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im/OneDrive/ebswp/EBSpollock/runs/"/>
    </mc:Choice>
  </mc:AlternateContent>
  <bookViews>
    <workbookView xWindow="0" yWindow="440" windowWidth="38400" windowHeight="17560" tabRatio="500" activeTab="6"/>
  </bookViews>
  <sheets>
    <sheet name="0.0" sheetId="1" r:id="rId1"/>
    <sheet name="0.1" sheetId="2" r:id="rId2"/>
    <sheet name="0.5" sheetId="3" r:id="rId3"/>
    <sheet name="1.0" sheetId="4" r:id="rId4"/>
    <sheet name="5.0" sheetId="5" r:id="rId5"/>
    <sheet name="Chart1" sheetId="8" r:id="rId6"/>
    <sheet name="Sheet6" sheetId="6" r:id="rId7"/>
    <sheet name="16.1" sheetId="7" r:id="rId8"/>
    <sheet name="15.1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9" l="1"/>
  <c r="C1" i="9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3" i="6"/>
  <c r="I12" i="6"/>
  <c r="I11" i="6"/>
  <c r="I10" i="6"/>
  <c r="I9" i="6"/>
  <c r="I8" i="6"/>
  <c r="I7" i="6"/>
  <c r="I6" i="6"/>
  <c r="I5" i="6"/>
  <c r="I4" i="6"/>
  <c r="I3" i="6"/>
  <c r="I41" i="6"/>
  <c r="Q108" i="6"/>
  <c r="Q113" i="6"/>
  <c r="Q119" i="6"/>
  <c r="Q112" i="6"/>
  <c r="Q118" i="6"/>
  <c r="Q120" i="6"/>
  <c r="R108" i="6"/>
  <c r="R113" i="6"/>
  <c r="R119" i="6"/>
  <c r="R112" i="6"/>
  <c r="R118" i="6"/>
  <c r="R120" i="6"/>
  <c r="S108" i="6"/>
  <c r="S113" i="6"/>
  <c r="S119" i="6"/>
  <c r="S112" i="6"/>
  <c r="S118" i="6"/>
  <c r="S120" i="6"/>
  <c r="T108" i="6"/>
  <c r="T113" i="6"/>
  <c r="T119" i="6"/>
  <c r="T112" i="6"/>
  <c r="T118" i="6"/>
  <c r="T120" i="6"/>
  <c r="U108" i="6"/>
  <c r="U113" i="6"/>
  <c r="U119" i="6"/>
  <c r="U112" i="6"/>
  <c r="U118" i="6"/>
  <c r="U120" i="6"/>
  <c r="V108" i="6"/>
  <c r="V113" i="6"/>
  <c r="V119" i="6"/>
  <c r="V112" i="6"/>
  <c r="V118" i="6"/>
  <c r="V120" i="6"/>
  <c r="W108" i="6"/>
  <c r="W113" i="6"/>
  <c r="W119" i="6"/>
  <c r="W112" i="6"/>
  <c r="W118" i="6"/>
  <c r="W120" i="6"/>
  <c r="X108" i="6"/>
  <c r="X113" i="6"/>
  <c r="X119" i="6"/>
  <c r="X112" i="6"/>
  <c r="X118" i="6"/>
  <c r="X120" i="6"/>
  <c r="Y108" i="6"/>
  <c r="Y113" i="6"/>
  <c r="Y119" i="6"/>
  <c r="Y112" i="6"/>
  <c r="Y118" i="6"/>
  <c r="Y120" i="6"/>
  <c r="AB108" i="6"/>
  <c r="AC108" i="6"/>
  <c r="AD108" i="6"/>
  <c r="AE108" i="6"/>
  <c r="AF108" i="6"/>
  <c r="AG108" i="6"/>
  <c r="AH108" i="6"/>
  <c r="Z108" i="6"/>
  <c r="Z113" i="6"/>
  <c r="Z119" i="6"/>
  <c r="Z112" i="6"/>
  <c r="Z118" i="6"/>
  <c r="Z120" i="6"/>
  <c r="AA120" i="6"/>
  <c r="AF119" i="6"/>
  <c r="AF118" i="6"/>
  <c r="R117" i="6"/>
  <c r="S117" i="6"/>
  <c r="T117" i="6"/>
  <c r="U117" i="6"/>
  <c r="V117" i="6"/>
  <c r="W117" i="6"/>
  <c r="X117" i="6"/>
  <c r="Y117" i="6"/>
  <c r="Z117" i="6"/>
  <c r="Q117" i="6"/>
  <c r="P119" i="6"/>
  <c r="P118" i="6"/>
  <c r="AA112" i="6"/>
  <c r="AA108" i="6"/>
  <c r="Q107" i="6"/>
  <c r="R107" i="6"/>
  <c r="S107" i="6"/>
  <c r="T107" i="6"/>
  <c r="U107" i="6"/>
  <c r="V107" i="6"/>
  <c r="W107" i="6"/>
  <c r="X107" i="6"/>
  <c r="Y107" i="6"/>
  <c r="AB107" i="6"/>
  <c r="AC107" i="6"/>
  <c r="AD107" i="6"/>
  <c r="AE107" i="6"/>
  <c r="AF107" i="6"/>
  <c r="AG107" i="6"/>
  <c r="AH107" i="6"/>
  <c r="Z107" i="6"/>
  <c r="AA107" i="6"/>
  <c r="Q106" i="6"/>
  <c r="R106" i="6"/>
  <c r="S106" i="6"/>
  <c r="T106" i="6"/>
  <c r="U106" i="6"/>
  <c r="V106" i="6"/>
  <c r="W106" i="6"/>
  <c r="X106" i="6"/>
  <c r="Y106" i="6"/>
  <c r="AB106" i="6"/>
  <c r="AC106" i="6"/>
  <c r="AD106" i="6"/>
  <c r="AE106" i="6"/>
  <c r="AF106" i="6"/>
  <c r="AG106" i="6"/>
  <c r="AH106" i="6"/>
  <c r="Z106" i="6"/>
  <c r="AA106" i="6"/>
  <c r="Q105" i="6"/>
  <c r="R105" i="6"/>
  <c r="S105" i="6"/>
  <c r="T105" i="6"/>
  <c r="U105" i="6"/>
  <c r="V105" i="6"/>
  <c r="W105" i="6"/>
  <c r="X105" i="6"/>
  <c r="Y105" i="6"/>
  <c r="AB105" i="6"/>
  <c r="AC105" i="6"/>
  <c r="AD105" i="6"/>
  <c r="AE105" i="6"/>
  <c r="AF105" i="6"/>
  <c r="AG105" i="6"/>
  <c r="AH105" i="6"/>
  <c r="Z105" i="6"/>
  <c r="AA105" i="6"/>
  <c r="Q104" i="6"/>
  <c r="R104" i="6"/>
  <c r="S104" i="6"/>
  <c r="T104" i="6"/>
  <c r="U104" i="6"/>
  <c r="V104" i="6"/>
  <c r="W104" i="6"/>
  <c r="X104" i="6"/>
  <c r="Y104" i="6"/>
  <c r="AB104" i="6"/>
  <c r="AC104" i="6"/>
  <c r="AD104" i="6"/>
  <c r="AE104" i="6"/>
  <c r="AF104" i="6"/>
  <c r="AG104" i="6"/>
  <c r="AH104" i="6"/>
  <c r="Z104" i="6"/>
  <c r="AA104" i="6"/>
  <c r="Q103" i="6"/>
  <c r="R103" i="6"/>
  <c r="S103" i="6"/>
  <c r="T103" i="6"/>
  <c r="U103" i="6"/>
  <c r="V103" i="6"/>
  <c r="W103" i="6"/>
  <c r="X103" i="6"/>
  <c r="Y103" i="6"/>
  <c r="AB103" i="6"/>
  <c r="AC103" i="6"/>
  <c r="AD103" i="6"/>
  <c r="AE103" i="6"/>
  <c r="AF103" i="6"/>
  <c r="AG103" i="6"/>
  <c r="AH103" i="6"/>
  <c r="Z103" i="6"/>
  <c r="AA103" i="6"/>
  <c r="Q102" i="6"/>
  <c r="R102" i="6"/>
  <c r="S102" i="6"/>
  <c r="T102" i="6"/>
  <c r="U102" i="6"/>
  <c r="V102" i="6"/>
  <c r="W102" i="6"/>
  <c r="X102" i="6"/>
  <c r="Y102" i="6"/>
  <c r="AB102" i="6"/>
  <c r="AC102" i="6"/>
  <c r="AD102" i="6"/>
  <c r="AE102" i="6"/>
  <c r="AF102" i="6"/>
  <c r="AG102" i="6"/>
  <c r="AH102" i="6"/>
  <c r="Z102" i="6"/>
  <c r="AA102" i="6"/>
  <c r="Q101" i="6"/>
  <c r="R101" i="6"/>
  <c r="S101" i="6"/>
  <c r="T101" i="6"/>
  <c r="U101" i="6"/>
  <c r="V101" i="6"/>
  <c r="W101" i="6"/>
  <c r="X101" i="6"/>
  <c r="Y101" i="6"/>
  <c r="AB101" i="6"/>
  <c r="AC101" i="6"/>
  <c r="AD101" i="6"/>
  <c r="AE101" i="6"/>
  <c r="AF101" i="6"/>
  <c r="AG101" i="6"/>
  <c r="AH101" i="6"/>
  <c r="Z101" i="6"/>
  <c r="AA101" i="6"/>
  <c r="Q100" i="6"/>
  <c r="R100" i="6"/>
  <c r="S100" i="6"/>
  <c r="T100" i="6"/>
  <c r="U100" i="6"/>
  <c r="V100" i="6"/>
  <c r="W100" i="6"/>
  <c r="X100" i="6"/>
  <c r="Y100" i="6"/>
  <c r="AB100" i="6"/>
  <c r="AC100" i="6"/>
  <c r="AD100" i="6"/>
  <c r="AE100" i="6"/>
  <c r="AF100" i="6"/>
  <c r="AG100" i="6"/>
  <c r="AH100" i="6"/>
  <c r="Z100" i="6"/>
  <c r="AA100" i="6"/>
  <c r="Q99" i="6"/>
  <c r="R99" i="6"/>
  <c r="S99" i="6"/>
  <c r="T99" i="6"/>
  <c r="U99" i="6"/>
  <c r="V99" i="6"/>
  <c r="W99" i="6"/>
  <c r="X99" i="6"/>
  <c r="Y99" i="6"/>
  <c r="AB99" i="6"/>
  <c r="AC99" i="6"/>
  <c r="AD99" i="6"/>
  <c r="AE99" i="6"/>
  <c r="AF99" i="6"/>
  <c r="AG99" i="6"/>
  <c r="AH99" i="6"/>
  <c r="Z99" i="6"/>
  <c r="AA99" i="6"/>
  <c r="Q98" i="6"/>
  <c r="R98" i="6"/>
  <c r="S98" i="6"/>
  <c r="T98" i="6"/>
  <c r="U98" i="6"/>
  <c r="V98" i="6"/>
  <c r="W98" i="6"/>
  <c r="X98" i="6"/>
  <c r="Y98" i="6"/>
  <c r="AB98" i="6"/>
  <c r="AC98" i="6"/>
  <c r="AD98" i="6"/>
  <c r="AE98" i="6"/>
  <c r="AF98" i="6"/>
  <c r="AG98" i="6"/>
  <c r="AH98" i="6"/>
  <c r="Z98" i="6"/>
  <c r="AA98" i="6"/>
  <c r="Q97" i="6"/>
  <c r="R97" i="6"/>
  <c r="S97" i="6"/>
  <c r="T97" i="6"/>
  <c r="U97" i="6"/>
  <c r="V97" i="6"/>
  <c r="W97" i="6"/>
  <c r="X97" i="6"/>
  <c r="Y97" i="6"/>
  <c r="AB97" i="6"/>
  <c r="AC97" i="6"/>
  <c r="AD97" i="6"/>
  <c r="AE97" i="6"/>
  <c r="AF97" i="6"/>
  <c r="AG97" i="6"/>
  <c r="AH97" i="6"/>
  <c r="Z97" i="6"/>
  <c r="AA97" i="6"/>
  <c r="Q96" i="6"/>
  <c r="R96" i="6"/>
  <c r="S96" i="6"/>
  <c r="T96" i="6"/>
  <c r="U96" i="6"/>
  <c r="V96" i="6"/>
  <c r="W96" i="6"/>
  <c r="X96" i="6"/>
  <c r="Y96" i="6"/>
  <c r="AB96" i="6"/>
  <c r="AC96" i="6"/>
  <c r="AD96" i="6"/>
  <c r="AE96" i="6"/>
  <c r="AF96" i="6"/>
  <c r="AG96" i="6"/>
  <c r="AH96" i="6"/>
  <c r="Z96" i="6"/>
  <c r="AA96" i="6"/>
  <c r="Q95" i="6"/>
  <c r="R95" i="6"/>
  <c r="S95" i="6"/>
  <c r="T95" i="6"/>
  <c r="U95" i="6"/>
  <c r="V95" i="6"/>
  <c r="W95" i="6"/>
  <c r="X95" i="6"/>
  <c r="Y95" i="6"/>
  <c r="AB95" i="6"/>
  <c r="AC95" i="6"/>
  <c r="AD95" i="6"/>
  <c r="AE95" i="6"/>
  <c r="AF95" i="6"/>
  <c r="AG95" i="6"/>
  <c r="AH95" i="6"/>
  <c r="Z95" i="6"/>
  <c r="AA95" i="6"/>
  <c r="Q94" i="6"/>
  <c r="R94" i="6"/>
  <c r="S94" i="6"/>
  <c r="T94" i="6"/>
  <c r="U94" i="6"/>
  <c r="V94" i="6"/>
  <c r="W94" i="6"/>
  <c r="X94" i="6"/>
  <c r="Y94" i="6"/>
  <c r="AB94" i="6"/>
  <c r="AC94" i="6"/>
  <c r="AD94" i="6"/>
  <c r="AE94" i="6"/>
  <c r="AF94" i="6"/>
  <c r="AG94" i="6"/>
  <c r="AH94" i="6"/>
  <c r="Z94" i="6"/>
  <c r="AA94" i="6"/>
  <c r="Q93" i="6"/>
  <c r="R93" i="6"/>
  <c r="S93" i="6"/>
  <c r="T93" i="6"/>
  <c r="U93" i="6"/>
  <c r="V93" i="6"/>
  <c r="W93" i="6"/>
  <c r="X93" i="6"/>
  <c r="Y93" i="6"/>
  <c r="AB93" i="6"/>
  <c r="AC93" i="6"/>
  <c r="AD93" i="6"/>
  <c r="AE93" i="6"/>
  <c r="AF93" i="6"/>
  <c r="AG93" i="6"/>
  <c r="AH93" i="6"/>
  <c r="Z93" i="6"/>
  <c r="AA93" i="6"/>
  <c r="Q92" i="6"/>
  <c r="R92" i="6"/>
  <c r="S92" i="6"/>
  <c r="T92" i="6"/>
  <c r="U92" i="6"/>
  <c r="V92" i="6"/>
  <c r="W92" i="6"/>
  <c r="X92" i="6"/>
  <c r="Y92" i="6"/>
  <c r="AB92" i="6"/>
  <c r="AC92" i="6"/>
  <c r="AD92" i="6"/>
  <c r="AE92" i="6"/>
  <c r="AF92" i="6"/>
  <c r="AG92" i="6"/>
  <c r="AH92" i="6"/>
  <c r="Z92" i="6"/>
  <c r="AA92" i="6"/>
  <c r="Q91" i="6"/>
  <c r="R91" i="6"/>
  <c r="S91" i="6"/>
  <c r="T91" i="6"/>
  <c r="U91" i="6"/>
  <c r="V91" i="6"/>
  <c r="W91" i="6"/>
  <c r="X91" i="6"/>
  <c r="Y91" i="6"/>
  <c r="AB91" i="6"/>
  <c r="AC91" i="6"/>
  <c r="AD91" i="6"/>
  <c r="AE91" i="6"/>
  <c r="AF91" i="6"/>
  <c r="AG91" i="6"/>
  <c r="AH91" i="6"/>
  <c r="Z91" i="6"/>
  <c r="AA91" i="6"/>
  <c r="Q90" i="6"/>
  <c r="R90" i="6"/>
  <c r="S90" i="6"/>
  <c r="T90" i="6"/>
  <c r="U90" i="6"/>
  <c r="V90" i="6"/>
  <c r="W90" i="6"/>
  <c r="X90" i="6"/>
  <c r="Y90" i="6"/>
  <c r="AB90" i="6"/>
  <c r="AC90" i="6"/>
  <c r="AD90" i="6"/>
  <c r="AE90" i="6"/>
  <c r="AF90" i="6"/>
  <c r="AG90" i="6"/>
  <c r="AH90" i="6"/>
  <c r="Z90" i="6"/>
  <c r="AA90" i="6"/>
  <c r="Q89" i="6"/>
  <c r="R89" i="6"/>
  <c r="S89" i="6"/>
  <c r="T89" i="6"/>
  <c r="U89" i="6"/>
  <c r="V89" i="6"/>
  <c r="W89" i="6"/>
  <c r="X89" i="6"/>
  <c r="Y89" i="6"/>
  <c r="AB89" i="6"/>
  <c r="AC89" i="6"/>
  <c r="AD89" i="6"/>
  <c r="AE89" i="6"/>
  <c r="AF89" i="6"/>
  <c r="AG89" i="6"/>
  <c r="AH89" i="6"/>
  <c r="Z89" i="6"/>
  <c r="AA89" i="6"/>
  <c r="Q88" i="6"/>
  <c r="R88" i="6"/>
  <c r="S88" i="6"/>
  <c r="T88" i="6"/>
  <c r="U88" i="6"/>
  <c r="V88" i="6"/>
  <c r="W88" i="6"/>
  <c r="X88" i="6"/>
  <c r="Y88" i="6"/>
  <c r="AB88" i="6"/>
  <c r="AC88" i="6"/>
  <c r="AD88" i="6"/>
  <c r="AE88" i="6"/>
  <c r="AF88" i="6"/>
  <c r="AG88" i="6"/>
  <c r="AH88" i="6"/>
  <c r="Z88" i="6"/>
  <c r="AA88" i="6"/>
  <c r="Q87" i="6"/>
  <c r="R87" i="6"/>
  <c r="S87" i="6"/>
  <c r="T87" i="6"/>
  <c r="U87" i="6"/>
  <c r="V87" i="6"/>
  <c r="W87" i="6"/>
  <c r="X87" i="6"/>
  <c r="Y87" i="6"/>
  <c r="AB87" i="6"/>
  <c r="AC87" i="6"/>
  <c r="AD87" i="6"/>
  <c r="AE87" i="6"/>
  <c r="AF87" i="6"/>
  <c r="AG87" i="6"/>
  <c r="AH87" i="6"/>
  <c r="Z87" i="6"/>
  <c r="AA87" i="6"/>
  <c r="Q86" i="6"/>
  <c r="R86" i="6"/>
  <c r="S86" i="6"/>
  <c r="T86" i="6"/>
  <c r="U86" i="6"/>
  <c r="V86" i="6"/>
  <c r="W86" i="6"/>
  <c r="X86" i="6"/>
  <c r="Y86" i="6"/>
  <c r="AB86" i="6"/>
  <c r="AC86" i="6"/>
  <c r="AD86" i="6"/>
  <c r="AE86" i="6"/>
  <c r="AF86" i="6"/>
  <c r="AG86" i="6"/>
  <c r="AH86" i="6"/>
  <c r="Z86" i="6"/>
  <c r="AA86" i="6"/>
  <c r="Q85" i="6"/>
  <c r="R85" i="6"/>
  <c r="S85" i="6"/>
  <c r="T85" i="6"/>
  <c r="U85" i="6"/>
  <c r="V85" i="6"/>
  <c r="W85" i="6"/>
  <c r="X85" i="6"/>
  <c r="Y85" i="6"/>
  <c r="AB85" i="6"/>
  <c r="AC85" i="6"/>
  <c r="AD85" i="6"/>
  <c r="AE85" i="6"/>
  <c r="AF85" i="6"/>
  <c r="AG85" i="6"/>
  <c r="AH85" i="6"/>
  <c r="Z85" i="6"/>
  <c r="AA85" i="6"/>
  <c r="Q84" i="6"/>
  <c r="R84" i="6"/>
  <c r="S84" i="6"/>
  <c r="T84" i="6"/>
  <c r="U84" i="6"/>
  <c r="V84" i="6"/>
  <c r="W84" i="6"/>
  <c r="X84" i="6"/>
  <c r="Y84" i="6"/>
  <c r="AB84" i="6"/>
  <c r="AC84" i="6"/>
  <c r="AD84" i="6"/>
  <c r="AE84" i="6"/>
  <c r="AF84" i="6"/>
  <c r="AG84" i="6"/>
  <c r="AH84" i="6"/>
  <c r="Z84" i="6"/>
  <c r="AA84" i="6"/>
  <c r="Q83" i="6"/>
  <c r="R83" i="6"/>
  <c r="S83" i="6"/>
  <c r="T83" i="6"/>
  <c r="U83" i="6"/>
  <c r="V83" i="6"/>
  <c r="W83" i="6"/>
  <c r="X83" i="6"/>
  <c r="Y83" i="6"/>
  <c r="AB83" i="6"/>
  <c r="AC83" i="6"/>
  <c r="AD83" i="6"/>
  <c r="AE83" i="6"/>
  <c r="AF83" i="6"/>
  <c r="AG83" i="6"/>
  <c r="AH83" i="6"/>
  <c r="Z83" i="6"/>
  <c r="AA83" i="6"/>
  <c r="Q82" i="6"/>
  <c r="R82" i="6"/>
  <c r="S82" i="6"/>
  <c r="T82" i="6"/>
  <c r="U82" i="6"/>
  <c r="V82" i="6"/>
  <c r="W82" i="6"/>
  <c r="X82" i="6"/>
  <c r="Y82" i="6"/>
  <c r="AB82" i="6"/>
  <c r="AC82" i="6"/>
  <c r="AD82" i="6"/>
  <c r="AE82" i="6"/>
  <c r="AF82" i="6"/>
  <c r="AG82" i="6"/>
  <c r="AH82" i="6"/>
  <c r="Z82" i="6"/>
  <c r="AA82" i="6"/>
  <c r="Q81" i="6"/>
  <c r="R81" i="6"/>
  <c r="S81" i="6"/>
  <c r="T81" i="6"/>
  <c r="U81" i="6"/>
  <c r="V81" i="6"/>
  <c r="W81" i="6"/>
  <c r="X81" i="6"/>
  <c r="Y81" i="6"/>
  <c r="AB81" i="6"/>
  <c r="AC81" i="6"/>
  <c r="AD81" i="6"/>
  <c r="AE81" i="6"/>
  <c r="AF81" i="6"/>
  <c r="AG81" i="6"/>
  <c r="AH81" i="6"/>
  <c r="Z81" i="6"/>
  <c r="AA81" i="6"/>
  <c r="Q80" i="6"/>
  <c r="R80" i="6"/>
  <c r="S80" i="6"/>
  <c r="T80" i="6"/>
  <c r="U80" i="6"/>
  <c r="V80" i="6"/>
  <c r="W80" i="6"/>
  <c r="X80" i="6"/>
  <c r="Y80" i="6"/>
  <c r="AB80" i="6"/>
  <c r="AC80" i="6"/>
  <c r="AD80" i="6"/>
  <c r="AE80" i="6"/>
  <c r="AF80" i="6"/>
  <c r="AG80" i="6"/>
  <c r="AH80" i="6"/>
  <c r="Z80" i="6"/>
  <c r="AA80" i="6"/>
  <c r="Q79" i="6"/>
  <c r="R79" i="6"/>
  <c r="S79" i="6"/>
  <c r="T79" i="6"/>
  <c r="U79" i="6"/>
  <c r="V79" i="6"/>
  <c r="W79" i="6"/>
  <c r="X79" i="6"/>
  <c r="Y79" i="6"/>
  <c r="AB79" i="6"/>
  <c r="AC79" i="6"/>
  <c r="AD79" i="6"/>
  <c r="AE79" i="6"/>
  <c r="AF79" i="6"/>
  <c r="AG79" i="6"/>
  <c r="AH79" i="6"/>
  <c r="Z79" i="6"/>
  <c r="AA79" i="6"/>
  <c r="Q78" i="6"/>
  <c r="R78" i="6"/>
  <c r="S78" i="6"/>
  <c r="T78" i="6"/>
  <c r="U78" i="6"/>
  <c r="V78" i="6"/>
  <c r="W78" i="6"/>
  <c r="X78" i="6"/>
  <c r="Y78" i="6"/>
  <c r="AB78" i="6"/>
  <c r="AC78" i="6"/>
  <c r="AD78" i="6"/>
  <c r="AE78" i="6"/>
  <c r="AF78" i="6"/>
  <c r="AG78" i="6"/>
  <c r="AH78" i="6"/>
  <c r="Z78" i="6"/>
  <c r="AA78" i="6"/>
  <c r="Q77" i="6"/>
  <c r="R77" i="6"/>
  <c r="S77" i="6"/>
  <c r="T77" i="6"/>
  <c r="U77" i="6"/>
  <c r="V77" i="6"/>
  <c r="W77" i="6"/>
  <c r="X77" i="6"/>
  <c r="Y77" i="6"/>
  <c r="AB77" i="6"/>
  <c r="AC77" i="6"/>
  <c r="AD77" i="6"/>
  <c r="AE77" i="6"/>
  <c r="AF77" i="6"/>
  <c r="AG77" i="6"/>
  <c r="AH77" i="6"/>
  <c r="Z77" i="6"/>
  <c r="AA77" i="6"/>
  <c r="Q76" i="6"/>
  <c r="R76" i="6"/>
  <c r="S76" i="6"/>
  <c r="T76" i="6"/>
  <c r="U76" i="6"/>
  <c r="V76" i="6"/>
  <c r="W76" i="6"/>
  <c r="X76" i="6"/>
  <c r="Y76" i="6"/>
  <c r="AB76" i="6"/>
  <c r="AC76" i="6"/>
  <c r="AD76" i="6"/>
  <c r="AE76" i="6"/>
  <c r="AF76" i="6"/>
  <c r="AG76" i="6"/>
  <c r="AH76" i="6"/>
  <c r="Z76" i="6"/>
  <c r="AA76" i="6"/>
  <c r="Q75" i="6"/>
  <c r="R75" i="6"/>
  <c r="S75" i="6"/>
  <c r="T75" i="6"/>
  <c r="U75" i="6"/>
  <c r="V75" i="6"/>
  <c r="W75" i="6"/>
  <c r="X75" i="6"/>
  <c r="Y75" i="6"/>
  <c r="AB75" i="6"/>
  <c r="AC75" i="6"/>
  <c r="AD75" i="6"/>
  <c r="AE75" i="6"/>
  <c r="AF75" i="6"/>
  <c r="AG75" i="6"/>
  <c r="AH75" i="6"/>
  <c r="Z75" i="6"/>
  <c r="AA75" i="6"/>
  <c r="Q74" i="6"/>
  <c r="R74" i="6"/>
  <c r="S74" i="6"/>
  <c r="T74" i="6"/>
  <c r="U74" i="6"/>
  <c r="V74" i="6"/>
  <c r="W74" i="6"/>
  <c r="X74" i="6"/>
  <c r="Y74" i="6"/>
  <c r="AB74" i="6"/>
  <c r="AC74" i="6"/>
  <c r="AD74" i="6"/>
  <c r="AE74" i="6"/>
  <c r="AF74" i="6"/>
  <c r="AG74" i="6"/>
  <c r="AH74" i="6"/>
  <c r="Z74" i="6"/>
  <c r="AA74" i="6"/>
  <c r="Q73" i="6"/>
  <c r="R73" i="6"/>
  <c r="S73" i="6"/>
  <c r="T73" i="6"/>
  <c r="U73" i="6"/>
  <c r="V73" i="6"/>
  <c r="W73" i="6"/>
  <c r="X73" i="6"/>
  <c r="Y73" i="6"/>
  <c r="AB73" i="6"/>
  <c r="AC73" i="6"/>
  <c r="AD73" i="6"/>
  <c r="AE73" i="6"/>
  <c r="AF73" i="6"/>
  <c r="AG73" i="6"/>
  <c r="AH73" i="6"/>
  <c r="Z73" i="6"/>
  <c r="AA73" i="6"/>
  <c r="Q72" i="6"/>
  <c r="R72" i="6"/>
  <c r="S72" i="6"/>
  <c r="T72" i="6"/>
  <c r="U72" i="6"/>
  <c r="V72" i="6"/>
  <c r="W72" i="6"/>
  <c r="X72" i="6"/>
  <c r="Y72" i="6"/>
  <c r="AB72" i="6"/>
  <c r="AC72" i="6"/>
  <c r="AD72" i="6"/>
  <c r="AE72" i="6"/>
  <c r="AF72" i="6"/>
  <c r="AG72" i="6"/>
  <c r="AH72" i="6"/>
  <c r="Z72" i="6"/>
  <c r="AA72" i="6"/>
  <c r="Q71" i="6"/>
  <c r="R71" i="6"/>
  <c r="S71" i="6"/>
  <c r="T71" i="6"/>
  <c r="U71" i="6"/>
  <c r="V71" i="6"/>
  <c r="W71" i="6"/>
  <c r="X71" i="6"/>
  <c r="Y71" i="6"/>
  <c r="AB71" i="6"/>
  <c r="AC71" i="6"/>
  <c r="AD71" i="6"/>
  <c r="AE71" i="6"/>
  <c r="AF71" i="6"/>
  <c r="AG71" i="6"/>
  <c r="AH71" i="6"/>
  <c r="Z71" i="6"/>
  <c r="AA71" i="6"/>
  <c r="Q70" i="6"/>
  <c r="R70" i="6"/>
  <c r="S70" i="6"/>
  <c r="T70" i="6"/>
  <c r="U70" i="6"/>
  <c r="V70" i="6"/>
  <c r="W70" i="6"/>
  <c r="X70" i="6"/>
  <c r="Y70" i="6"/>
  <c r="AB70" i="6"/>
  <c r="AC70" i="6"/>
  <c r="AD70" i="6"/>
  <c r="AE70" i="6"/>
  <c r="AF70" i="6"/>
  <c r="AG70" i="6"/>
  <c r="AH70" i="6"/>
  <c r="Z70" i="6"/>
  <c r="AA70" i="6"/>
  <c r="Q69" i="6"/>
  <c r="R69" i="6"/>
  <c r="S69" i="6"/>
  <c r="T69" i="6"/>
  <c r="U69" i="6"/>
  <c r="V69" i="6"/>
  <c r="W69" i="6"/>
  <c r="X69" i="6"/>
  <c r="Y69" i="6"/>
  <c r="AB69" i="6"/>
  <c r="AC69" i="6"/>
  <c r="AD69" i="6"/>
  <c r="AE69" i="6"/>
  <c r="AF69" i="6"/>
  <c r="AG69" i="6"/>
  <c r="AH69" i="6"/>
  <c r="Z69" i="6"/>
  <c r="AA69" i="6"/>
  <c r="Q68" i="6"/>
  <c r="R68" i="6"/>
  <c r="S68" i="6"/>
  <c r="T68" i="6"/>
  <c r="U68" i="6"/>
  <c r="V68" i="6"/>
  <c r="W68" i="6"/>
  <c r="X68" i="6"/>
  <c r="Y68" i="6"/>
  <c r="AB68" i="6"/>
  <c r="AC68" i="6"/>
  <c r="AD68" i="6"/>
  <c r="AE68" i="6"/>
  <c r="AF68" i="6"/>
  <c r="AG68" i="6"/>
  <c r="AH68" i="6"/>
  <c r="Z68" i="6"/>
  <c r="AA68" i="6"/>
  <c r="Q67" i="6"/>
  <c r="R67" i="6"/>
  <c r="S67" i="6"/>
  <c r="T67" i="6"/>
  <c r="U67" i="6"/>
  <c r="V67" i="6"/>
  <c r="W67" i="6"/>
  <c r="X67" i="6"/>
  <c r="Y67" i="6"/>
  <c r="AB67" i="6"/>
  <c r="AC67" i="6"/>
  <c r="AD67" i="6"/>
  <c r="AE67" i="6"/>
  <c r="AF67" i="6"/>
  <c r="AG67" i="6"/>
  <c r="AH67" i="6"/>
  <c r="Z67" i="6"/>
  <c r="AA67" i="6"/>
  <c r="Q66" i="6"/>
  <c r="R66" i="6"/>
  <c r="S66" i="6"/>
  <c r="T66" i="6"/>
  <c r="U66" i="6"/>
  <c r="V66" i="6"/>
  <c r="W66" i="6"/>
  <c r="X66" i="6"/>
  <c r="Y66" i="6"/>
  <c r="AB66" i="6"/>
  <c r="AC66" i="6"/>
  <c r="AD66" i="6"/>
  <c r="AE66" i="6"/>
  <c r="AF66" i="6"/>
  <c r="AG66" i="6"/>
  <c r="AH66" i="6"/>
  <c r="Z66" i="6"/>
  <c r="AA66" i="6"/>
  <c r="Q65" i="6"/>
  <c r="R65" i="6"/>
  <c r="S65" i="6"/>
  <c r="T65" i="6"/>
  <c r="U65" i="6"/>
  <c r="V65" i="6"/>
  <c r="W65" i="6"/>
  <c r="X65" i="6"/>
  <c r="Y65" i="6"/>
  <c r="AB65" i="6"/>
  <c r="AC65" i="6"/>
  <c r="AD65" i="6"/>
  <c r="AE65" i="6"/>
  <c r="AF65" i="6"/>
  <c r="AG65" i="6"/>
  <c r="AH65" i="6"/>
  <c r="Z65" i="6"/>
  <c r="AA65" i="6"/>
  <c r="Q64" i="6"/>
  <c r="R64" i="6"/>
  <c r="S64" i="6"/>
  <c r="T64" i="6"/>
  <c r="U64" i="6"/>
  <c r="V64" i="6"/>
  <c r="W64" i="6"/>
  <c r="X64" i="6"/>
  <c r="Y64" i="6"/>
  <c r="AB64" i="6"/>
  <c r="AC64" i="6"/>
  <c r="AD64" i="6"/>
  <c r="AE64" i="6"/>
  <c r="AF64" i="6"/>
  <c r="AG64" i="6"/>
  <c r="AH64" i="6"/>
  <c r="Z64" i="6"/>
  <c r="AA64" i="6"/>
  <c r="Q63" i="6"/>
  <c r="R63" i="6"/>
  <c r="S63" i="6"/>
  <c r="T63" i="6"/>
  <c r="U63" i="6"/>
  <c r="V63" i="6"/>
  <c r="W63" i="6"/>
  <c r="X63" i="6"/>
  <c r="Y63" i="6"/>
  <c r="AB63" i="6"/>
  <c r="AC63" i="6"/>
  <c r="AD63" i="6"/>
  <c r="AE63" i="6"/>
  <c r="AF63" i="6"/>
  <c r="AG63" i="6"/>
  <c r="AH63" i="6"/>
  <c r="Z63" i="6"/>
  <c r="AA63" i="6"/>
  <c r="Q62" i="6"/>
  <c r="R62" i="6"/>
  <c r="S62" i="6"/>
  <c r="T62" i="6"/>
  <c r="U62" i="6"/>
  <c r="V62" i="6"/>
  <c r="W62" i="6"/>
  <c r="X62" i="6"/>
  <c r="Y62" i="6"/>
  <c r="AB62" i="6"/>
  <c r="AC62" i="6"/>
  <c r="AD62" i="6"/>
  <c r="AE62" i="6"/>
  <c r="AF62" i="6"/>
  <c r="AG62" i="6"/>
  <c r="AH62" i="6"/>
  <c r="Z62" i="6"/>
  <c r="AA62" i="6"/>
  <c r="Q61" i="6"/>
  <c r="R61" i="6"/>
  <c r="S61" i="6"/>
  <c r="T61" i="6"/>
  <c r="U61" i="6"/>
  <c r="V61" i="6"/>
  <c r="W61" i="6"/>
  <c r="X61" i="6"/>
  <c r="Y61" i="6"/>
  <c r="AB61" i="6"/>
  <c r="AC61" i="6"/>
  <c r="AD61" i="6"/>
  <c r="AE61" i="6"/>
  <c r="AF61" i="6"/>
  <c r="AG61" i="6"/>
  <c r="AH61" i="6"/>
  <c r="Z61" i="6"/>
  <c r="AA61" i="6"/>
  <c r="Q60" i="6"/>
  <c r="R60" i="6"/>
  <c r="S60" i="6"/>
  <c r="T60" i="6"/>
  <c r="U60" i="6"/>
  <c r="V60" i="6"/>
  <c r="W60" i="6"/>
  <c r="X60" i="6"/>
  <c r="Y60" i="6"/>
  <c r="AB60" i="6"/>
  <c r="AC60" i="6"/>
  <c r="AD60" i="6"/>
  <c r="AE60" i="6"/>
  <c r="AF60" i="6"/>
  <c r="AG60" i="6"/>
  <c r="AH60" i="6"/>
  <c r="Z60" i="6"/>
  <c r="AA60" i="6"/>
  <c r="Q59" i="6"/>
  <c r="R59" i="6"/>
  <c r="S59" i="6"/>
  <c r="T59" i="6"/>
  <c r="U59" i="6"/>
  <c r="V59" i="6"/>
  <c r="W59" i="6"/>
  <c r="X59" i="6"/>
  <c r="Y59" i="6"/>
  <c r="AB59" i="6"/>
  <c r="AC59" i="6"/>
  <c r="AD59" i="6"/>
  <c r="AE59" i="6"/>
  <c r="AF59" i="6"/>
  <c r="AG59" i="6"/>
  <c r="AH59" i="6"/>
  <c r="Z59" i="6"/>
  <c r="AA59" i="6"/>
  <c r="Q58" i="6"/>
  <c r="R58" i="6"/>
  <c r="S58" i="6"/>
  <c r="T58" i="6"/>
  <c r="U58" i="6"/>
  <c r="V58" i="6"/>
  <c r="W58" i="6"/>
  <c r="X58" i="6"/>
  <c r="Y58" i="6"/>
  <c r="AB58" i="6"/>
  <c r="AC58" i="6"/>
  <c r="AD58" i="6"/>
  <c r="AE58" i="6"/>
  <c r="AF58" i="6"/>
  <c r="AG58" i="6"/>
  <c r="AH58" i="6"/>
  <c r="Z58" i="6"/>
  <c r="AA58" i="6"/>
  <c r="Q57" i="6"/>
  <c r="R57" i="6"/>
  <c r="S57" i="6"/>
  <c r="T57" i="6"/>
  <c r="U57" i="6"/>
  <c r="V57" i="6"/>
  <c r="W57" i="6"/>
  <c r="X57" i="6"/>
  <c r="Y57" i="6"/>
  <c r="AB57" i="6"/>
  <c r="AC57" i="6"/>
  <c r="AD57" i="6"/>
  <c r="AE57" i="6"/>
  <c r="AF57" i="6"/>
  <c r="AG57" i="6"/>
  <c r="AH57" i="6"/>
  <c r="Z57" i="6"/>
  <c r="AA57" i="6"/>
  <c r="Q109" i="6"/>
  <c r="R109" i="6"/>
  <c r="S109" i="6"/>
  <c r="T109" i="6"/>
  <c r="U109" i="6"/>
  <c r="V109" i="6"/>
  <c r="W109" i="6"/>
  <c r="X109" i="6"/>
  <c r="Y109" i="6"/>
  <c r="AB109" i="6"/>
  <c r="AC109" i="6"/>
  <c r="AD109" i="6"/>
  <c r="AE109" i="6"/>
  <c r="AF109" i="6"/>
  <c r="AG109" i="6"/>
  <c r="AH109" i="6"/>
  <c r="Z109" i="6"/>
  <c r="AA109" i="6"/>
  <c r="P109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D48" i="6"/>
  <c r="D43" i="6"/>
  <c r="D50" i="6"/>
  <c r="E48" i="6"/>
  <c r="E43" i="6"/>
  <c r="E50" i="6"/>
  <c r="F48" i="6"/>
  <c r="F43" i="6"/>
  <c r="F50" i="6"/>
  <c r="G48" i="6"/>
  <c r="G43" i="6"/>
  <c r="G50" i="6"/>
  <c r="H48" i="6"/>
  <c r="H43" i="6"/>
  <c r="H50" i="6"/>
  <c r="I48" i="6"/>
  <c r="I43" i="6"/>
  <c r="I50" i="6"/>
  <c r="J48" i="6"/>
  <c r="J43" i="6"/>
  <c r="J50" i="6"/>
  <c r="K48" i="6"/>
  <c r="K43" i="6"/>
  <c r="K50" i="6"/>
  <c r="L48" i="6"/>
  <c r="L43" i="6"/>
  <c r="L50" i="6"/>
  <c r="M48" i="6"/>
  <c r="M43" i="6"/>
  <c r="M50" i="6"/>
  <c r="N48" i="6"/>
  <c r="N43" i="6"/>
  <c r="N50" i="6"/>
  <c r="O48" i="6"/>
  <c r="O43" i="6"/>
  <c r="O50" i="6"/>
  <c r="P48" i="6"/>
  <c r="P43" i="6"/>
  <c r="P50" i="6"/>
  <c r="Q48" i="6"/>
  <c r="Q43" i="6"/>
  <c r="Q50" i="6"/>
  <c r="R48" i="6"/>
  <c r="R43" i="6"/>
  <c r="R50" i="6"/>
  <c r="S48" i="6"/>
  <c r="S43" i="6"/>
  <c r="S50" i="6"/>
  <c r="T48" i="6"/>
  <c r="T43" i="6"/>
  <c r="T50" i="6"/>
  <c r="U48" i="6"/>
  <c r="U43" i="6"/>
  <c r="U50" i="6"/>
  <c r="V48" i="6"/>
  <c r="V43" i="6"/>
  <c r="V50" i="6"/>
  <c r="W48" i="6"/>
  <c r="W43" i="6"/>
  <c r="W50" i="6"/>
  <c r="X48" i="6"/>
  <c r="X43" i="6"/>
  <c r="X50" i="6"/>
  <c r="Y48" i="6"/>
  <c r="Y43" i="6"/>
  <c r="Y50" i="6"/>
  <c r="Z48" i="6"/>
  <c r="Z43" i="6"/>
  <c r="Z50" i="6"/>
  <c r="AA48" i="6"/>
  <c r="AA43" i="6"/>
  <c r="AA50" i="6"/>
  <c r="AB48" i="6"/>
  <c r="AB43" i="6"/>
  <c r="AB50" i="6"/>
  <c r="AC48" i="6"/>
  <c r="AC43" i="6"/>
  <c r="AC50" i="6"/>
  <c r="AD48" i="6"/>
  <c r="AD43" i="6"/>
  <c r="AD50" i="6"/>
  <c r="AE48" i="6"/>
  <c r="AE43" i="6"/>
  <c r="AE50" i="6"/>
  <c r="AF48" i="6"/>
  <c r="AF43" i="6"/>
  <c r="AF50" i="6"/>
  <c r="AG48" i="6"/>
  <c r="AG43" i="6"/>
  <c r="AG50" i="6"/>
  <c r="AH48" i="6"/>
  <c r="AH43" i="6"/>
  <c r="AH50" i="6"/>
  <c r="AI48" i="6"/>
  <c r="AI43" i="6"/>
  <c r="AI50" i="6"/>
  <c r="AJ48" i="6"/>
  <c r="AJ43" i="6"/>
  <c r="AJ50" i="6"/>
  <c r="AK48" i="6"/>
  <c r="AK43" i="6"/>
  <c r="AK50" i="6"/>
  <c r="AL48" i="6"/>
  <c r="AL43" i="6"/>
  <c r="AL50" i="6"/>
  <c r="AM48" i="6"/>
  <c r="AM43" i="6"/>
  <c r="AM50" i="6"/>
  <c r="AN48" i="6"/>
  <c r="AN43" i="6"/>
  <c r="AN50" i="6"/>
  <c r="AO48" i="6"/>
  <c r="AO43" i="6"/>
  <c r="AO50" i="6"/>
  <c r="AP48" i="6"/>
  <c r="AP43" i="6"/>
  <c r="AP50" i="6"/>
  <c r="AQ48" i="6"/>
  <c r="AQ43" i="6"/>
  <c r="AQ50" i="6"/>
  <c r="AR48" i="6"/>
  <c r="AR43" i="6"/>
  <c r="AR50" i="6"/>
  <c r="AS48" i="6"/>
  <c r="AS43" i="6"/>
  <c r="AS50" i="6"/>
  <c r="AT48" i="6"/>
  <c r="AT43" i="6"/>
  <c r="AT50" i="6"/>
  <c r="AU48" i="6"/>
  <c r="AU43" i="6"/>
  <c r="AU50" i="6"/>
  <c r="AV48" i="6"/>
  <c r="AV43" i="6"/>
  <c r="AV50" i="6"/>
  <c r="AW48" i="6"/>
  <c r="AW43" i="6"/>
  <c r="AW50" i="6"/>
  <c r="AX48" i="6"/>
  <c r="AX43" i="6"/>
  <c r="AX50" i="6"/>
  <c r="AY48" i="6"/>
  <c r="AY43" i="6"/>
  <c r="AY50" i="6"/>
  <c r="AZ48" i="6"/>
  <c r="AZ43" i="6"/>
  <c r="AZ50" i="6"/>
  <c r="BA48" i="6"/>
  <c r="BA43" i="6"/>
  <c r="BA50" i="6"/>
  <c r="BB48" i="6"/>
  <c r="BB43" i="6"/>
  <c r="BB50" i="6"/>
  <c r="BC48" i="6"/>
  <c r="BC43" i="6"/>
  <c r="BC50" i="6"/>
  <c r="D44" i="6"/>
  <c r="D51" i="6"/>
  <c r="E44" i="6"/>
  <c r="E51" i="6"/>
  <c r="F44" i="6"/>
  <c r="F51" i="6"/>
  <c r="G44" i="6"/>
  <c r="G51" i="6"/>
  <c r="H44" i="6"/>
  <c r="H51" i="6"/>
  <c r="I44" i="6"/>
  <c r="I51" i="6"/>
  <c r="J44" i="6"/>
  <c r="J51" i="6"/>
  <c r="K44" i="6"/>
  <c r="K51" i="6"/>
  <c r="L44" i="6"/>
  <c r="L51" i="6"/>
  <c r="M44" i="6"/>
  <c r="M51" i="6"/>
  <c r="N44" i="6"/>
  <c r="N51" i="6"/>
  <c r="O44" i="6"/>
  <c r="O51" i="6"/>
  <c r="P44" i="6"/>
  <c r="P51" i="6"/>
  <c r="Q44" i="6"/>
  <c r="Q51" i="6"/>
  <c r="R44" i="6"/>
  <c r="R51" i="6"/>
  <c r="S44" i="6"/>
  <c r="S51" i="6"/>
  <c r="T44" i="6"/>
  <c r="T51" i="6"/>
  <c r="U44" i="6"/>
  <c r="U51" i="6"/>
  <c r="V44" i="6"/>
  <c r="V51" i="6"/>
  <c r="W44" i="6"/>
  <c r="W51" i="6"/>
  <c r="X44" i="6"/>
  <c r="X51" i="6"/>
  <c r="Y44" i="6"/>
  <c r="Y51" i="6"/>
  <c r="Z44" i="6"/>
  <c r="Z51" i="6"/>
  <c r="AA44" i="6"/>
  <c r="AA51" i="6"/>
  <c r="AB44" i="6"/>
  <c r="AB51" i="6"/>
  <c r="AC44" i="6"/>
  <c r="AC51" i="6"/>
  <c r="AD44" i="6"/>
  <c r="AD51" i="6"/>
  <c r="AE44" i="6"/>
  <c r="AE51" i="6"/>
  <c r="AF44" i="6"/>
  <c r="AF51" i="6"/>
  <c r="AG44" i="6"/>
  <c r="AG51" i="6"/>
  <c r="AH44" i="6"/>
  <c r="AH51" i="6"/>
  <c r="AI44" i="6"/>
  <c r="AI51" i="6"/>
  <c r="AJ44" i="6"/>
  <c r="AJ51" i="6"/>
  <c r="AK44" i="6"/>
  <c r="AK51" i="6"/>
  <c r="AL44" i="6"/>
  <c r="AL51" i="6"/>
  <c r="AM44" i="6"/>
  <c r="AM51" i="6"/>
  <c r="AN44" i="6"/>
  <c r="AN51" i="6"/>
  <c r="AO44" i="6"/>
  <c r="AO51" i="6"/>
  <c r="AP44" i="6"/>
  <c r="AP51" i="6"/>
  <c r="AQ44" i="6"/>
  <c r="AQ51" i="6"/>
  <c r="AR44" i="6"/>
  <c r="AR51" i="6"/>
  <c r="AS44" i="6"/>
  <c r="AS51" i="6"/>
  <c r="AT44" i="6"/>
  <c r="AT51" i="6"/>
  <c r="AU44" i="6"/>
  <c r="AU51" i="6"/>
  <c r="AV44" i="6"/>
  <c r="AV51" i="6"/>
  <c r="AW44" i="6"/>
  <c r="AW51" i="6"/>
  <c r="AX44" i="6"/>
  <c r="AX51" i="6"/>
  <c r="AY44" i="6"/>
  <c r="AY51" i="6"/>
  <c r="AZ44" i="6"/>
  <c r="AZ51" i="6"/>
  <c r="BA44" i="6"/>
  <c r="BA51" i="6"/>
  <c r="BB44" i="6"/>
  <c r="BB51" i="6"/>
  <c r="BC44" i="6"/>
  <c r="BC51" i="6"/>
  <c r="D45" i="6"/>
  <c r="D52" i="6"/>
  <c r="E45" i="6"/>
  <c r="E52" i="6"/>
  <c r="F45" i="6"/>
  <c r="F52" i="6"/>
  <c r="G45" i="6"/>
  <c r="G52" i="6"/>
  <c r="H45" i="6"/>
  <c r="H52" i="6"/>
  <c r="I45" i="6"/>
  <c r="I52" i="6"/>
  <c r="J45" i="6"/>
  <c r="J52" i="6"/>
  <c r="K45" i="6"/>
  <c r="K52" i="6"/>
  <c r="L45" i="6"/>
  <c r="L52" i="6"/>
  <c r="M45" i="6"/>
  <c r="M52" i="6"/>
  <c r="N45" i="6"/>
  <c r="N52" i="6"/>
  <c r="O45" i="6"/>
  <c r="O52" i="6"/>
  <c r="P45" i="6"/>
  <c r="P52" i="6"/>
  <c r="Q45" i="6"/>
  <c r="Q52" i="6"/>
  <c r="R45" i="6"/>
  <c r="R52" i="6"/>
  <c r="S45" i="6"/>
  <c r="S52" i="6"/>
  <c r="T45" i="6"/>
  <c r="T52" i="6"/>
  <c r="U45" i="6"/>
  <c r="U52" i="6"/>
  <c r="V45" i="6"/>
  <c r="V52" i="6"/>
  <c r="W45" i="6"/>
  <c r="W52" i="6"/>
  <c r="X45" i="6"/>
  <c r="X52" i="6"/>
  <c r="Y45" i="6"/>
  <c r="Y52" i="6"/>
  <c r="Z45" i="6"/>
  <c r="Z52" i="6"/>
  <c r="AA45" i="6"/>
  <c r="AA52" i="6"/>
  <c r="AB45" i="6"/>
  <c r="AB52" i="6"/>
  <c r="AC45" i="6"/>
  <c r="AC52" i="6"/>
  <c r="AD45" i="6"/>
  <c r="AD52" i="6"/>
  <c r="AE45" i="6"/>
  <c r="AE52" i="6"/>
  <c r="AF45" i="6"/>
  <c r="AF52" i="6"/>
  <c r="AG45" i="6"/>
  <c r="AG52" i="6"/>
  <c r="AH45" i="6"/>
  <c r="AH52" i="6"/>
  <c r="AI45" i="6"/>
  <c r="AI52" i="6"/>
  <c r="AJ45" i="6"/>
  <c r="AJ52" i="6"/>
  <c r="AK45" i="6"/>
  <c r="AK52" i="6"/>
  <c r="AL45" i="6"/>
  <c r="AL52" i="6"/>
  <c r="AM45" i="6"/>
  <c r="AM52" i="6"/>
  <c r="AN45" i="6"/>
  <c r="AN52" i="6"/>
  <c r="AO45" i="6"/>
  <c r="AO52" i="6"/>
  <c r="AP45" i="6"/>
  <c r="AP52" i="6"/>
  <c r="AQ45" i="6"/>
  <c r="AQ52" i="6"/>
  <c r="AR45" i="6"/>
  <c r="AR52" i="6"/>
  <c r="AS45" i="6"/>
  <c r="AS52" i="6"/>
  <c r="AT45" i="6"/>
  <c r="AT52" i="6"/>
  <c r="AU45" i="6"/>
  <c r="AU52" i="6"/>
  <c r="AV45" i="6"/>
  <c r="AV52" i="6"/>
  <c r="AW45" i="6"/>
  <c r="AW52" i="6"/>
  <c r="AX45" i="6"/>
  <c r="AX52" i="6"/>
  <c r="AY45" i="6"/>
  <c r="AY52" i="6"/>
  <c r="AZ45" i="6"/>
  <c r="AZ52" i="6"/>
  <c r="BA45" i="6"/>
  <c r="BA52" i="6"/>
  <c r="BB45" i="6"/>
  <c r="BB52" i="6"/>
  <c r="BC45" i="6"/>
  <c r="BC52" i="6"/>
  <c r="D46" i="6"/>
  <c r="D53" i="6"/>
  <c r="E46" i="6"/>
  <c r="E53" i="6"/>
  <c r="F46" i="6"/>
  <c r="F53" i="6"/>
  <c r="G46" i="6"/>
  <c r="G53" i="6"/>
  <c r="H46" i="6"/>
  <c r="H53" i="6"/>
  <c r="I46" i="6"/>
  <c r="I53" i="6"/>
  <c r="J46" i="6"/>
  <c r="J53" i="6"/>
  <c r="K46" i="6"/>
  <c r="K53" i="6"/>
  <c r="L46" i="6"/>
  <c r="L53" i="6"/>
  <c r="M46" i="6"/>
  <c r="M53" i="6"/>
  <c r="N46" i="6"/>
  <c r="N53" i="6"/>
  <c r="O46" i="6"/>
  <c r="O53" i="6"/>
  <c r="P46" i="6"/>
  <c r="P53" i="6"/>
  <c r="Q46" i="6"/>
  <c r="Q53" i="6"/>
  <c r="R46" i="6"/>
  <c r="R53" i="6"/>
  <c r="S46" i="6"/>
  <c r="S53" i="6"/>
  <c r="T46" i="6"/>
  <c r="T53" i="6"/>
  <c r="U46" i="6"/>
  <c r="U53" i="6"/>
  <c r="V46" i="6"/>
  <c r="V53" i="6"/>
  <c r="W46" i="6"/>
  <c r="W53" i="6"/>
  <c r="X46" i="6"/>
  <c r="X53" i="6"/>
  <c r="Y46" i="6"/>
  <c r="Y53" i="6"/>
  <c r="Z46" i="6"/>
  <c r="Z53" i="6"/>
  <c r="AA46" i="6"/>
  <c r="AA53" i="6"/>
  <c r="AB46" i="6"/>
  <c r="AB53" i="6"/>
  <c r="AC46" i="6"/>
  <c r="AC53" i="6"/>
  <c r="AD46" i="6"/>
  <c r="AD53" i="6"/>
  <c r="AE46" i="6"/>
  <c r="AE53" i="6"/>
  <c r="AF46" i="6"/>
  <c r="AF53" i="6"/>
  <c r="AG46" i="6"/>
  <c r="AG53" i="6"/>
  <c r="AH46" i="6"/>
  <c r="AH53" i="6"/>
  <c r="AI46" i="6"/>
  <c r="AI53" i="6"/>
  <c r="AJ46" i="6"/>
  <c r="AJ53" i="6"/>
  <c r="AK46" i="6"/>
  <c r="AK53" i="6"/>
  <c r="AL46" i="6"/>
  <c r="AL53" i="6"/>
  <c r="AM46" i="6"/>
  <c r="AM53" i="6"/>
  <c r="AN46" i="6"/>
  <c r="AN53" i="6"/>
  <c r="AO46" i="6"/>
  <c r="AO53" i="6"/>
  <c r="AP46" i="6"/>
  <c r="AP53" i="6"/>
  <c r="AQ46" i="6"/>
  <c r="AQ53" i="6"/>
  <c r="AR46" i="6"/>
  <c r="AR53" i="6"/>
  <c r="AS46" i="6"/>
  <c r="AS53" i="6"/>
  <c r="AT46" i="6"/>
  <c r="AT53" i="6"/>
  <c r="AU46" i="6"/>
  <c r="AU53" i="6"/>
  <c r="AV46" i="6"/>
  <c r="AV53" i="6"/>
  <c r="AW46" i="6"/>
  <c r="AW53" i="6"/>
  <c r="AX46" i="6"/>
  <c r="AX53" i="6"/>
  <c r="AY46" i="6"/>
  <c r="AY53" i="6"/>
  <c r="AZ46" i="6"/>
  <c r="AZ53" i="6"/>
  <c r="BA46" i="6"/>
  <c r="BA53" i="6"/>
  <c r="BB46" i="6"/>
  <c r="BB53" i="6"/>
  <c r="BC46" i="6"/>
  <c r="BC53" i="6"/>
  <c r="C48" i="6"/>
  <c r="C46" i="6"/>
  <c r="C53" i="6"/>
  <c r="C45" i="6"/>
  <c r="C52" i="6"/>
  <c r="C44" i="6"/>
  <c r="C51" i="6"/>
  <c r="C43" i="6"/>
  <c r="C50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C47" i="6"/>
  <c r="B41" i="6"/>
  <c r="G3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41" i="6"/>
  <c r="F3" i="6"/>
  <c r="F4" i="6"/>
  <c r="F5" i="6"/>
  <c r="F6" i="6"/>
  <c r="F7" i="6"/>
  <c r="F8" i="6"/>
  <c r="F9" i="6"/>
  <c r="F10" i="6"/>
  <c r="F11" i="6"/>
  <c r="F12" i="6"/>
  <c r="F13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41" i="6"/>
  <c r="E3" i="6"/>
  <c r="E4" i="6"/>
  <c r="E5" i="6"/>
  <c r="E6" i="6"/>
  <c r="E7" i="6"/>
  <c r="E8" i="6"/>
  <c r="E9" i="6"/>
  <c r="E10" i="6"/>
  <c r="E11" i="6"/>
  <c r="E12" i="6"/>
  <c r="E13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1" i="6"/>
  <c r="D3" i="6"/>
  <c r="D4" i="6"/>
  <c r="D5" i="6"/>
  <c r="D6" i="6"/>
  <c r="D7" i="6"/>
  <c r="D8" i="6"/>
  <c r="D9" i="6"/>
  <c r="D10" i="6"/>
  <c r="D11" i="6"/>
  <c r="D12" i="6"/>
  <c r="D13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41" i="6"/>
  <c r="C3" i="6"/>
  <c r="C4" i="6"/>
  <c r="C5" i="6"/>
  <c r="C6" i="6"/>
  <c r="C7" i="6"/>
  <c r="C8" i="6"/>
  <c r="C9" i="6"/>
  <c r="C10" i="6"/>
  <c r="C11" i="6"/>
  <c r="C12" i="6"/>
  <c r="C13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41" i="6"/>
  <c r="H3" i="6"/>
  <c r="H4" i="6"/>
  <c r="H5" i="6"/>
  <c r="H6" i="6"/>
  <c r="H7" i="6"/>
  <c r="H8" i="6"/>
  <c r="H9" i="6"/>
  <c r="H10" i="6"/>
  <c r="H11" i="6"/>
  <c r="H12" i="6"/>
  <c r="H13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41" i="6"/>
  <c r="H40" i="6"/>
  <c r="H39" i="6"/>
  <c r="D39" i="6"/>
  <c r="E39" i="6"/>
  <c r="F39" i="6"/>
  <c r="G39" i="6"/>
  <c r="D40" i="6"/>
  <c r="E40" i="6"/>
  <c r="F40" i="6"/>
  <c r="G4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C39" i="6"/>
  <c r="B40" i="6"/>
  <c r="C40" i="6"/>
</calcChain>
</file>

<file path=xl/sharedStrings.xml><?xml version="1.0" encoding="utf-8"?>
<sst xmlns="http://schemas.openxmlformats.org/spreadsheetml/2006/main" count="1378" uniqueCount="139">
  <si>
    <t>nan</t>
  </si>
  <si>
    <t>Model_16.02</t>
  </si>
  <si>
    <t>../dat/pm2016_ddc_3.0m.dat</t>
  </si>
  <si>
    <t>q's</t>
  </si>
  <si>
    <t>and</t>
  </si>
  <si>
    <t>sigmaR</t>
  </si>
  <si>
    <t>Estimated</t>
  </si>
  <si>
    <t>Catch</t>
  </si>
  <si>
    <t>Observed</t>
  </si>
  <si>
    <t>Survival</t>
  </si>
  <si>
    <t>at</t>
  </si>
  <si>
    <t>age</t>
  </si>
  <si>
    <t>N</t>
  </si>
  <si>
    <t>selectivity</t>
  </si>
  <si>
    <t>Fishery,</t>
  </si>
  <si>
    <t>trawl</t>
  </si>
  <si>
    <t>survey,</t>
  </si>
  <si>
    <t>hydro</t>
  </si>
  <si>
    <t>survey</t>
  </si>
  <si>
    <t>Future</t>
  </si>
  <si>
    <t>Fishery</t>
  </si>
  <si>
    <t>observed</t>
  </si>
  <si>
    <t>P</t>
  </si>
  <si>
    <t>size</t>
  </si>
  <si>
    <t>Predicted</t>
  </si>
  <si>
    <t>Survey</t>
  </si>
  <si>
    <t>Hydro</t>
  </si>
  <si>
    <t>Pred.</t>
  </si>
  <si>
    <t>numbers</t>
  </si>
  <si>
    <t>Obs.</t>
  </si>
  <si>
    <t>Yrs.</t>
  </si>
  <si>
    <t>AVO</t>
  </si>
  <si>
    <t>biomass</t>
  </si>
  <si>
    <t>Japanese</t>
  </si>
  <si>
    <t>CPUE</t>
  </si>
  <si>
    <t>Pred</t>
  </si>
  <si>
    <t>Fmort</t>
  </si>
  <si>
    <t>Natural</t>
  </si>
  <si>
    <t>Mortality</t>
  </si>
  <si>
    <t>year</t>
  </si>
  <si>
    <t>available</t>
  </si>
  <si>
    <t>by</t>
  </si>
  <si>
    <t>Catch_and_indices-----------------------------</t>
  </si>
  <si>
    <t>Fishery_Catch</t>
  </si>
  <si>
    <t>CPUE_like</t>
  </si>
  <si>
    <t>Bottom_Trawl_Like</t>
  </si>
  <si>
    <t>EIT_N2+_Like</t>
  </si>
  <si>
    <t>EIT_N1_Like</t>
  </si>
  <si>
    <t>AVO_Biom_Like</t>
  </si>
  <si>
    <t>AgeComps--------------------------------------</t>
  </si>
  <si>
    <t>Fishery_age_Like</t>
  </si>
  <si>
    <t>Fishery_Length_Like</t>
  </si>
  <si>
    <t>Bottom_Trawl_age_Like</t>
  </si>
  <si>
    <t>EIT_Age_Like</t>
  </si>
  <si>
    <t>Priors</t>
  </si>
  <si>
    <t>---------------------------------------</t>
  </si>
  <si>
    <t>F_penalty</t>
  </si>
  <si>
    <t>Rec_Like_1</t>
  </si>
  <si>
    <t>Rec_Like_2</t>
  </si>
  <si>
    <t>Rec_Like_3</t>
  </si>
  <si>
    <t>Rec_Like_4</t>
  </si>
  <si>
    <t>Rec_Like_5</t>
  </si>
  <si>
    <t>Rec_Like_6</t>
  </si>
  <si>
    <t>sel_Like_1</t>
  </si>
  <si>
    <t>sel_Like_2</t>
  </si>
  <si>
    <t>sel_Like_3</t>
  </si>
  <si>
    <t>sel_Like_devs_1</t>
  </si>
  <si>
    <t>sel_Like_devs_2</t>
  </si>
  <si>
    <t>sel_Like_devs_3</t>
  </si>
  <si>
    <t>sel_avg_fishery</t>
  </si>
  <si>
    <t>sel_avg_BTS</t>
  </si>
  <si>
    <t>sel_avg_EIT</t>
  </si>
  <si>
    <t>Prior_h</t>
  </si>
  <si>
    <t>Alpha_Beta_of_Prior</t>
  </si>
  <si>
    <t>Prior_q</t>
  </si>
  <si>
    <t>Totals----------------------------------------</t>
  </si>
  <si>
    <t>Without_prior</t>
  </si>
  <si>
    <t>With_Priors</t>
  </si>
  <si>
    <t>Spawning_Biomass</t>
  </si>
  <si>
    <t>larv_rec_devs</t>
  </si>
  <si>
    <t>Spawners</t>
  </si>
  <si>
    <t>Rhat</t>
  </si>
  <si>
    <t>for</t>
  </si>
  <si>
    <t>plotting</t>
  </si>
  <si>
    <t>Year</t>
  </si>
  <si>
    <t>Temperature</t>
  </si>
  <si>
    <t>q</t>
  </si>
  <si>
    <t>mean</t>
  </si>
  <si>
    <t>F40</t>
  </si>
  <si>
    <t>F35</t>
  </si>
  <si>
    <t>Future_Selectivity</t>
  </si>
  <si>
    <t>Fmsy</t>
  </si>
  <si>
    <t>Numbers</t>
  </si>
  <si>
    <t>in</t>
  </si>
  <si>
    <t>(for</t>
  </si>
  <si>
    <t>Fmsy)</t>
  </si>
  <si>
    <t>Fmsy,</t>
  </si>
  <si>
    <t>MSY,</t>
  </si>
  <si>
    <t>Steepness,</t>
  </si>
  <si>
    <t>Rzero,</t>
  </si>
  <si>
    <t>Bzero,</t>
  </si>
  <si>
    <t>PhiZero,</t>
  </si>
  <si>
    <t>Alpha,</t>
  </si>
  <si>
    <t>Beta,</t>
  </si>
  <si>
    <t>SPB0,</t>
  </si>
  <si>
    <t>SPRBF40,</t>
  </si>
  <si>
    <t>Fmsy2,</t>
  </si>
  <si>
    <t>Bmsy2</t>
  </si>
  <si>
    <t>Num_parameters_Estimated</t>
  </si>
  <si>
    <t>Age_1_EIT</t>
  </si>
  <si>
    <t>index</t>
  </si>
  <si>
    <t>Obs_Pred_BTS_Biomass</t>
  </si>
  <si>
    <t>Obs_Pred_EIT_Biomass</t>
  </si>
  <si>
    <t>Pred_EIT_N_age</t>
  </si>
  <si>
    <t>Stock-Rec_Residuals</t>
  </si>
  <si>
    <t>Years</t>
  </si>
  <si>
    <t>Combined_Indices_CV</t>
  </si>
  <si>
    <t>Avail_BTS</t>
  </si>
  <si>
    <t>Avail_EIT</t>
  </si>
  <si>
    <t>Likelihood</t>
  </si>
  <si>
    <t>Model_b0.1</t>
  </si>
  <si>
    <t>Model_b1.0</t>
  </si>
  <si>
    <t>B0.0</t>
  </si>
  <si>
    <t>B0.1</t>
  </si>
  <si>
    <t>Constrained</t>
  </si>
  <si>
    <t>modest</t>
  </si>
  <si>
    <t>high</t>
  </si>
  <si>
    <t>Model_16.1</t>
  </si>
  <si>
    <t>../dat/pm2016_ddc_3.0mTuned.dat</t>
  </si>
  <si>
    <t>Const</t>
  </si>
  <si>
    <t>Diffuse</t>
  </si>
  <si>
    <t>Selected</t>
  </si>
  <si>
    <t>10+</t>
  </si>
  <si>
    <t>Total</t>
  </si>
  <si>
    <t>Median</t>
  </si>
  <si>
    <t>Average</t>
  </si>
  <si>
    <t>2015 this assessment</t>
  </si>
  <si>
    <t>2015 last year</t>
  </si>
  <si>
    <t>Model_15.1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</si>
</sst>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8"/>
      <color rgb="FF000000"/>
      <name val="Times New Roman"/>
    </font>
    <font>
      <sz val="8"/>
      <color rgb="FF00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auto="1"/>
      </top>
      <bottom style="medium">
        <color rgb="FF000000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3" fontId="0" fillId="0" borderId="0" xfId="0" applyNumberFormat="1"/>
    <xf numFmtId="3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164" fontId="4" fillId="0" borderId="0" xfId="1" applyNumberFormat="1" applyFont="1" applyAlignment="1">
      <alignment horizontal="right" vertical="center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Sheet6!$B$43</c:f>
              <c:strCache>
                <c:ptCount val="1"/>
                <c:pt idx="0">
                  <c:v>Const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Sheet6!$C$42:$BC$42</c:f>
              <c:numCache>
                <c:formatCode>General</c:formatCode>
                <c:ptCount val="53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  <c:pt idx="50">
                  <c:v>2014.0</c:v>
                </c:pt>
                <c:pt idx="51">
                  <c:v>2015.0</c:v>
                </c:pt>
                <c:pt idx="52">
                  <c:v>2016.0</c:v>
                </c:pt>
              </c:numCache>
            </c:numRef>
          </c:xVal>
          <c:yVal>
            <c:numRef>
              <c:f>Sheet6!$C$43:$BC$43</c:f>
              <c:numCache>
                <c:formatCode>General</c:formatCode>
                <c:ptCount val="53"/>
                <c:pt idx="0">
                  <c:v>416.79</c:v>
                </c:pt>
                <c:pt idx="1">
                  <c:v>503.963</c:v>
                </c:pt>
                <c:pt idx="2">
                  <c:v>596.1559999999999</c:v>
                </c:pt>
                <c:pt idx="3">
                  <c:v>755.768</c:v>
                </c:pt>
                <c:pt idx="4">
                  <c:v>918.926</c:v>
                </c:pt>
                <c:pt idx="5">
                  <c:v>1082.23</c:v>
                </c:pt>
                <c:pt idx="6">
                  <c:v>1214.79</c:v>
                </c:pt>
                <c:pt idx="7">
                  <c:v>1257.56</c:v>
                </c:pt>
                <c:pt idx="8">
                  <c:v>1218.23</c:v>
                </c:pt>
                <c:pt idx="9">
                  <c:v>1074.21</c:v>
                </c:pt>
                <c:pt idx="10">
                  <c:v>823.965</c:v>
                </c:pt>
                <c:pt idx="11">
                  <c:v>718.21</c:v>
                </c:pt>
                <c:pt idx="12">
                  <c:v>759.553</c:v>
                </c:pt>
                <c:pt idx="13">
                  <c:v>788.04</c:v>
                </c:pt>
                <c:pt idx="14">
                  <c:v>795.26</c:v>
                </c:pt>
                <c:pt idx="15">
                  <c:v>801.79</c:v>
                </c:pt>
                <c:pt idx="16">
                  <c:v>978.3150000000001</c:v>
                </c:pt>
                <c:pt idx="17">
                  <c:v>1707.92</c:v>
                </c:pt>
                <c:pt idx="18">
                  <c:v>2645.5</c:v>
                </c:pt>
                <c:pt idx="19">
                  <c:v>3300.06</c:v>
                </c:pt>
                <c:pt idx="20">
                  <c:v>3547.01</c:v>
                </c:pt>
                <c:pt idx="21">
                  <c:v>3821.72</c:v>
                </c:pt>
                <c:pt idx="22">
                  <c:v>4046.65</c:v>
                </c:pt>
                <c:pt idx="23">
                  <c:v>4153.87</c:v>
                </c:pt>
                <c:pt idx="24">
                  <c:v>4118.36</c:v>
                </c:pt>
                <c:pt idx="25">
                  <c:v>3690.49</c:v>
                </c:pt>
                <c:pt idx="26">
                  <c:v>2966.16</c:v>
                </c:pt>
                <c:pt idx="27">
                  <c:v>2222.34</c:v>
                </c:pt>
                <c:pt idx="28">
                  <c:v>2356.09</c:v>
                </c:pt>
                <c:pt idx="29">
                  <c:v>3317.33</c:v>
                </c:pt>
                <c:pt idx="30">
                  <c:v>3707.46</c:v>
                </c:pt>
                <c:pt idx="31">
                  <c:v>3924.87</c:v>
                </c:pt>
                <c:pt idx="32">
                  <c:v>3896.71</c:v>
                </c:pt>
                <c:pt idx="33">
                  <c:v>3611.18</c:v>
                </c:pt>
                <c:pt idx="34">
                  <c:v>3298.02</c:v>
                </c:pt>
                <c:pt idx="35">
                  <c:v>3290.12</c:v>
                </c:pt>
                <c:pt idx="36">
                  <c:v>3343.91</c:v>
                </c:pt>
                <c:pt idx="37">
                  <c:v>3378.18</c:v>
                </c:pt>
                <c:pt idx="38">
                  <c:v>3177.19</c:v>
                </c:pt>
                <c:pt idx="39">
                  <c:v>3341.66</c:v>
                </c:pt>
                <c:pt idx="40">
                  <c:v>3455.94</c:v>
                </c:pt>
                <c:pt idx="41">
                  <c:v>3201.24</c:v>
                </c:pt>
                <c:pt idx="42">
                  <c:v>2661.3</c:v>
                </c:pt>
                <c:pt idx="43">
                  <c:v>2246.32</c:v>
                </c:pt>
                <c:pt idx="44">
                  <c:v>1694.83</c:v>
                </c:pt>
                <c:pt idx="45">
                  <c:v>1894.21</c:v>
                </c:pt>
                <c:pt idx="46">
                  <c:v>2143.94</c:v>
                </c:pt>
                <c:pt idx="47">
                  <c:v>2553.43</c:v>
                </c:pt>
                <c:pt idx="48">
                  <c:v>2888.58</c:v>
                </c:pt>
                <c:pt idx="49">
                  <c:v>3183.14</c:v>
                </c:pt>
                <c:pt idx="50">
                  <c:v>3037.59</c:v>
                </c:pt>
                <c:pt idx="51">
                  <c:v>3513.36</c:v>
                </c:pt>
                <c:pt idx="52">
                  <c:v>4494.77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Sheet6!$B$44</c:f>
              <c:strCache>
                <c:ptCount val="1"/>
                <c:pt idx="0">
                  <c:v>Constrained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Sheet6!$C$42:$BC$42</c:f>
              <c:numCache>
                <c:formatCode>General</c:formatCode>
                <c:ptCount val="53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  <c:pt idx="50">
                  <c:v>2014.0</c:v>
                </c:pt>
                <c:pt idx="51">
                  <c:v>2015.0</c:v>
                </c:pt>
                <c:pt idx="52">
                  <c:v>2016.0</c:v>
                </c:pt>
              </c:numCache>
            </c:numRef>
          </c:xVal>
          <c:yVal>
            <c:numRef>
              <c:f>Sheet6!$C$44:$BC$44</c:f>
              <c:numCache>
                <c:formatCode>General</c:formatCode>
                <c:ptCount val="53"/>
                <c:pt idx="0">
                  <c:v>496.195</c:v>
                </c:pt>
                <c:pt idx="1">
                  <c:v>578.893</c:v>
                </c:pt>
                <c:pt idx="2">
                  <c:v>663.934</c:v>
                </c:pt>
                <c:pt idx="3">
                  <c:v>835.59</c:v>
                </c:pt>
                <c:pt idx="4">
                  <c:v>1030.87</c:v>
                </c:pt>
                <c:pt idx="5">
                  <c:v>1239.12</c:v>
                </c:pt>
                <c:pt idx="6">
                  <c:v>1413.55</c:v>
                </c:pt>
                <c:pt idx="7">
                  <c:v>1476.71</c:v>
                </c:pt>
                <c:pt idx="8">
                  <c:v>1422.39</c:v>
                </c:pt>
                <c:pt idx="9">
                  <c:v>1235.36</c:v>
                </c:pt>
                <c:pt idx="10">
                  <c:v>942.2329999999999</c:v>
                </c:pt>
                <c:pt idx="11">
                  <c:v>811.598</c:v>
                </c:pt>
                <c:pt idx="12">
                  <c:v>840.335</c:v>
                </c:pt>
                <c:pt idx="13">
                  <c:v>871.893</c:v>
                </c:pt>
                <c:pt idx="14">
                  <c:v>876.304</c:v>
                </c:pt>
                <c:pt idx="15">
                  <c:v>862.616</c:v>
                </c:pt>
                <c:pt idx="16">
                  <c:v>1014.63</c:v>
                </c:pt>
                <c:pt idx="17">
                  <c:v>1726.39</c:v>
                </c:pt>
                <c:pt idx="18">
                  <c:v>2653.05</c:v>
                </c:pt>
                <c:pt idx="19">
                  <c:v>3303.1</c:v>
                </c:pt>
                <c:pt idx="20">
                  <c:v>3549.13</c:v>
                </c:pt>
                <c:pt idx="21">
                  <c:v>3823.24</c:v>
                </c:pt>
                <c:pt idx="22">
                  <c:v>4049.12</c:v>
                </c:pt>
                <c:pt idx="23">
                  <c:v>4156.44</c:v>
                </c:pt>
                <c:pt idx="24">
                  <c:v>4117.48</c:v>
                </c:pt>
                <c:pt idx="25">
                  <c:v>3691.26</c:v>
                </c:pt>
                <c:pt idx="26">
                  <c:v>2974.49</c:v>
                </c:pt>
                <c:pt idx="27">
                  <c:v>2243.96</c:v>
                </c:pt>
                <c:pt idx="28">
                  <c:v>2395.4</c:v>
                </c:pt>
                <c:pt idx="29">
                  <c:v>3340.25</c:v>
                </c:pt>
                <c:pt idx="30">
                  <c:v>3679.99</c:v>
                </c:pt>
                <c:pt idx="31">
                  <c:v>3876.83</c:v>
                </c:pt>
                <c:pt idx="32">
                  <c:v>3842.18</c:v>
                </c:pt>
                <c:pt idx="33">
                  <c:v>3575.47</c:v>
                </c:pt>
                <c:pt idx="34">
                  <c:v>3292.62</c:v>
                </c:pt>
                <c:pt idx="35">
                  <c:v>3302.64</c:v>
                </c:pt>
                <c:pt idx="36">
                  <c:v>3359.21</c:v>
                </c:pt>
                <c:pt idx="37">
                  <c:v>3394.07</c:v>
                </c:pt>
                <c:pt idx="38">
                  <c:v>3195.54</c:v>
                </c:pt>
                <c:pt idx="39">
                  <c:v>3362.16</c:v>
                </c:pt>
                <c:pt idx="40">
                  <c:v>3471.37</c:v>
                </c:pt>
                <c:pt idx="41">
                  <c:v>3206.66</c:v>
                </c:pt>
                <c:pt idx="42">
                  <c:v>2657.0</c:v>
                </c:pt>
                <c:pt idx="43">
                  <c:v>2238.75</c:v>
                </c:pt>
                <c:pt idx="44">
                  <c:v>1681.01</c:v>
                </c:pt>
                <c:pt idx="45">
                  <c:v>1870.1</c:v>
                </c:pt>
                <c:pt idx="46">
                  <c:v>2113.66</c:v>
                </c:pt>
                <c:pt idx="47">
                  <c:v>2544.59</c:v>
                </c:pt>
                <c:pt idx="48">
                  <c:v>2922.53</c:v>
                </c:pt>
                <c:pt idx="49">
                  <c:v>3250.43</c:v>
                </c:pt>
                <c:pt idx="50">
                  <c:v>3122.63</c:v>
                </c:pt>
                <c:pt idx="51">
                  <c:v>3577.25</c:v>
                </c:pt>
                <c:pt idx="52">
                  <c:v>4522.79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Sheet6!$B$45</c:f>
              <c:strCache>
                <c:ptCount val="1"/>
                <c:pt idx="0">
                  <c:v>modest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Sheet6!$C$42:$BC$42</c:f>
              <c:numCache>
                <c:formatCode>General</c:formatCode>
                <c:ptCount val="53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  <c:pt idx="50">
                  <c:v>2014.0</c:v>
                </c:pt>
                <c:pt idx="51">
                  <c:v>2015.0</c:v>
                </c:pt>
                <c:pt idx="52">
                  <c:v>2016.0</c:v>
                </c:pt>
              </c:numCache>
            </c:numRef>
          </c:xVal>
          <c:yVal>
            <c:numRef>
              <c:f>Sheet6!$C$45:$BC$45</c:f>
              <c:numCache>
                <c:formatCode>General</c:formatCode>
                <c:ptCount val="53"/>
                <c:pt idx="0">
                  <c:v>550.082</c:v>
                </c:pt>
                <c:pt idx="1">
                  <c:v>651.481</c:v>
                </c:pt>
                <c:pt idx="2">
                  <c:v>758.7569999999999</c:v>
                </c:pt>
                <c:pt idx="3">
                  <c:v>955.468</c:v>
                </c:pt>
                <c:pt idx="4">
                  <c:v>1184.12</c:v>
                </c:pt>
                <c:pt idx="5">
                  <c:v>1445.66</c:v>
                </c:pt>
                <c:pt idx="6">
                  <c:v>1681.15</c:v>
                </c:pt>
                <c:pt idx="7">
                  <c:v>1772.02</c:v>
                </c:pt>
                <c:pt idx="8">
                  <c:v>1680.04</c:v>
                </c:pt>
                <c:pt idx="9">
                  <c:v>1416.86</c:v>
                </c:pt>
                <c:pt idx="10">
                  <c:v>1062.92</c:v>
                </c:pt>
                <c:pt idx="11">
                  <c:v>896.809</c:v>
                </c:pt>
                <c:pt idx="12">
                  <c:v>897.707</c:v>
                </c:pt>
                <c:pt idx="13">
                  <c:v>933.952</c:v>
                </c:pt>
                <c:pt idx="14">
                  <c:v>947.381</c:v>
                </c:pt>
                <c:pt idx="15">
                  <c:v>916.412</c:v>
                </c:pt>
                <c:pt idx="16">
                  <c:v>1029.16</c:v>
                </c:pt>
                <c:pt idx="17">
                  <c:v>1692.93</c:v>
                </c:pt>
                <c:pt idx="18">
                  <c:v>2587.13</c:v>
                </c:pt>
                <c:pt idx="19">
                  <c:v>3224.43</c:v>
                </c:pt>
                <c:pt idx="20">
                  <c:v>3471.75</c:v>
                </c:pt>
                <c:pt idx="21">
                  <c:v>3750.03</c:v>
                </c:pt>
                <c:pt idx="22">
                  <c:v>3985.43</c:v>
                </c:pt>
                <c:pt idx="23">
                  <c:v>4103.81</c:v>
                </c:pt>
                <c:pt idx="24">
                  <c:v>4081.71</c:v>
                </c:pt>
                <c:pt idx="25">
                  <c:v>3670.14</c:v>
                </c:pt>
                <c:pt idx="26">
                  <c:v>2960.43</c:v>
                </c:pt>
                <c:pt idx="27">
                  <c:v>2232.34</c:v>
                </c:pt>
                <c:pt idx="28">
                  <c:v>2359.97</c:v>
                </c:pt>
                <c:pt idx="29">
                  <c:v>3251.86</c:v>
                </c:pt>
                <c:pt idx="30">
                  <c:v>3559.17</c:v>
                </c:pt>
                <c:pt idx="31">
                  <c:v>3770.38</c:v>
                </c:pt>
                <c:pt idx="32">
                  <c:v>3773.76</c:v>
                </c:pt>
                <c:pt idx="33">
                  <c:v>3562.11</c:v>
                </c:pt>
                <c:pt idx="34">
                  <c:v>3309.37</c:v>
                </c:pt>
                <c:pt idx="35">
                  <c:v>3303.51</c:v>
                </c:pt>
                <c:pt idx="36">
                  <c:v>3325.41</c:v>
                </c:pt>
                <c:pt idx="37">
                  <c:v>3346.26</c:v>
                </c:pt>
                <c:pt idx="38">
                  <c:v>3157.01</c:v>
                </c:pt>
                <c:pt idx="39">
                  <c:v>3341.5</c:v>
                </c:pt>
                <c:pt idx="40">
                  <c:v>3447.81</c:v>
                </c:pt>
                <c:pt idx="41">
                  <c:v>3170.99</c:v>
                </c:pt>
                <c:pt idx="42">
                  <c:v>2618.2</c:v>
                </c:pt>
                <c:pt idx="43">
                  <c:v>2198.38</c:v>
                </c:pt>
                <c:pt idx="44">
                  <c:v>1636.7</c:v>
                </c:pt>
                <c:pt idx="45">
                  <c:v>1795.06</c:v>
                </c:pt>
                <c:pt idx="46">
                  <c:v>2033.0</c:v>
                </c:pt>
                <c:pt idx="47">
                  <c:v>2495.61</c:v>
                </c:pt>
                <c:pt idx="48">
                  <c:v>2925.67</c:v>
                </c:pt>
                <c:pt idx="49">
                  <c:v>3275.96</c:v>
                </c:pt>
                <c:pt idx="50">
                  <c:v>3199.33</c:v>
                </c:pt>
                <c:pt idx="51">
                  <c:v>3567.85</c:v>
                </c:pt>
                <c:pt idx="52">
                  <c:v>4332.45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Sheet6!$B$46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Sheet6!$C$42:$BC$42</c:f>
              <c:numCache>
                <c:formatCode>General</c:formatCode>
                <c:ptCount val="53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  <c:pt idx="50">
                  <c:v>2014.0</c:v>
                </c:pt>
                <c:pt idx="51">
                  <c:v>2015.0</c:v>
                </c:pt>
                <c:pt idx="52">
                  <c:v>2016.0</c:v>
                </c:pt>
              </c:numCache>
            </c:numRef>
          </c:xVal>
          <c:yVal>
            <c:numRef>
              <c:f>Sheet6!$C$46:$BC$46</c:f>
              <c:numCache>
                <c:formatCode>General</c:formatCode>
                <c:ptCount val="53"/>
                <c:pt idx="0">
                  <c:v>543.013</c:v>
                </c:pt>
                <c:pt idx="1">
                  <c:v>653.652</c:v>
                </c:pt>
                <c:pt idx="2">
                  <c:v>772.308</c:v>
                </c:pt>
                <c:pt idx="3">
                  <c:v>980.216</c:v>
                </c:pt>
                <c:pt idx="4">
                  <c:v>1220.66</c:v>
                </c:pt>
                <c:pt idx="5">
                  <c:v>1499.45</c:v>
                </c:pt>
                <c:pt idx="6">
                  <c:v>1756.11</c:v>
                </c:pt>
                <c:pt idx="7">
                  <c:v>1856.94</c:v>
                </c:pt>
                <c:pt idx="8">
                  <c:v>1753.09</c:v>
                </c:pt>
                <c:pt idx="9">
                  <c:v>1465.42</c:v>
                </c:pt>
                <c:pt idx="10">
                  <c:v>1092.14</c:v>
                </c:pt>
                <c:pt idx="11">
                  <c:v>913.477</c:v>
                </c:pt>
                <c:pt idx="12">
                  <c:v>901.372</c:v>
                </c:pt>
                <c:pt idx="13">
                  <c:v>935.902</c:v>
                </c:pt>
                <c:pt idx="14">
                  <c:v>953.453</c:v>
                </c:pt>
                <c:pt idx="15">
                  <c:v>921.38</c:v>
                </c:pt>
                <c:pt idx="16">
                  <c:v>1026.85</c:v>
                </c:pt>
                <c:pt idx="17">
                  <c:v>1682.02</c:v>
                </c:pt>
                <c:pt idx="18">
                  <c:v>2571.66</c:v>
                </c:pt>
                <c:pt idx="19">
                  <c:v>3207.04</c:v>
                </c:pt>
                <c:pt idx="20">
                  <c:v>3454.25</c:v>
                </c:pt>
                <c:pt idx="21">
                  <c:v>3731.14</c:v>
                </c:pt>
                <c:pt idx="22">
                  <c:v>3967.44</c:v>
                </c:pt>
                <c:pt idx="23">
                  <c:v>4087.61</c:v>
                </c:pt>
                <c:pt idx="24">
                  <c:v>4073.34</c:v>
                </c:pt>
                <c:pt idx="25">
                  <c:v>3667.42</c:v>
                </c:pt>
                <c:pt idx="26">
                  <c:v>2959.08</c:v>
                </c:pt>
                <c:pt idx="27">
                  <c:v>2229.54</c:v>
                </c:pt>
                <c:pt idx="28">
                  <c:v>2357.4</c:v>
                </c:pt>
                <c:pt idx="29">
                  <c:v>3248.09</c:v>
                </c:pt>
                <c:pt idx="30">
                  <c:v>3553.15</c:v>
                </c:pt>
                <c:pt idx="31">
                  <c:v>3767.59</c:v>
                </c:pt>
                <c:pt idx="32">
                  <c:v>3775.65</c:v>
                </c:pt>
                <c:pt idx="33">
                  <c:v>3570.52</c:v>
                </c:pt>
                <c:pt idx="34">
                  <c:v>3319.57</c:v>
                </c:pt>
                <c:pt idx="35">
                  <c:v>3310.58</c:v>
                </c:pt>
                <c:pt idx="36">
                  <c:v>3325.77</c:v>
                </c:pt>
                <c:pt idx="37">
                  <c:v>3344.25</c:v>
                </c:pt>
                <c:pt idx="38">
                  <c:v>3156.59</c:v>
                </c:pt>
                <c:pt idx="39">
                  <c:v>3342.85</c:v>
                </c:pt>
                <c:pt idx="40">
                  <c:v>3447.52</c:v>
                </c:pt>
                <c:pt idx="41">
                  <c:v>3169.05</c:v>
                </c:pt>
                <c:pt idx="42">
                  <c:v>2616.64</c:v>
                </c:pt>
                <c:pt idx="43">
                  <c:v>2196.28</c:v>
                </c:pt>
                <c:pt idx="44">
                  <c:v>1632.5</c:v>
                </c:pt>
                <c:pt idx="45">
                  <c:v>1786.39</c:v>
                </c:pt>
                <c:pt idx="46">
                  <c:v>2027.09</c:v>
                </c:pt>
                <c:pt idx="47">
                  <c:v>2496.03</c:v>
                </c:pt>
                <c:pt idx="48">
                  <c:v>2932.23</c:v>
                </c:pt>
                <c:pt idx="49">
                  <c:v>3282.16</c:v>
                </c:pt>
                <c:pt idx="50">
                  <c:v>3212.48</c:v>
                </c:pt>
                <c:pt idx="51">
                  <c:v>3575.39</c:v>
                </c:pt>
                <c:pt idx="52">
                  <c:v>4321.69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Sheet6!$B$47</c:f>
              <c:strCache>
                <c:ptCount val="1"/>
                <c:pt idx="0">
                  <c:v>Diffuse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Sheet6!$C$42:$BC$42</c:f>
              <c:numCache>
                <c:formatCode>General</c:formatCode>
                <c:ptCount val="53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  <c:pt idx="50">
                  <c:v>2014.0</c:v>
                </c:pt>
                <c:pt idx="51">
                  <c:v>2015.0</c:v>
                </c:pt>
                <c:pt idx="52">
                  <c:v>2016.0</c:v>
                </c:pt>
              </c:numCache>
            </c:numRef>
          </c:xVal>
          <c:yVal>
            <c:numRef>
              <c:f>Sheet6!$C$47:$BC$47</c:f>
              <c:numCache>
                <c:formatCode>General</c:formatCode>
                <c:ptCount val="53"/>
                <c:pt idx="0">
                  <c:v>529.4640000000001</c:v>
                </c:pt>
                <c:pt idx="1">
                  <c:v>644.05</c:v>
                </c:pt>
                <c:pt idx="2">
                  <c:v>768.196</c:v>
                </c:pt>
                <c:pt idx="3">
                  <c:v>980.748</c:v>
                </c:pt>
                <c:pt idx="4">
                  <c:v>1225.26</c:v>
                </c:pt>
                <c:pt idx="5">
                  <c:v>1512.36</c:v>
                </c:pt>
                <c:pt idx="6">
                  <c:v>1783.67</c:v>
                </c:pt>
                <c:pt idx="7">
                  <c:v>1895.23</c:v>
                </c:pt>
                <c:pt idx="8">
                  <c:v>1789.12</c:v>
                </c:pt>
                <c:pt idx="9">
                  <c:v>1489.8</c:v>
                </c:pt>
                <c:pt idx="10">
                  <c:v>1106.56</c:v>
                </c:pt>
                <c:pt idx="11">
                  <c:v>922.725</c:v>
                </c:pt>
                <c:pt idx="12">
                  <c:v>904.049</c:v>
                </c:pt>
                <c:pt idx="13">
                  <c:v>938.388</c:v>
                </c:pt>
                <c:pt idx="14">
                  <c:v>958.955</c:v>
                </c:pt>
                <c:pt idx="15">
                  <c:v>926.158</c:v>
                </c:pt>
                <c:pt idx="16">
                  <c:v>1027.16</c:v>
                </c:pt>
                <c:pt idx="17">
                  <c:v>1677.02</c:v>
                </c:pt>
                <c:pt idx="18">
                  <c:v>2563.11</c:v>
                </c:pt>
                <c:pt idx="19">
                  <c:v>3196.28</c:v>
                </c:pt>
                <c:pt idx="20">
                  <c:v>3442.48</c:v>
                </c:pt>
                <c:pt idx="21">
                  <c:v>3717.47</c:v>
                </c:pt>
                <c:pt idx="22">
                  <c:v>3953.9</c:v>
                </c:pt>
                <c:pt idx="23">
                  <c:v>4074.92</c:v>
                </c:pt>
                <c:pt idx="24">
                  <c:v>4066.6</c:v>
                </c:pt>
                <c:pt idx="25">
                  <c:v>3664.44</c:v>
                </c:pt>
                <c:pt idx="26">
                  <c:v>2957.95</c:v>
                </c:pt>
                <c:pt idx="27">
                  <c:v>2227.82</c:v>
                </c:pt>
                <c:pt idx="28">
                  <c:v>2356.43</c:v>
                </c:pt>
                <c:pt idx="29">
                  <c:v>3247.28</c:v>
                </c:pt>
                <c:pt idx="30">
                  <c:v>3551.45</c:v>
                </c:pt>
                <c:pt idx="31">
                  <c:v>3767.08</c:v>
                </c:pt>
                <c:pt idx="32">
                  <c:v>3776.48</c:v>
                </c:pt>
                <c:pt idx="33">
                  <c:v>3573.95</c:v>
                </c:pt>
                <c:pt idx="34">
                  <c:v>3323.29</c:v>
                </c:pt>
                <c:pt idx="35">
                  <c:v>3313.27</c:v>
                </c:pt>
                <c:pt idx="36">
                  <c:v>3325.49</c:v>
                </c:pt>
                <c:pt idx="37">
                  <c:v>3342.65</c:v>
                </c:pt>
                <c:pt idx="38">
                  <c:v>3155.44</c:v>
                </c:pt>
                <c:pt idx="39">
                  <c:v>3341.94</c:v>
                </c:pt>
                <c:pt idx="40">
                  <c:v>3445.34</c:v>
                </c:pt>
                <c:pt idx="41">
                  <c:v>3166.24</c:v>
                </c:pt>
                <c:pt idx="42">
                  <c:v>2614.28</c:v>
                </c:pt>
                <c:pt idx="43">
                  <c:v>2193.58</c:v>
                </c:pt>
                <c:pt idx="44">
                  <c:v>1628.97</c:v>
                </c:pt>
                <c:pt idx="45">
                  <c:v>1780.9</c:v>
                </c:pt>
                <c:pt idx="46">
                  <c:v>2023.6</c:v>
                </c:pt>
                <c:pt idx="47">
                  <c:v>2496.1</c:v>
                </c:pt>
                <c:pt idx="48">
                  <c:v>2935.56</c:v>
                </c:pt>
                <c:pt idx="49">
                  <c:v>3284.96</c:v>
                </c:pt>
                <c:pt idx="50">
                  <c:v>3219.22</c:v>
                </c:pt>
                <c:pt idx="51">
                  <c:v>3580.63</c:v>
                </c:pt>
                <c:pt idx="52">
                  <c:v>4318.5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Sheet6!$B$48</c:f>
              <c:strCache>
                <c:ptCount val="1"/>
                <c:pt idx="0">
                  <c:v>Selected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Sheet6!$C$42:$BC$42</c:f>
              <c:numCache>
                <c:formatCode>General</c:formatCode>
                <c:ptCount val="53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  <c:pt idx="50">
                  <c:v>2014.0</c:v>
                </c:pt>
                <c:pt idx="51">
                  <c:v>2015.0</c:v>
                </c:pt>
                <c:pt idx="52">
                  <c:v>2016.0</c:v>
                </c:pt>
              </c:numCache>
            </c:numRef>
          </c:xVal>
          <c:yVal>
            <c:numRef>
              <c:f>Sheet6!$C$48:$BC$48</c:f>
              <c:numCache>
                <c:formatCode>General</c:formatCode>
                <c:ptCount val="53"/>
                <c:pt idx="0">
                  <c:v>546.532</c:v>
                </c:pt>
                <c:pt idx="1">
                  <c:v>647.236</c:v>
                </c:pt>
                <c:pt idx="2">
                  <c:v>753.5170000000001</c:v>
                </c:pt>
                <c:pt idx="3">
                  <c:v>948.583</c:v>
                </c:pt>
                <c:pt idx="4">
                  <c:v>1175.15</c:v>
                </c:pt>
                <c:pt idx="5">
                  <c:v>1434.76</c:v>
                </c:pt>
                <c:pt idx="6">
                  <c:v>1668.2</c:v>
                </c:pt>
                <c:pt idx="7">
                  <c:v>1756.13</c:v>
                </c:pt>
                <c:pt idx="8">
                  <c:v>1660.15</c:v>
                </c:pt>
                <c:pt idx="9">
                  <c:v>1392.45</c:v>
                </c:pt>
                <c:pt idx="10">
                  <c:v>1037.15</c:v>
                </c:pt>
                <c:pt idx="11">
                  <c:v>880.413</c:v>
                </c:pt>
                <c:pt idx="12">
                  <c:v>888.273</c:v>
                </c:pt>
                <c:pt idx="13">
                  <c:v>919.804</c:v>
                </c:pt>
                <c:pt idx="14">
                  <c:v>924.941</c:v>
                </c:pt>
                <c:pt idx="15">
                  <c:v>886.534</c:v>
                </c:pt>
                <c:pt idx="16">
                  <c:v>989.172</c:v>
                </c:pt>
                <c:pt idx="17">
                  <c:v>1631.87</c:v>
                </c:pt>
                <c:pt idx="18">
                  <c:v>2504.22</c:v>
                </c:pt>
                <c:pt idx="19">
                  <c:v>3133.29</c:v>
                </c:pt>
                <c:pt idx="20">
                  <c:v>3385.19</c:v>
                </c:pt>
                <c:pt idx="21">
                  <c:v>3674.26</c:v>
                </c:pt>
                <c:pt idx="22">
                  <c:v>3925.45</c:v>
                </c:pt>
                <c:pt idx="23">
                  <c:v>4065.28</c:v>
                </c:pt>
                <c:pt idx="24">
                  <c:v>4064.37</c:v>
                </c:pt>
                <c:pt idx="25">
                  <c:v>3667.76</c:v>
                </c:pt>
                <c:pt idx="26">
                  <c:v>2965.33</c:v>
                </c:pt>
                <c:pt idx="27">
                  <c:v>2236.31</c:v>
                </c:pt>
                <c:pt idx="28">
                  <c:v>2344.22</c:v>
                </c:pt>
                <c:pt idx="29">
                  <c:v>3202.11</c:v>
                </c:pt>
                <c:pt idx="30">
                  <c:v>3497.49</c:v>
                </c:pt>
                <c:pt idx="31">
                  <c:v>3703.89</c:v>
                </c:pt>
                <c:pt idx="32">
                  <c:v>3713.71</c:v>
                </c:pt>
                <c:pt idx="33">
                  <c:v>3512.62</c:v>
                </c:pt>
                <c:pt idx="34">
                  <c:v>3276.86</c:v>
                </c:pt>
                <c:pt idx="35">
                  <c:v>3277.46</c:v>
                </c:pt>
                <c:pt idx="36">
                  <c:v>3305.64</c:v>
                </c:pt>
                <c:pt idx="37">
                  <c:v>3330.25</c:v>
                </c:pt>
                <c:pt idx="38">
                  <c:v>3142.97</c:v>
                </c:pt>
                <c:pt idx="39">
                  <c:v>3322.4</c:v>
                </c:pt>
                <c:pt idx="40">
                  <c:v>3430.44</c:v>
                </c:pt>
                <c:pt idx="41">
                  <c:v>3159.29</c:v>
                </c:pt>
                <c:pt idx="42">
                  <c:v>2612.01</c:v>
                </c:pt>
                <c:pt idx="43">
                  <c:v>2196.73</c:v>
                </c:pt>
                <c:pt idx="44">
                  <c:v>1640.95</c:v>
                </c:pt>
                <c:pt idx="45">
                  <c:v>1797.67</c:v>
                </c:pt>
                <c:pt idx="46">
                  <c:v>2028.11</c:v>
                </c:pt>
                <c:pt idx="47">
                  <c:v>2480.02</c:v>
                </c:pt>
                <c:pt idx="48">
                  <c:v>2903.64</c:v>
                </c:pt>
                <c:pt idx="49">
                  <c:v>3242.13</c:v>
                </c:pt>
                <c:pt idx="50">
                  <c:v>3144.28</c:v>
                </c:pt>
                <c:pt idx="51">
                  <c:v>3452.93</c:v>
                </c:pt>
                <c:pt idx="52">
                  <c:v>4108.45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880"/>
        <c:axId val="34532064"/>
      </c:scatterChart>
      <c:valAx>
        <c:axId val="5218880"/>
        <c:scaling>
          <c:orientation val="minMax"/>
          <c:max val="2016.0"/>
          <c:min val="199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2064"/>
        <c:crosses val="autoZero"/>
        <c:crossBetween val="midCat"/>
      </c:valAx>
      <c:valAx>
        <c:axId val="34532064"/>
        <c:scaling>
          <c:orientation val="minMax"/>
          <c:max val="4500.0"/>
          <c:min val="1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Sheet6!$M$57:$M$109</c:f>
              <c:numCache>
                <c:formatCode>#,##0</c:formatCode>
                <c:ptCount val="53"/>
                <c:pt idx="0">
                  <c:v>15196.0</c:v>
                </c:pt>
                <c:pt idx="1">
                  <c:v>30412.0</c:v>
                </c:pt>
                <c:pt idx="2">
                  <c:v>30859.0</c:v>
                </c:pt>
                <c:pt idx="3">
                  <c:v>43137.0</c:v>
                </c:pt>
                <c:pt idx="4">
                  <c:v>44773.0</c:v>
                </c:pt>
                <c:pt idx="5">
                  <c:v>49451.0</c:v>
                </c:pt>
                <c:pt idx="6">
                  <c:v>47920.0</c:v>
                </c:pt>
                <c:pt idx="7">
                  <c:v>38370.0</c:v>
                </c:pt>
                <c:pt idx="8">
                  <c:v>31144.0</c:v>
                </c:pt>
                <c:pt idx="9">
                  <c:v>41663.0</c:v>
                </c:pt>
                <c:pt idx="10">
                  <c:v>39524.0</c:v>
                </c:pt>
                <c:pt idx="11">
                  <c:v>36651.0</c:v>
                </c:pt>
                <c:pt idx="12">
                  <c:v>31585.0</c:v>
                </c:pt>
                <c:pt idx="13">
                  <c:v>30673.0</c:v>
                </c:pt>
                <c:pt idx="14">
                  <c:v>43261.0</c:v>
                </c:pt>
                <c:pt idx="15">
                  <c:v>87654.0</c:v>
                </c:pt>
                <c:pt idx="16">
                  <c:v>66620.0</c:v>
                </c:pt>
                <c:pt idx="17">
                  <c:v>66254.0</c:v>
                </c:pt>
                <c:pt idx="18">
                  <c:v>51991.0</c:v>
                </c:pt>
                <c:pt idx="19">
                  <c:v>80438.0</c:v>
                </c:pt>
                <c:pt idx="20">
                  <c:v>53322.0</c:v>
                </c:pt>
                <c:pt idx="21">
                  <c:v>64258.0</c:v>
                </c:pt>
                <c:pt idx="22">
                  <c:v>48554.0</c:v>
                </c:pt>
                <c:pt idx="23">
                  <c:v>36127.0</c:v>
                </c:pt>
                <c:pt idx="24">
                  <c:v>27966.0</c:v>
                </c:pt>
                <c:pt idx="25">
                  <c:v>28435.0</c:v>
                </c:pt>
                <c:pt idx="26">
                  <c:v>65384.0</c:v>
                </c:pt>
                <c:pt idx="27">
                  <c:v>55749.0</c:v>
                </c:pt>
                <c:pt idx="28">
                  <c:v>52240.0</c:v>
                </c:pt>
                <c:pt idx="29">
                  <c:v>75859.0</c:v>
                </c:pt>
                <c:pt idx="30">
                  <c:v>53086.0</c:v>
                </c:pt>
                <c:pt idx="31">
                  <c:v>41347.0</c:v>
                </c:pt>
                <c:pt idx="32">
                  <c:v>47885.0</c:v>
                </c:pt>
                <c:pt idx="33">
                  <c:v>57530.0</c:v>
                </c:pt>
                <c:pt idx="34">
                  <c:v>45685.0</c:v>
                </c:pt>
                <c:pt idx="35">
                  <c:v>43221.0</c:v>
                </c:pt>
                <c:pt idx="36">
                  <c:v>51193.0</c:v>
                </c:pt>
                <c:pt idx="37">
                  <c:v>63134.0</c:v>
                </c:pt>
                <c:pt idx="38">
                  <c:v>55445.0</c:v>
                </c:pt>
                <c:pt idx="39">
                  <c:v>44251.0</c:v>
                </c:pt>
                <c:pt idx="40">
                  <c:v>31658.0</c:v>
                </c:pt>
                <c:pt idx="41">
                  <c:v>23316.0</c:v>
                </c:pt>
                <c:pt idx="42">
                  <c:v>25063.0</c:v>
                </c:pt>
                <c:pt idx="43">
                  <c:v>39867.0</c:v>
                </c:pt>
                <c:pt idx="44">
                  <c:v>33813.0</c:v>
                </c:pt>
                <c:pt idx="45">
                  <c:v>79840.0</c:v>
                </c:pt>
                <c:pt idx="46">
                  <c:v>60831.0</c:v>
                </c:pt>
                <c:pt idx="47">
                  <c:v>50505.0</c:v>
                </c:pt>
                <c:pt idx="48">
                  <c:v>39937.0</c:v>
                </c:pt>
                <c:pt idx="49">
                  <c:v>60546.0</c:v>
                </c:pt>
                <c:pt idx="50">
                  <c:v>56461.0</c:v>
                </c:pt>
                <c:pt idx="51">
                  <c:v>52880.0</c:v>
                </c:pt>
              </c:numCache>
            </c:numRef>
          </c:xVal>
          <c:yVal>
            <c:numRef>
              <c:f>Sheet6!$AA$57:$AA$109</c:f>
              <c:numCache>
                <c:formatCode>_(* #,##0.0_);_(* \(#,##0.0\);_(* "-"??_);_(@_)</c:formatCode>
                <c:ptCount val="53"/>
                <c:pt idx="0">
                  <c:v>14048.3304</c:v>
                </c:pt>
                <c:pt idx="1">
                  <c:v>29066.8108</c:v>
                </c:pt>
                <c:pt idx="2">
                  <c:v>29079.0745</c:v>
                </c:pt>
                <c:pt idx="3">
                  <c:v>40788.7349</c:v>
                </c:pt>
                <c:pt idx="4">
                  <c:v>42096.94802</c:v>
                </c:pt>
                <c:pt idx="5">
                  <c:v>47377.31662</c:v>
                </c:pt>
                <c:pt idx="6">
                  <c:v>47132.71601</c:v>
                </c:pt>
                <c:pt idx="7">
                  <c:v>37967.27345</c:v>
                </c:pt>
                <c:pt idx="8">
                  <c:v>30799.68295999999</c:v>
                </c:pt>
                <c:pt idx="9">
                  <c:v>41519.10637</c:v>
                </c:pt>
                <c:pt idx="10">
                  <c:v>37876.952468</c:v>
                </c:pt>
                <c:pt idx="11">
                  <c:v>33934.00759</c:v>
                </c:pt>
                <c:pt idx="12">
                  <c:v>28599.32233</c:v>
                </c:pt>
                <c:pt idx="13">
                  <c:v>27235.78320000001</c:v>
                </c:pt>
                <c:pt idx="14">
                  <c:v>38336.95011</c:v>
                </c:pt>
                <c:pt idx="15">
                  <c:v>79344.29591</c:v>
                </c:pt>
                <c:pt idx="16">
                  <c:v>62313.36238</c:v>
                </c:pt>
                <c:pt idx="17">
                  <c:v>63185.64625</c:v>
                </c:pt>
                <c:pt idx="18">
                  <c:v>49695.25484</c:v>
                </c:pt>
                <c:pt idx="19">
                  <c:v>80538.51543999999</c:v>
                </c:pt>
                <c:pt idx="20">
                  <c:v>53593.41605999998</c:v>
                </c:pt>
                <c:pt idx="21">
                  <c:v>66045.04092000001</c:v>
                </c:pt>
                <c:pt idx="22">
                  <c:v>49752.02409</c:v>
                </c:pt>
                <c:pt idx="23">
                  <c:v>36829.67543</c:v>
                </c:pt>
                <c:pt idx="24">
                  <c:v>28495.67721</c:v>
                </c:pt>
                <c:pt idx="25">
                  <c:v>28472.29809</c:v>
                </c:pt>
                <c:pt idx="26">
                  <c:v>64562.4992</c:v>
                </c:pt>
                <c:pt idx="27">
                  <c:v>55008.93270000001</c:v>
                </c:pt>
                <c:pt idx="28">
                  <c:v>51614.45810000001</c:v>
                </c:pt>
                <c:pt idx="29">
                  <c:v>74698.8413</c:v>
                </c:pt>
                <c:pt idx="30">
                  <c:v>53054.44100000001</c:v>
                </c:pt>
                <c:pt idx="31">
                  <c:v>41365.2183</c:v>
                </c:pt>
                <c:pt idx="32">
                  <c:v>47800.0988</c:v>
                </c:pt>
                <c:pt idx="33">
                  <c:v>57190.1228</c:v>
                </c:pt>
                <c:pt idx="34">
                  <c:v>45161.72570000001</c:v>
                </c:pt>
                <c:pt idx="35">
                  <c:v>42473.35908</c:v>
                </c:pt>
                <c:pt idx="36">
                  <c:v>49782.55091000001</c:v>
                </c:pt>
                <c:pt idx="37">
                  <c:v>62093.59612</c:v>
                </c:pt>
                <c:pt idx="38">
                  <c:v>55321.88245</c:v>
                </c:pt>
                <c:pt idx="39">
                  <c:v>44477.659</c:v>
                </c:pt>
                <c:pt idx="40">
                  <c:v>31931.775</c:v>
                </c:pt>
                <c:pt idx="41">
                  <c:v>23815.0724</c:v>
                </c:pt>
                <c:pt idx="42">
                  <c:v>26092.9256</c:v>
                </c:pt>
                <c:pt idx="43">
                  <c:v>39638.35140000001</c:v>
                </c:pt>
                <c:pt idx="44">
                  <c:v>33261.284</c:v>
                </c:pt>
                <c:pt idx="45">
                  <c:v>74562.20169999997</c:v>
                </c:pt>
                <c:pt idx="46">
                  <c:v>57310.1972</c:v>
                </c:pt>
                <c:pt idx="47">
                  <c:v>45060.56993</c:v>
                </c:pt>
                <c:pt idx="48">
                  <c:v>37684.87558</c:v>
                </c:pt>
                <c:pt idx="49">
                  <c:v>85455.82789999997</c:v>
                </c:pt>
                <c:pt idx="50">
                  <c:v>71879.0615</c:v>
                </c:pt>
                <c:pt idx="51">
                  <c:v>56598.09494000001</c:v>
                </c:pt>
                <c:pt idx="52">
                  <c:v>51809.59028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30304"/>
        <c:axId val="120471600"/>
      </c:scatterChart>
      <c:valAx>
        <c:axId val="1205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1600"/>
        <c:crosses val="autoZero"/>
        <c:crossBetween val="midCat"/>
      </c:valAx>
      <c:valAx>
        <c:axId val="1204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Sheet6!$M$57:$M$109</c:f>
              <c:numCache>
                <c:formatCode>#,##0</c:formatCode>
                <c:ptCount val="53"/>
                <c:pt idx="0">
                  <c:v>15196.0</c:v>
                </c:pt>
                <c:pt idx="1">
                  <c:v>30412.0</c:v>
                </c:pt>
                <c:pt idx="2">
                  <c:v>30859.0</c:v>
                </c:pt>
                <c:pt idx="3">
                  <c:v>43137.0</c:v>
                </c:pt>
                <c:pt idx="4">
                  <c:v>44773.0</c:v>
                </c:pt>
                <c:pt idx="5">
                  <c:v>49451.0</c:v>
                </c:pt>
                <c:pt idx="6">
                  <c:v>47920.0</c:v>
                </c:pt>
                <c:pt idx="7">
                  <c:v>38370.0</c:v>
                </c:pt>
                <c:pt idx="8">
                  <c:v>31144.0</c:v>
                </c:pt>
                <c:pt idx="9">
                  <c:v>41663.0</c:v>
                </c:pt>
                <c:pt idx="10">
                  <c:v>39524.0</c:v>
                </c:pt>
                <c:pt idx="11">
                  <c:v>36651.0</c:v>
                </c:pt>
                <c:pt idx="12">
                  <c:v>31585.0</c:v>
                </c:pt>
                <c:pt idx="13">
                  <c:v>30673.0</c:v>
                </c:pt>
                <c:pt idx="14">
                  <c:v>43261.0</c:v>
                </c:pt>
                <c:pt idx="15">
                  <c:v>87654.0</c:v>
                </c:pt>
                <c:pt idx="16">
                  <c:v>66620.0</c:v>
                </c:pt>
                <c:pt idx="17">
                  <c:v>66254.0</c:v>
                </c:pt>
                <c:pt idx="18">
                  <c:v>51991.0</c:v>
                </c:pt>
                <c:pt idx="19">
                  <c:v>80438.0</c:v>
                </c:pt>
                <c:pt idx="20">
                  <c:v>53322.0</c:v>
                </c:pt>
                <c:pt idx="21">
                  <c:v>64258.0</c:v>
                </c:pt>
                <c:pt idx="22">
                  <c:v>48554.0</c:v>
                </c:pt>
                <c:pt idx="23">
                  <c:v>36127.0</c:v>
                </c:pt>
                <c:pt idx="24">
                  <c:v>27966.0</c:v>
                </c:pt>
                <c:pt idx="25">
                  <c:v>28435.0</c:v>
                </c:pt>
                <c:pt idx="26">
                  <c:v>65384.0</c:v>
                </c:pt>
                <c:pt idx="27">
                  <c:v>55749.0</c:v>
                </c:pt>
                <c:pt idx="28">
                  <c:v>52240.0</c:v>
                </c:pt>
                <c:pt idx="29">
                  <c:v>75859.0</c:v>
                </c:pt>
                <c:pt idx="30">
                  <c:v>53086.0</c:v>
                </c:pt>
                <c:pt idx="31">
                  <c:v>41347.0</c:v>
                </c:pt>
                <c:pt idx="32">
                  <c:v>47885.0</c:v>
                </c:pt>
                <c:pt idx="33">
                  <c:v>57530.0</c:v>
                </c:pt>
                <c:pt idx="34">
                  <c:v>45685.0</c:v>
                </c:pt>
                <c:pt idx="35">
                  <c:v>43221.0</c:v>
                </c:pt>
                <c:pt idx="36">
                  <c:v>51193.0</c:v>
                </c:pt>
                <c:pt idx="37">
                  <c:v>63134.0</c:v>
                </c:pt>
                <c:pt idx="38">
                  <c:v>55445.0</c:v>
                </c:pt>
                <c:pt idx="39">
                  <c:v>44251.0</c:v>
                </c:pt>
                <c:pt idx="40">
                  <c:v>31658.0</c:v>
                </c:pt>
                <c:pt idx="41">
                  <c:v>23316.0</c:v>
                </c:pt>
                <c:pt idx="42">
                  <c:v>25063.0</c:v>
                </c:pt>
                <c:pt idx="43">
                  <c:v>39867.0</c:v>
                </c:pt>
                <c:pt idx="44">
                  <c:v>33813.0</c:v>
                </c:pt>
                <c:pt idx="45">
                  <c:v>79840.0</c:v>
                </c:pt>
                <c:pt idx="46">
                  <c:v>60831.0</c:v>
                </c:pt>
                <c:pt idx="47">
                  <c:v>50505.0</c:v>
                </c:pt>
                <c:pt idx="48">
                  <c:v>39937.0</c:v>
                </c:pt>
                <c:pt idx="49">
                  <c:v>60546.0</c:v>
                </c:pt>
                <c:pt idx="50">
                  <c:v>56461.0</c:v>
                </c:pt>
                <c:pt idx="51">
                  <c:v>52880.0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Sheet6!$AA$57:$AA$109</c:f>
              <c:numCache>
                <c:formatCode>_(* #,##0.0_);_(* \(#,##0.0\);_(* "-"??_);_(@_)</c:formatCode>
                <c:ptCount val="53"/>
                <c:pt idx="0">
                  <c:v>14048.3304</c:v>
                </c:pt>
                <c:pt idx="1">
                  <c:v>29066.8108</c:v>
                </c:pt>
                <c:pt idx="2">
                  <c:v>29079.0745</c:v>
                </c:pt>
                <c:pt idx="3">
                  <c:v>40788.7349</c:v>
                </c:pt>
                <c:pt idx="4">
                  <c:v>42096.94802</c:v>
                </c:pt>
                <c:pt idx="5">
                  <c:v>47377.31662</c:v>
                </c:pt>
                <c:pt idx="6">
                  <c:v>47132.71601</c:v>
                </c:pt>
                <c:pt idx="7">
                  <c:v>37967.27345</c:v>
                </c:pt>
                <c:pt idx="8">
                  <c:v>30799.68295999999</c:v>
                </c:pt>
                <c:pt idx="9">
                  <c:v>41519.10637</c:v>
                </c:pt>
                <c:pt idx="10">
                  <c:v>37876.952468</c:v>
                </c:pt>
                <c:pt idx="11">
                  <c:v>33934.00759</c:v>
                </c:pt>
                <c:pt idx="12">
                  <c:v>28599.32233</c:v>
                </c:pt>
                <c:pt idx="13">
                  <c:v>27235.78320000001</c:v>
                </c:pt>
                <c:pt idx="14">
                  <c:v>38336.95011</c:v>
                </c:pt>
                <c:pt idx="15">
                  <c:v>79344.29591</c:v>
                </c:pt>
                <c:pt idx="16">
                  <c:v>62313.36238</c:v>
                </c:pt>
                <c:pt idx="17">
                  <c:v>63185.64625</c:v>
                </c:pt>
                <c:pt idx="18">
                  <c:v>49695.25484</c:v>
                </c:pt>
                <c:pt idx="19">
                  <c:v>80538.51543999999</c:v>
                </c:pt>
                <c:pt idx="20">
                  <c:v>53593.41605999998</c:v>
                </c:pt>
                <c:pt idx="21">
                  <c:v>66045.04092000001</c:v>
                </c:pt>
                <c:pt idx="22">
                  <c:v>49752.02409</c:v>
                </c:pt>
                <c:pt idx="23">
                  <c:v>36829.67543</c:v>
                </c:pt>
                <c:pt idx="24">
                  <c:v>28495.67721</c:v>
                </c:pt>
                <c:pt idx="25">
                  <c:v>28472.29809</c:v>
                </c:pt>
                <c:pt idx="26">
                  <c:v>64562.4992</c:v>
                </c:pt>
                <c:pt idx="27">
                  <c:v>55008.93270000001</c:v>
                </c:pt>
                <c:pt idx="28">
                  <c:v>51614.45810000001</c:v>
                </c:pt>
                <c:pt idx="29">
                  <c:v>74698.8413</c:v>
                </c:pt>
                <c:pt idx="30">
                  <c:v>53054.44100000001</c:v>
                </c:pt>
                <c:pt idx="31">
                  <c:v>41365.2183</c:v>
                </c:pt>
                <c:pt idx="32">
                  <c:v>47800.0988</c:v>
                </c:pt>
                <c:pt idx="33">
                  <c:v>57190.1228</c:v>
                </c:pt>
                <c:pt idx="34">
                  <c:v>45161.72570000001</c:v>
                </c:pt>
                <c:pt idx="35">
                  <c:v>42473.35908</c:v>
                </c:pt>
                <c:pt idx="36">
                  <c:v>49782.55091000001</c:v>
                </c:pt>
                <c:pt idx="37">
                  <c:v>62093.59612</c:v>
                </c:pt>
                <c:pt idx="38">
                  <c:v>55321.88245</c:v>
                </c:pt>
                <c:pt idx="39">
                  <c:v>44477.659</c:v>
                </c:pt>
                <c:pt idx="40">
                  <c:v>31931.775</c:v>
                </c:pt>
                <c:pt idx="41">
                  <c:v>23815.0724</c:v>
                </c:pt>
                <c:pt idx="42">
                  <c:v>26092.9256</c:v>
                </c:pt>
                <c:pt idx="43">
                  <c:v>39638.35140000001</c:v>
                </c:pt>
                <c:pt idx="44">
                  <c:v>33261.284</c:v>
                </c:pt>
                <c:pt idx="45">
                  <c:v>74562.20169999997</c:v>
                </c:pt>
                <c:pt idx="46">
                  <c:v>57310.1972</c:v>
                </c:pt>
                <c:pt idx="47">
                  <c:v>45060.56993</c:v>
                </c:pt>
                <c:pt idx="48">
                  <c:v>37684.87558</c:v>
                </c:pt>
                <c:pt idx="49">
                  <c:v>85455.82789999997</c:v>
                </c:pt>
                <c:pt idx="50">
                  <c:v>71879.0615</c:v>
                </c:pt>
                <c:pt idx="51">
                  <c:v>56598.09494000001</c:v>
                </c:pt>
                <c:pt idx="52">
                  <c:v>51809.59028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6320"/>
        <c:axId val="-1474544"/>
      </c:lineChart>
      <c:catAx>
        <c:axId val="-147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544"/>
        <c:crosses val="autoZero"/>
        <c:auto val="1"/>
        <c:lblAlgn val="ctr"/>
        <c:lblOffset val="100"/>
        <c:noMultiLvlLbl val="0"/>
      </c:catAx>
      <c:valAx>
        <c:axId val="-14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Sheet6!$P$112</c:f>
              <c:strCache>
                <c:ptCount val="1"/>
                <c:pt idx="0">
                  <c:v>2015 last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Sheet6!$Q$111:$Z$111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Sheet6!$Q$112:$Z$112</c:f>
              <c:numCache>
                <c:formatCode>#,##0</c:formatCode>
                <c:ptCount val="10"/>
                <c:pt idx="0">
                  <c:v>22783.0</c:v>
                </c:pt>
                <c:pt idx="1">
                  <c:v>10568.0</c:v>
                </c:pt>
                <c:pt idx="2">
                  <c:v>9536.0</c:v>
                </c:pt>
                <c:pt idx="3">
                  <c:v>2008.0</c:v>
                </c:pt>
                <c:pt idx="4">
                  <c:v>2211.0</c:v>
                </c:pt>
                <c:pt idx="5">
                  <c:v>1883.0</c:v>
                </c:pt>
                <c:pt idx="6">
                  <c:v>3053.0</c:v>
                </c:pt>
                <c:pt idx="7">
                  <c:v>462.0</c:v>
                </c:pt>
                <c:pt idx="8">
                  <c:v>271.0</c:v>
                </c:pt>
                <c:pt idx="9">
                  <c:v>105.0</c:v>
                </c:pt>
              </c:numCache>
            </c:numRef>
          </c:val>
        </c:ser>
        <c:ser>
          <c:idx val="1"/>
          <c:order val="1"/>
          <c:tx>
            <c:strRef>
              <c:f>Sheet6!$P$113</c:f>
              <c:strCache>
                <c:ptCount val="1"/>
                <c:pt idx="0">
                  <c:v>2015 this assessment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Sheet6!$Q$111:$Z$111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Sheet6!$Q$113:$Z$113</c:f>
              <c:numCache>
                <c:formatCode>_(* #,##0.0_);_(* \(#,##0.0\);_(* "-"??_);_(@_)</c:formatCode>
                <c:ptCount val="10"/>
                <c:pt idx="0">
                  <c:v>18179.5</c:v>
                </c:pt>
                <c:pt idx="1">
                  <c:v>12962.4</c:v>
                </c:pt>
                <c:pt idx="2">
                  <c:v>16435.9</c:v>
                </c:pt>
                <c:pt idx="3">
                  <c:v>2106.9</c:v>
                </c:pt>
                <c:pt idx="4">
                  <c:v>1714.75</c:v>
                </c:pt>
                <c:pt idx="5">
                  <c:v>1745.56</c:v>
                </c:pt>
                <c:pt idx="6">
                  <c:v>2652.59</c:v>
                </c:pt>
                <c:pt idx="7">
                  <c:v>419.66</c:v>
                </c:pt>
                <c:pt idx="8">
                  <c:v>255.151</c:v>
                </c:pt>
                <c:pt idx="9">
                  <c:v>125.68394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13472"/>
        <c:axId val="-1311152"/>
      </c:barChart>
      <c:catAx>
        <c:axId val="-13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1152"/>
        <c:crosses val="autoZero"/>
        <c:auto val="1"/>
        <c:lblAlgn val="ctr"/>
        <c:lblOffset val="100"/>
        <c:noMultiLvlLbl val="0"/>
      </c:catAx>
      <c:valAx>
        <c:axId val="-1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Sheet6!$P$118</c:f>
              <c:strCache>
                <c:ptCount val="1"/>
                <c:pt idx="0">
                  <c:v>2015 last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Sheet6!$Q$117:$Z$117</c:f>
              <c:numCache>
                <c:formatCode>#,##0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Sheet6!$Q$118:$Z$118</c:f>
              <c:numCache>
                <c:formatCode>General</c:formatCode>
                <c:ptCount val="10"/>
                <c:pt idx="0">
                  <c:v>573.727475146</c:v>
                </c:pt>
                <c:pt idx="1">
                  <c:v>1916.229950104</c:v>
                </c:pt>
                <c:pt idx="2">
                  <c:v>3097.021329152</c:v>
                </c:pt>
                <c:pt idx="3">
                  <c:v>981.290184648</c:v>
                </c:pt>
                <c:pt idx="4">
                  <c:v>1415.917466304</c:v>
                </c:pt>
                <c:pt idx="5">
                  <c:v>1511.915414331</c:v>
                </c:pt>
                <c:pt idx="6">
                  <c:v>2953.03424715</c:v>
                </c:pt>
                <c:pt idx="7">
                  <c:v>515.634765954</c:v>
                </c:pt>
                <c:pt idx="8">
                  <c:v>335.850541732</c:v>
                </c:pt>
                <c:pt idx="9">
                  <c:v>144.518384535</c:v>
                </c:pt>
              </c:numCache>
            </c:numRef>
          </c:val>
        </c:ser>
        <c:ser>
          <c:idx val="1"/>
          <c:order val="1"/>
          <c:tx>
            <c:strRef>
              <c:f>Sheet6!$P$119</c:f>
              <c:strCache>
                <c:ptCount val="1"/>
                <c:pt idx="0">
                  <c:v>2015 this assessment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Sheet6!$Q$117:$Z$117</c:f>
              <c:numCache>
                <c:formatCode>#,##0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Sheet6!$Q$119:$Z$119</c:f>
              <c:numCache>
                <c:formatCode>General</c:formatCode>
                <c:ptCount val="10"/>
                <c:pt idx="0">
                  <c:v>457.800932029</c:v>
                </c:pt>
                <c:pt idx="1">
                  <c:v>2350.3916640072</c:v>
                </c:pt>
                <c:pt idx="2">
                  <c:v>5337.9124227988</c:v>
                </c:pt>
                <c:pt idx="3">
                  <c:v>1029.6216583839</c:v>
                </c:pt>
                <c:pt idx="4">
                  <c:v>1098.120522544</c:v>
                </c:pt>
                <c:pt idx="5">
                  <c:v>1401.56084473692</c:v>
                </c:pt>
                <c:pt idx="6">
                  <c:v>2565.7350519645</c:v>
                </c:pt>
                <c:pt idx="7">
                  <c:v>468.37940666722</c:v>
                </c:pt>
                <c:pt idx="8">
                  <c:v>316.208861894692</c:v>
                </c:pt>
                <c:pt idx="9">
                  <c:v>172.987047340894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40064"/>
        <c:axId val="119653920"/>
      </c:barChart>
      <c:catAx>
        <c:axId val="1196400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3920"/>
        <c:crosses val="autoZero"/>
        <c:auto val="1"/>
        <c:lblAlgn val="ctr"/>
        <c:lblOffset val="100"/>
        <c:noMultiLvlLbl val="0"/>
      </c:catAx>
      <c:valAx>
        <c:axId val="1196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620" cy="62831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177800</xdr:colOff>
      <xdr:row>82</xdr:row>
      <xdr:rowOff>147320</xdr:rowOff>
    </xdr:from>
    <xdr:to>
      <xdr:col>21</xdr:col>
      <xdr:colOff>635000</xdr:colOff>
      <xdr:row>96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82</xdr:row>
      <xdr:rowOff>147320</xdr:rowOff>
    </xdr:from>
    <xdr:to>
      <xdr:col>21</xdr:col>
      <xdr:colOff>635000</xdr:colOff>
      <xdr:row>96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594360</xdr:colOff>
      <xdr:row>109</xdr:row>
      <xdr:rowOff>177800</xdr:rowOff>
    </xdr:from>
    <xdr:to>
      <xdr:col>15</xdr:col>
      <xdr:colOff>228600</xdr:colOff>
      <xdr:row>123</xdr:row>
      <xdr:rowOff>66040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543560</xdr:colOff>
      <xdr:row>123</xdr:row>
      <xdr:rowOff>66040</xdr:rowOff>
    </xdr:from>
    <xdr:to>
      <xdr:col>15</xdr:col>
      <xdr:colOff>177800</xdr:colOff>
      <xdr:row>136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43"/>
  <sheetViews>
    <sheetView topLeftCell="Z660" workbookViewId="0">
      <selection activeCell="BB674" sqref="BB674"/>
    </sheetView>
  </sheetViews>
  <sheetFormatPr baseColWidth="10" defaultRowHeight="16" x14ac:dyDescent="0.2"/>
  <sheetData>
    <row r="1" spans="1:54" x14ac:dyDescent="0.2">
      <c r="A1">
        <v>0</v>
      </c>
    </row>
    <row r="2" spans="1:54" x14ac:dyDescent="0.2">
      <c r="A2">
        <v>0.94007399999999997</v>
      </c>
    </row>
    <row r="3" spans="1:54" x14ac:dyDescent="0.2">
      <c r="A3" t="s">
        <v>0</v>
      </c>
    </row>
    <row r="4" spans="1:54" x14ac:dyDescent="0.2">
      <c r="A4" t="s">
        <v>1</v>
      </c>
      <c r="B4" t="s">
        <v>2</v>
      </c>
      <c r="C4">
        <v>1</v>
      </c>
      <c r="D4">
        <v>0.23746600000000001</v>
      </c>
      <c r="E4">
        <v>0.84846699999999997</v>
      </c>
      <c r="F4">
        <v>1.00267</v>
      </c>
      <c r="G4">
        <v>4.1284700000000001E-2</v>
      </c>
      <c r="H4">
        <v>0.9</v>
      </c>
      <c r="I4" t="s">
        <v>3</v>
      </c>
      <c r="J4" t="s">
        <v>4</v>
      </c>
      <c r="K4" t="s">
        <v>5</v>
      </c>
    </row>
    <row r="5" spans="1:54" x14ac:dyDescent="0.2">
      <c r="A5" t="s">
        <v>6</v>
      </c>
      <c r="B5" t="s">
        <v>7</v>
      </c>
      <c r="C5" t="s">
        <v>4</v>
      </c>
      <c r="D5" t="s">
        <v>8</v>
      </c>
    </row>
    <row r="6" spans="1:54" x14ac:dyDescent="0.2">
      <c r="B6">
        <v>175.18600000000001</v>
      </c>
      <c r="C6">
        <v>231.071</v>
      </c>
      <c r="D6">
        <v>262.59800000000001</v>
      </c>
      <c r="E6">
        <v>551.49099999999999</v>
      </c>
      <c r="F6">
        <v>704.81799999999998</v>
      </c>
      <c r="G6">
        <v>868.08600000000001</v>
      </c>
      <c r="H6">
        <v>1259.81</v>
      </c>
      <c r="I6">
        <v>1729.33</v>
      </c>
      <c r="J6">
        <v>1854.47</v>
      </c>
      <c r="K6">
        <v>1739.09</v>
      </c>
      <c r="L6">
        <v>1578.54</v>
      </c>
      <c r="M6">
        <v>1354.91</v>
      </c>
      <c r="N6">
        <v>1183.4100000000001</v>
      </c>
      <c r="O6">
        <v>982.94600000000003</v>
      </c>
      <c r="P6">
        <v>980.37</v>
      </c>
      <c r="Q6">
        <v>935.08399999999995</v>
      </c>
      <c r="R6">
        <v>961.08299999999997</v>
      </c>
      <c r="S6">
        <v>979.02200000000005</v>
      </c>
      <c r="T6">
        <v>958.44799999999998</v>
      </c>
      <c r="U6">
        <v>984.47199999999998</v>
      </c>
      <c r="V6">
        <v>1101.18</v>
      </c>
      <c r="W6">
        <v>1142.78</v>
      </c>
      <c r="X6">
        <v>1136.17</v>
      </c>
      <c r="Y6">
        <v>856.39200000000005</v>
      </c>
      <c r="Z6">
        <v>1213.5999999999999</v>
      </c>
      <c r="AA6">
        <v>1211.46</v>
      </c>
      <c r="AB6">
        <v>1430.71</v>
      </c>
      <c r="AC6">
        <v>1194.77</v>
      </c>
      <c r="AD6">
        <v>1395.06</v>
      </c>
      <c r="AE6">
        <v>1317.38</v>
      </c>
      <c r="AF6">
        <v>1329.88</v>
      </c>
      <c r="AG6">
        <v>1287.5</v>
      </c>
      <c r="AH6">
        <v>1223.6300000000001</v>
      </c>
      <c r="AI6">
        <v>1137.8399999999999</v>
      </c>
      <c r="AJ6">
        <v>1089.3</v>
      </c>
      <c r="AK6">
        <v>965.74199999999996</v>
      </c>
      <c r="AL6">
        <v>1108.1300000000001</v>
      </c>
      <c r="AM6">
        <v>1382.26</v>
      </c>
      <c r="AN6">
        <v>1497.2</v>
      </c>
      <c r="AO6">
        <v>1505.24</v>
      </c>
      <c r="AP6">
        <v>1480.44</v>
      </c>
      <c r="AQ6">
        <v>1494.57</v>
      </c>
      <c r="AR6">
        <v>1508.88</v>
      </c>
      <c r="AS6">
        <v>1353.24</v>
      </c>
      <c r="AT6">
        <v>993.11300000000006</v>
      </c>
      <c r="AU6">
        <v>808.60599999999999</v>
      </c>
      <c r="AV6">
        <v>804.04</v>
      </c>
      <c r="AW6">
        <v>1212.8900000000001</v>
      </c>
      <c r="AX6">
        <v>1221.43</v>
      </c>
      <c r="AY6">
        <v>1242.75</v>
      </c>
      <c r="AZ6">
        <v>1284.4000000000001</v>
      </c>
      <c r="BA6">
        <v>1332.27</v>
      </c>
      <c r="BB6">
        <v>1349.62</v>
      </c>
    </row>
    <row r="7" spans="1:54" x14ac:dyDescent="0.2">
      <c r="B7">
        <v>174.792</v>
      </c>
      <c r="C7">
        <v>230.55099999999999</v>
      </c>
      <c r="D7">
        <v>261.678</v>
      </c>
      <c r="E7">
        <v>550.36199999999997</v>
      </c>
      <c r="F7">
        <v>702.18100000000004</v>
      </c>
      <c r="G7">
        <v>862.78899999999999</v>
      </c>
      <c r="H7">
        <v>1256.57</v>
      </c>
      <c r="I7">
        <v>1743.76</v>
      </c>
      <c r="J7">
        <v>1874.53</v>
      </c>
      <c r="K7">
        <v>1758.92</v>
      </c>
      <c r="L7">
        <v>1588.39</v>
      </c>
      <c r="M7">
        <v>1356.74</v>
      </c>
      <c r="N7">
        <v>1177.82</v>
      </c>
      <c r="O7">
        <v>978.37</v>
      </c>
      <c r="P7">
        <v>979.43100000000004</v>
      </c>
      <c r="Q7">
        <v>935.71400000000006</v>
      </c>
      <c r="R7">
        <v>958.28</v>
      </c>
      <c r="S7">
        <v>973.50199999999995</v>
      </c>
      <c r="T7">
        <v>955.96400000000006</v>
      </c>
      <c r="U7">
        <v>981.45</v>
      </c>
      <c r="V7">
        <v>1092.06</v>
      </c>
      <c r="W7">
        <v>1139.68</v>
      </c>
      <c r="X7">
        <v>1141.99</v>
      </c>
      <c r="Y7">
        <v>859.41600000000005</v>
      </c>
      <c r="Z7">
        <v>1228.72</v>
      </c>
      <c r="AA7">
        <v>1229.5999999999999</v>
      </c>
      <c r="AB7">
        <v>1455.19</v>
      </c>
      <c r="AC7">
        <v>1195.6099999999999</v>
      </c>
      <c r="AD7">
        <v>1390.33</v>
      </c>
      <c r="AE7">
        <v>1326.6</v>
      </c>
      <c r="AF7">
        <v>1329.35</v>
      </c>
      <c r="AG7">
        <v>1264.24</v>
      </c>
      <c r="AH7">
        <v>1192.78</v>
      </c>
      <c r="AI7">
        <v>1124.43</v>
      </c>
      <c r="AJ7">
        <v>1101.17</v>
      </c>
      <c r="AK7">
        <v>989.81600000000003</v>
      </c>
      <c r="AL7">
        <v>1132.71</v>
      </c>
      <c r="AM7">
        <v>1387.19</v>
      </c>
      <c r="AN7">
        <v>1480.19</v>
      </c>
      <c r="AO7">
        <v>1490.9</v>
      </c>
      <c r="AP7">
        <v>1480.54</v>
      </c>
      <c r="AQ7">
        <v>1483.29</v>
      </c>
      <c r="AR7">
        <v>1486.44</v>
      </c>
      <c r="AS7">
        <v>1354.1</v>
      </c>
      <c r="AT7">
        <v>990.56600000000003</v>
      </c>
      <c r="AU7">
        <v>807.947</v>
      </c>
      <c r="AV7">
        <v>810.21500000000003</v>
      </c>
      <c r="AW7">
        <v>1199.07</v>
      </c>
      <c r="AX7">
        <v>1205.53</v>
      </c>
      <c r="AY7">
        <v>1270.75</v>
      </c>
      <c r="AZ7">
        <v>1297.8499999999999</v>
      </c>
      <c r="BA7">
        <v>1322.31</v>
      </c>
      <c r="BB7">
        <v>1343.47</v>
      </c>
    </row>
    <row r="8" spans="1:54" x14ac:dyDescent="0.2">
      <c r="A8" t="s">
        <v>6</v>
      </c>
      <c r="B8" t="s">
        <v>9</v>
      </c>
      <c r="C8" t="s">
        <v>10</v>
      </c>
      <c r="D8" t="s">
        <v>11</v>
      </c>
    </row>
    <row r="9" spans="1:54" x14ac:dyDescent="0.2">
      <c r="A9">
        <v>1964</v>
      </c>
      <c r="B9">
        <v>0.40629900000000002</v>
      </c>
      <c r="C9">
        <v>0.63087400000000005</v>
      </c>
      <c r="D9">
        <v>0.69955699999999998</v>
      </c>
      <c r="E9">
        <v>0.65463800000000005</v>
      </c>
      <c r="F9">
        <v>0.61774200000000001</v>
      </c>
      <c r="G9">
        <v>0.59460100000000005</v>
      </c>
      <c r="H9">
        <v>0.57408099999999995</v>
      </c>
      <c r="I9">
        <v>0.57602699999999996</v>
      </c>
      <c r="J9">
        <v>0.576515</v>
      </c>
      <c r="K9">
        <v>0.57806100000000005</v>
      </c>
      <c r="L9">
        <v>0.57806100000000005</v>
      </c>
      <c r="M9">
        <v>0.57806100000000005</v>
      </c>
      <c r="N9">
        <v>0.57806100000000005</v>
      </c>
      <c r="O9">
        <v>0.57806100000000005</v>
      </c>
      <c r="P9">
        <v>0.57806100000000005</v>
      </c>
    </row>
    <row r="10" spans="1:54" x14ac:dyDescent="0.2">
      <c r="A10">
        <v>1965</v>
      </c>
      <c r="B10">
        <v>0.40625899999999998</v>
      </c>
      <c r="C10">
        <v>0.62987800000000005</v>
      </c>
      <c r="D10">
        <v>0.69363699999999995</v>
      </c>
      <c r="E10">
        <v>0.64273999999999998</v>
      </c>
      <c r="F10">
        <v>0.60131900000000005</v>
      </c>
      <c r="G10">
        <v>0.57552499999999995</v>
      </c>
      <c r="H10">
        <v>0.55277699999999996</v>
      </c>
      <c r="I10">
        <v>0.55492900000000001</v>
      </c>
      <c r="J10">
        <v>0.55546899999999999</v>
      </c>
      <c r="K10">
        <v>0.55718000000000001</v>
      </c>
      <c r="L10">
        <v>0.55718000000000001</v>
      </c>
      <c r="M10">
        <v>0.55718000000000001</v>
      </c>
      <c r="N10">
        <v>0.55718000000000001</v>
      </c>
      <c r="O10">
        <v>0.55718000000000001</v>
      </c>
      <c r="P10">
        <v>0.55718000000000001</v>
      </c>
    </row>
    <row r="11" spans="1:54" x14ac:dyDescent="0.2">
      <c r="A11">
        <v>1966</v>
      </c>
      <c r="B11">
        <v>0.406275</v>
      </c>
      <c r="C11">
        <v>0.63028799999999996</v>
      </c>
      <c r="D11">
        <v>0.69606800000000002</v>
      </c>
      <c r="E11">
        <v>0.64761299999999999</v>
      </c>
      <c r="F11">
        <v>0.60802800000000001</v>
      </c>
      <c r="G11">
        <v>0.58330300000000002</v>
      </c>
      <c r="H11">
        <v>0.56145100000000003</v>
      </c>
      <c r="I11">
        <v>0.56352000000000002</v>
      </c>
      <c r="J11">
        <v>0.56403999999999999</v>
      </c>
      <c r="K11">
        <v>0.56568399999999996</v>
      </c>
      <c r="L11">
        <v>0.56568399999999996</v>
      </c>
      <c r="M11">
        <v>0.56568399999999996</v>
      </c>
      <c r="N11">
        <v>0.56568399999999996</v>
      </c>
      <c r="O11">
        <v>0.56568399999999996</v>
      </c>
      <c r="P11">
        <v>0.56568399999999996</v>
      </c>
    </row>
    <row r="12" spans="1:54" x14ac:dyDescent="0.2">
      <c r="A12">
        <v>1967</v>
      </c>
      <c r="B12">
        <v>0.40606300000000001</v>
      </c>
      <c r="C12">
        <v>0.62505299999999997</v>
      </c>
      <c r="D12">
        <v>0.66551400000000005</v>
      </c>
      <c r="E12">
        <v>0.58782199999999996</v>
      </c>
      <c r="F12">
        <v>0.52737599999999996</v>
      </c>
      <c r="G12">
        <v>0.49102499999999999</v>
      </c>
      <c r="H12">
        <v>0.45980599999999999</v>
      </c>
      <c r="I12">
        <v>0.462725</v>
      </c>
      <c r="J12">
        <v>0.46345900000000001</v>
      </c>
      <c r="K12">
        <v>0.46578599999999998</v>
      </c>
      <c r="L12">
        <v>0.46578599999999998</v>
      </c>
      <c r="M12">
        <v>0.46578599999999998</v>
      </c>
      <c r="N12">
        <v>0.46578599999999998</v>
      </c>
      <c r="O12">
        <v>0.46578599999999998</v>
      </c>
      <c r="P12">
        <v>0.46578599999999998</v>
      </c>
    </row>
    <row r="13" spans="1:54" x14ac:dyDescent="0.2">
      <c r="A13">
        <v>1968</v>
      </c>
      <c r="B13">
        <v>0.40602899999999997</v>
      </c>
      <c r="C13">
        <v>0.62422200000000005</v>
      </c>
      <c r="D13">
        <v>0.66076999999999997</v>
      </c>
      <c r="E13">
        <v>0.57881499999999997</v>
      </c>
      <c r="F13">
        <v>0.51554800000000001</v>
      </c>
      <c r="G13">
        <v>0.47772999999999999</v>
      </c>
      <c r="H13">
        <v>0.44539899999999999</v>
      </c>
      <c r="I13">
        <v>0.44841599999999998</v>
      </c>
      <c r="J13">
        <v>0.44917499999999999</v>
      </c>
      <c r="K13">
        <v>0.45158100000000001</v>
      </c>
      <c r="L13">
        <v>0.45158100000000001</v>
      </c>
      <c r="M13">
        <v>0.45158100000000001</v>
      </c>
      <c r="N13">
        <v>0.45158100000000001</v>
      </c>
      <c r="O13">
        <v>0.45158100000000001</v>
      </c>
      <c r="P13">
        <v>0.45158100000000001</v>
      </c>
    </row>
    <row r="14" spans="1:54" x14ac:dyDescent="0.2">
      <c r="A14">
        <v>1969</v>
      </c>
      <c r="B14">
        <v>0.40600199999999997</v>
      </c>
      <c r="C14">
        <v>0.623552</v>
      </c>
      <c r="D14">
        <v>0.65696100000000002</v>
      </c>
      <c r="E14">
        <v>0.57164000000000004</v>
      </c>
      <c r="F14">
        <v>0.50618600000000002</v>
      </c>
      <c r="G14">
        <v>0.46725100000000003</v>
      </c>
      <c r="H14">
        <v>0.434089</v>
      </c>
      <c r="I14">
        <v>0.43717899999999998</v>
      </c>
      <c r="J14">
        <v>0.43795600000000001</v>
      </c>
      <c r="K14">
        <v>0.44042100000000001</v>
      </c>
      <c r="L14">
        <v>0.44042100000000001</v>
      </c>
      <c r="M14">
        <v>0.44042100000000001</v>
      </c>
      <c r="N14">
        <v>0.44042100000000001</v>
      </c>
      <c r="O14">
        <v>0.44042100000000001</v>
      </c>
      <c r="P14">
        <v>0.44042100000000001</v>
      </c>
    </row>
    <row r="15" spans="1:54" x14ac:dyDescent="0.2">
      <c r="A15">
        <v>1970</v>
      </c>
      <c r="B15">
        <v>0.40582299999999999</v>
      </c>
      <c r="C15">
        <v>0.61918399999999996</v>
      </c>
      <c r="D15">
        <v>0.63257099999999999</v>
      </c>
      <c r="E15">
        <v>0.52682399999999996</v>
      </c>
      <c r="F15">
        <v>0.44897500000000001</v>
      </c>
      <c r="G15">
        <v>0.40412500000000001</v>
      </c>
      <c r="H15">
        <v>0.36683900000000003</v>
      </c>
      <c r="I15">
        <v>0.37027700000000002</v>
      </c>
      <c r="J15">
        <v>0.37114200000000003</v>
      </c>
      <c r="K15">
        <v>0.37389099999999997</v>
      </c>
      <c r="L15">
        <v>0.37389099999999997</v>
      </c>
      <c r="M15">
        <v>0.37389099999999997</v>
      </c>
      <c r="N15">
        <v>0.37389099999999997</v>
      </c>
      <c r="O15">
        <v>0.37389099999999997</v>
      </c>
      <c r="P15">
        <v>0.37389099999999997</v>
      </c>
    </row>
    <row r="16" spans="1:54" x14ac:dyDescent="0.2">
      <c r="A16">
        <v>1971</v>
      </c>
      <c r="B16">
        <v>0.40555200000000002</v>
      </c>
      <c r="C16">
        <v>0.61259200000000003</v>
      </c>
      <c r="D16">
        <v>0.59716599999999997</v>
      </c>
      <c r="E16">
        <v>0.46524700000000002</v>
      </c>
      <c r="F16">
        <v>0.37404100000000001</v>
      </c>
      <c r="G16">
        <v>0.32400099999999998</v>
      </c>
      <c r="H16">
        <v>0.28390799999999999</v>
      </c>
      <c r="I16">
        <v>0.28754400000000002</v>
      </c>
      <c r="J16">
        <v>0.288462</v>
      </c>
      <c r="K16">
        <v>0.29138199999999997</v>
      </c>
      <c r="L16">
        <v>0.29138199999999997</v>
      </c>
      <c r="M16">
        <v>0.29138199999999997</v>
      </c>
      <c r="N16">
        <v>0.29138199999999997</v>
      </c>
      <c r="O16">
        <v>0.29138199999999997</v>
      </c>
      <c r="P16">
        <v>0.29138199999999997</v>
      </c>
    </row>
    <row r="17" spans="1:16" x14ac:dyDescent="0.2">
      <c r="A17">
        <v>1972</v>
      </c>
      <c r="B17">
        <v>0.40540599999999999</v>
      </c>
      <c r="C17">
        <v>0.60909100000000005</v>
      </c>
      <c r="D17">
        <v>0.57902900000000002</v>
      </c>
      <c r="E17">
        <v>0.43528899999999998</v>
      </c>
      <c r="F17">
        <v>0.339198</v>
      </c>
      <c r="G17">
        <v>0.28784399999999999</v>
      </c>
      <c r="H17">
        <v>0.247502</v>
      </c>
      <c r="I17">
        <v>0.25113000000000002</v>
      </c>
      <c r="J17">
        <v>0.25204599999999999</v>
      </c>
      <c r="K17">
        <v>0.25496400000000002</v>
      </c>
      <c r="L17">
        <v>0.25496400000000002</v>
      </c>
      <c r="M17">
        <v>0.25496400000000002</v>
      </c>
      <c r="N17">
        <v>0.25496400000000002</v>
      </c>
      <c r="O17">
        <v>0.25496400000000002</v>
      </c>
      <c r="P17">
        <v>0.25496400000000002</v>
      </c>
    </row>
    <row r="18" spans="1:16" x14ac:dyDescent="0.2">
      <c r="A18">
        <v>1973</v>
      </c>
      <c r="B18">
        <v>0.40531400000000001</v>
      </c>
      <c r="C18">
        <v>0.606877</v>
      </c>
      <c r="D18">
        <v>0.56779500000000005</v>
      </c>
      <c r="E18">
        <v>0.41726799999999997</v>
      </c>
      <c r="F18">
        <v>0.31877</v>
      </c>
      <c r="G18">
        <v>0.26700099999999999</v>
      </c>
      <c r="H18">
        <v>0.22684000000000001</v>
      </c>
      <c r="I18">
        <v>0.230431</v>
      </c>
      <c r="J18">
        <v>0.23133899999999999</v>
      </c>
      <c r="K18">
        <v>0.234232</v>
      </c>
      <c r="L18">
        <v>0.234232</v>
      </c>
      <c r="M18">
        <v>0.234232</v>
      </c>
      <c r="N18">
        <v>0.234232</v>
      </c>
      <c r="O18">
        <v>0.234232</v>
      </c>
      <c r="P18">
        <v>0.234232</v>
      </c>
    </row>
    <row r="19" spans="1:16" x14ac:dyDescent="0.2">
      <c r="A19">
        <v>1974</v>
      </c>
      <c r="B19">
        <v>0.40510499999999999</v>
      </c>
      <c r="C19">
        <v>0.60189099999999995</v>
      </c>
      <c r="D19">
        <v>0.54313800000000001</v>
      </c>
      <c r="E19">
        <v>0.37914399999999998</v>
      </c>
      <c r="F19">
        <v>0.27691700000000002</v>
      </c>
      <c r="G19">
        <v>0.225184</v>
      </c>
      <c r="H19">
        <v>0.18617800000000001</v>
      </c>
      <c r="I19">
        <v>0.18962200000000001</v>
      </c>
      <c r="J19">
        <v>0.190494</v>
      </c>
      <c r="K19">
        <v>0.193277</v>
      </c>
      <c r="L19">
        <v>0.193277</v>
      </c>
      <c r="M19">
        <v>0.193277</v>
      </c>
      <c r="N19">
        <v>0.193277</v>
      </c>
      <c r="O19">
        <v>0.193277</v>
      </c>
      <c r="P19">
        <v>0.193277</v>
      </c>
    </row>
    <row r="20" spans="1:16" x14ac:dyDescent="0.2">
      <c r="A20">
        <v>1975</v>
      </c>
      <c r="B20">
        <v>0.40512399999999998</v>
      </c>
      <c r="C20">
        <v>0.60233999999999999</v>
      </c>
      <c r="D20">
        <v>0.54532000000000003</v>
      </c>
      <c r="E20">
        <v>0.38244</v>
      </c>
      <c r="F20">
        <v>0.28045999999999999</v>
      </c>
      <c r="G20">
        <v>0.22867599999999999</v>
      </c>
      <c r="H20">
        <v>0.18953100000000001</v>
      </c>
      <c r="I20">
        <v>0.19298999999999999</v>
      </c>
      <c r="J20">
        <v>0.19386700000000001</v>
      </c>
      <c r="K20">
        <v>0.196662</v>
      </c>
      <c r="L20">
        <v>0.196662</v>
      </c>
      <c r="M20">
        <v>0.196662</v>
      </c>
      <c r="N20">
        <v>0.196662</v>
      </c>
      <c r="O20">
        <v>0.196662</v>
      </c>
      <c r="P20">
        <v>0.196662</v>
      </c>
    </row>
    <row r="21" spans="1:16" x14ac:dyDescent="0.2">
      <c r="A21">
        <v>1976</v>
      </c>
      <c r="B21">
        <v>0.405362</v>
      </c>
      <c r="C21">
        <v>0.60803399999999996</v>
      </c>
      <c r="D21">
        <v>0.57364099999999996</v>
      </c>
      <c r="E21">
        <v>0.42659399999999997</v>
      </c>
      <c r="F21">
        <v>0.32929199999999997</v>
      </c>
      <c r="G21">
        <v>0.277702</v>
      </c>
      <c r="H21">
        <v>0.23741799999999999</v>
      </c>
      <c r="I21">
        <v>0.24102999999999999</v>
      </c>
      <c r="J21">
        <v>0.24194299999999999</v>
      </c>
      <c r="K21">
        <v>0.24485100000000001</v>
      </c>
      <c r="L21">
        <v>0.24485100000000001</v>
      </c>
      <c r="M21">
        <v>0.24485100000000001</v>
      </c>
      <c r="N21">
        <v>0.24485100000000001</v>
      </c>
      <c r="O21">
        <v>0.24485100000000001</v>
      </c>
      <c r="P21">
        <v>0.24485100000000001</v>
      </c>
    </row>
    <row r="22" spans="1:16" x14ac:dyDescent="0.2">
      <c r="A22">
        <v>1977</v>
      </c>
      <c r="B22">
        <v>0.40562799999999999</v>
      </c>
      <c r="C22">
        <v>0.61443499999999995</v>
      </c>
      <c r="D22">
        <v>0.60690100000000002</v>
      </c>
      <c r="E22">
        <v>0.48176999999999998</v>
      </c>
      <c r="F22">
        <v>0.39371699999999998</v>
      </c>
      <c r="G22">
        <v>0.34473900000000002</v>
      </c>
      <c r="H22">
        <v>0.30508800000000003</v>
      </c>
      <c r="I22">
        <v>0.308701</v>
      </c>
      <c r="J22">
        <v>0.309612</v>
      </c>
      <c r="K22">
        <v>0.31251000000000001</v>
      </c>
      <c r="L22">
        <v>0.31251000000000001</v>
      </c>
      <c r="M22">
        <v>0.31251000000000001</v>
      </c>
      <c r="N22">
        <v>0.31251000000000001</v>
      </c>
      <c r="O22">
        <v>0.31251000000000001</v>
      </c>
      <c r="P22">
        <v>0.31251000000000001</v>
      </c>
    </row>
    <row r="23" spans="1:16" x14ac:dyDescent="0.2">
      <c r="A23">
        <v>1978</v>
      </c>
      <c r="B23">
        <v>0.40565600000000002</v>
      </c>
      <c r="C23">
        <v>0.61512199999999995</v>
      </c>
      <c r="D23">
        <v>0.61055899999999996</v>
      </c>
      <c r="E23">
        <v>0.48805700000000002</v>
      </c>
      <c r="F23">
        <v>0.40128799999999998</v>
      </c>
      <c r="G23">
        <v>0.35277799999999998</v>
      </c>
      <c r="H23">
        <v>0.31335400000000002</v>
      </c>
      <c r="I23">
        <v>0.31695200000000001</v>
      </c>
      <c r="J23">
        <v>0.31785999999999998</v>
      </c>
      <c r="K23">
        <v>0.32074399999999997</v>
      </c>
      <c r="L23">
        <v>0.32074399999999997</v>
      </c>
      <c r="M23">
        <v>0.32074399999999997</v>
      </c>
      <c r="N23">
        <v>0.32074399999999997</v>
      </c>
      <c r="O23">
        <v>0.32074399999999997</v>
      </c>
      <c r="P23">
        <v>0.32074399999999997</v>
      </c>
    </row>
    <row r="24" spans="1:16" x14ac:dyDescent="0.2">
      <c r="A24">
        <v>1979</v>
      </c>
      <c r="B24">
        <v>0.40573500000000001</v>
      </c>
      <c r="C24">
        <v>0.61704199999999998</v>
      </c>
      <c r="D24">
        <v>0.62088600000000005</v>
      </c>
      <c r="E24">
        <v>0.50604700000000002</v>
      </c>
      <c r="F24">
        <v>0.42320400000000002</v>
      </c>
      <c r="G24">
        <v>0.376226</v>
      </c>
      <c r="H24">
        <v>0.33763399999999999</v>
      </c>
      <c r="I24">
        <v>0.341173</v>
      </c>
      <c r="J24">
        <v>0.34206500000000001</v>
      </c>
      <c r="K24">
        <v>0.34489900000000001</v>
      </c>
      <c r="L24">
        <v>0.34489900000000001</v>
      </c>
      <c r="M24">
        <v>0.34489900000000001</v>
      </c>
      <c r="N24">
        <v>0.34489900000000001</v>
      </c>
      <c r="O24">
        <v>0.34489900000000001</v>
      </c>
      <c r="P24">
        <v>0.34489900000000001</v>
      </c>
    </row>
    <row r="25" spans="1:16" x14ac:dyDescent="0.2">
      <c r="A25">
        <v>1980</v>
      </c>
      <c r="B25">
        <v>0.40590300000000001</v>
      </c>
      <c r="C25">
        <v>0.62113499999999999</v>
      </c>
      <c r="D25">
        <v>0.64337299999999997</v>
      </c>
      <c r="E25">
        <v>0.54642900000000005</v>
      </c>
      <c r="F25">
        <v>0.47373300000000002</v>
      </c>
      <c r="G25">
        <v>0.43124699999999999</v>
      </c>
      <c r="H25">
        <v>0.39554099999999998</v>
      </c>
      <c r="I25">
        <v>0.39884900000000001</v>
      </c>
      <c r="J25">
        <v>0.39968100000000001</v>
      </c>
      <c r="K25">
        <v>0.40232299999999999</v>
      </c>
      <c r="L25">
        <v>0.40232299999999999</v>
      </c>
      <c r="M25">
        <v>0.40232299999999999</v>
      </c>
      <c r="N25">
        <v>0.40232299999999999</v>
      </c>
      <c r="O25">
        <v>0.40232299999999999</v>
      </c>
      <c r="P25">
        <v>0.40232299999999999</v>
      </c>
    </row>
    <row r="26" spans="1:16" x14ac:dyDescent="0.2">
      <c r="A26">
        <v>1981</v>
      </c>
      <c r="B26">
        <v>0.40615899999999999</v>
      </c>
      <c r="C26">
        <v>0.62741999999999998</v>
      </c>
      <c r="D26">
        <v>0.67919099999999999</v>
      </c>
      <c r="E26">
        <v>0.614201</v>
      </c>
      <c r="F26">
        <v>0.56250699999999998</v>
      </c>
      <c r="G26">
        <v>0.53088000000000002</v>
      </c>
      <c r="H26">
        <v>0.503363</v>
      </c>
      <c r="I26">
        <v>0.50595100000000004</v>
      </c>
      <c r="J26">
        <v>0.50660099999999997</v>
      </c>
      <c r="K26">
        <v>0.50866100000000003</v>
      </c>
      <c r="L26">
        <v>0.50866100000000003</v>
      </c>
      <c r="M26">
        <v>0.50866100000000003</v>
      </c>
      <c r="N26">
        <v>0.50866100000000003</v>
      </c>
      <c r="O26">
        <v>0.50866100000000003</v>
      </c>
      <c r="P26">
        <v>0.50866100000000003</v>
      </c>
    </row>
    <row r="27" spans="1:16" x14ac:dyDescent="0.2">
      <c r="A27">
        <v>1982</v>
      </c>
      <c r="B27">
        <v>0.40631099999999998</v>
      </c>
      <c r="C27">
        <v>0.63117000000000001</v>
      </c>
      <c r="D27">
        <v>0.70132399999999995</v>
      </c>
      <c r="E27">
        <v>0.65821200000000002</v>
      </c>
      <c r="F27">
        <v>0.62270300000000001</v>
      </c>
      <c r="G27">
        <v>0.60038400000000003</v>
      </c>
      <c r="H27">
        <v>0.58056200000000002</v>
      </c>
      <c r="I27">
        <v>0.58244300000000004</v>
      </c>
      <c r="J27">
        <v>0.58291499999999996</v>
      </c>
      <c r="K27">
        <v>0.58440899999999996</v>
      </c>
      <c r="L27">
        <v>0.58440899999999996</v>
      </c>
      <c r="M27">
        <v>0.58440899999999996</v>
      </c>
      <c r="N27">
        <v>0.58440899999999996</v>
      </c>
      <c r="O27">
        <v>0.58440899999999996</v>
      </c>
      <c r="P27">
        <v>0.58440899999999996</v>
      </c>
    </row>
    <row r="28" spans="1:16" x14ac:dyDescent="0.2">
      <c r="A28">
        <v>1983</v>
      </c>
      <c r="B28">
        <v>0.406366</v>
      </c>
      <c r="C28">
        <v>0.63253499999999996</v>
      </c>
      <c r="D28">
        <v>0.70952400000000004</v>
      </c>
      <c r="E28">
        <v>0.67493199999999998</v>
      </c>
      <c r="F28">
        <v>0.64607899999999996</v>
      </c>
      <c r="G28">
        <v>0.62776500000000002</v>
      </c>
      <c r="H28">
        <v>0.61137900000000001</v>
      </c>
      <c r="I28">
        <v>0.61293900000000001</v>
      </c>
      <c r="J28">
        <v>0.61333000000000004</v>
      </c>
      <c r="K28">
        <v>0.614568</v>
      </c>
      <c r="L28">
        <v>0.614568</v>
      </c>
      <c r="M28">
        <v>0.614568</v>
      </c>
      <c r="N28">
        <v>0.614568</v>
      </c>
      <c r="O28">
        <v>0.614568</v>
      </c>
      <c r="P28">
        <v>0.614568</v>
      </c>
    </row>
    <row r="29" spans="1:16" x14ac:dyDescent="0.2">
      <c r="A29">
        <v>1984</v>
      </c>
      <c r="B29">
        <v>0.40636899999999998</v>
      </c>
      <c r="C29">
        <v>0.63262700000000005</v>
      </c>
      <c r="D29">
        <v>0.71008000000000004</v>
      </c>
      <c r="E29">
        <v>0.67607300000000004</v>
      </c>
      <c r="F29">
        <v>0.64768400000000004</v>
      </c>
      <c r="G29">
        <v>0.62965300000000002</v>
      </c>
      <c r="H29">
        <v>0.61351199999999995</v>
      </c>
      <c r="I29">
        <v>0.61504899999999996</v>
      </c>
      <c r="J29">
        <v>0.61543400000000004</v>
      </c>
      <c r="K29">
        <v>0.61665400000000004</v>
      </c>
      <c r="L29">
        <v>0.61665400000000004</v>
      </c>
      <c r="M29">
        <v>0.61665400000000004</v>
      </c>
      <c r="N29">
        <v>0.61665400000000004</v>
      </c>
      <c r="O29">
        <v>0.61665400000000004</v>
      </c>
      <c r="P29">
        <v>0.61665400000000004</v>
      </c>
    </row>
    <row r="30" spans="1:16" x14ac:dyDescent="0.2">
      <c r="A30">
        <v>1985</v>
      </c>
      <c r="B30">
        <v>0.40637899999999999</v>
      </c>
      <c r="C30">
        <v>0.63287000000000004</v>
      </c>
      <c r="D30">
        <v>0.71154799999999996</v>
      </c>
      <c r="E30">
        <v>0.679095</v>
      </c>
      <c r="F30">
        <v>0.65194099999999999</v>
      </c>
      <c r="G30">
        <v>0.63466500000000003</v>
      </c>
      <c r="H30">
        <v>0.61917800000000001</v>
      </c>
      <c r="I30">
        <v>0.62065400000000004</v>
      </c>
      <c r="J30">
        <v>0.62102400000000002</v>
      </c>
      <c r="K30">
        <v>0.62219400000000002</v>
      </c>
      <c r="L30">
        <v>0.62219400000000002</v>
      </c>
      <c r="M30">
        <v>0.62219400000000002</v>
      </c>
      <c r="N30">
        <v>0.62219400000000002</v>
      </c>
      <c r="O30">
        <v>0.62219400000000002</v>
      </c>
      <c r="P30">
        <v>0.62219400000000002</v>
      </c>
    </row>
    <row r="31" spans="1:16" x14ac:dyDescent="0.2">
      <c r="A31">
        <v>1986</v>
      </c>
      <c r="B31">
        <v>0.406389</v>
      </c>
      <c r="C31">
        <v>0.63311399999999995</v>
      </c>
      <c r="D31">
        <v>0.71302900000000002</v>
      </c>
      <c r="E31">
        <v>0.68214799999999998</v>
      </c>
      <c r="F31">
        <v>0.65625100000000003</v>
      </c>
      <c r="G31">
        <v>0.63974600000000004</v>
      </c>
      <c r="H31">
        <v>0.62493100000000001</v>
      </c>
      <c r="I31">
        <v>0.62634299999999998</v>
      </c>
      <c r="J31">
        <v>0.62669699999999995</v>
      </c>
      <c r="K31">
        <v>0.62781799999999999</v>
      </c>
      <c r="L31">
        <v>0.62781799999999999</v>
      </c>
      <c r="M31">
        <v>0.62781799999999999</v>
      </c>
      <c r="N31">
        <v>0.62781799999999999</v>
      </c>
      <c r="O31">
        <v>0.62781799999999999</v>
      </c>
      <c r="P31">
        <v>0.62781799999999999</v>
      </c>
    </row>
    <row r="32" spans="1:16" x14ac:dyDescent="0.2">
      <c r="A32">
        <v>1987</v>
      </c>
      <c r="B32">
        <v>0.40643899999999999</v>
      </c>
      <c r="C32">
        <v>0.63435200000000003</v>
      </c>
      <c r="D32">
        <v>0.72056600000000004</v>
      </c>
      <c r="E32">
        <v>0.69780399999999998</v>
      </c>
      <c r="F32">
        <v>0.67849700000000002</v>
      </c>
      <c r="G32">
        <v>0.66608199999999995</v>
      </c>
      <c r="H32">
        <v>0.65486299999999997</v>
      </c>
      <c r="I32">
        <v>0.65593599999999996</v>
      </c>
      <c r="J32">
        <v>0.65620500000000004</v>
      </c>
      <c r="K32">
        <v>0.65705499999999994</v>
      </c>
      <c r="L32">
        <v>0.65705499999999994</v>
      </c>
      <c r="M32">
        <v>0.65705499999999994</v>
      </c>
      <c r="N32">
        <v>0.65705499999999994</v>
      </c>
      <c r="O32">
        <v>0.65705499999999994</v>
      </c>
      <c r="P32">
        <v>0.65705499999999994</v>
      </c>
    </row>
    <row r="33" spans="1:16" x14ac:dyDescent="0.2">
      <c r="A33">
        <v>1988</v>
      </c>
      <c r="B33">
        <v>0.40638099999999999</v>
      </c>
      <c r="C33">
        <v>0.63292700000000002</v>
      </c>
      <c r="D33">
        <v>0.711897</v>
      </c>
      <c r="E33">
        <v>0.679813</v>
      </c>
      <c r="F33">
        <v>0.65295400000000003</v>
      </c>
      <c r="G33">
        <v>0.63585800000000003</v>
      </c>
      <c r="H33">
        <v>0.620529</v>
      </c>
      <c r="I33">
        <v>0.62198900000000001</v>
      </c>
      <c r="J33">
        <v>0.62235600000000002</v>
      </c>
      <c r="K33">
        <v>0.62351500000000004</v>
      </c>
      <c r="L33">
        <v>0.62351500000000004</v>
      </c>
      <c r="M33">
        <v>0.62351500000000004</v>
      </c>
      <c r="N33">
        <v>0.62351500000000004</v>
      </c>
      <c r="O33">
        <v>0.62351500000000004</v>
      </c>
      <c r="P33">
        <v>0.62351500000000004</v>
      </c>
    </row>
    <row r="34" spans="1:16" x14ac:dyDescent="0.2">
      <c r="A34">
        <v>1989</v>
      </c>
      <c r="B34">
        <v>0.406364</v>
      </c>
      <c r="C34">
        <v>0.63249699999999998</v>
      </c>
      <c r="D34">
        <v>0.70929699999999996</v>
      </c>
      <c r="E34">
        <v>0.67446600000000001</v>
      </c>
      <c r="F34">
        <v>0.64542299999999997</v>
      </c>
      <c r="G34">
        <v>0.62699400000000005</v>
      </c>
      <c r="H34">
        <v>0.61050800000000005</v>
      </c>
      <c r="I34">
        <v>0.61207699999999998</v>
      </c>
      <c r="J34">
        <v>0.61247099999999999</v>
      </c>
      <c r="K34">
        <v>0.61371600000000004</v>
      </c>
      <c r="L34">
        <v>0.61371600000000004</v>
      </c>
      <c r="M34">
        <v>0.61371600000000004</v>
      </c>
      <c r="N34">
        <v>0.61371600000000004</v>
      </c>
      <c r="O34">
        <v>0.61371600000000004</v>
      </c>
      <c r="P34">
        <v>0.61371600000000004</v>
      </c>
    </row>
    <row r="35" spans="1:16" x14ac:dyDescent="0.2">
      <c r="A35">
        <v>1990</v>
      </c>
      <c r="B35">
        <v>0.40626699999999999</v>
      </c>
      <c r="C35">
        <v>0.63009400000000004</v>
      </c>
      <c r="D35">
        <v>0.69491400000000003</v>
      </c>
      <c r="E35">
        <v>0.64529800000000004</v>
      </c>
      <c r="F35">
        <v>0.60483799999999999</v>
      </c>
      <c r="G35">
        <v>0.57960299999999998</v>
      </c>
      <c r="H35">
        <v>0.55732199999999998</v>
      </c>
      <c r="I35">
        <v>0.55943100000000001</v>
      </c>
      <c r="J35">
        <v>0.55996000000000001</v>
      </c>
      <c r="K35">
        <v>0.56163600000000002</v>
      </c>
      <c r="L35">
        <v>0.56163600000000002</v>
      </c>
      <c r="M35">
        <v>0.56163600000000002</v>
      </c>
      <c r="N35">
        <v>0.56163600000000002</v>
      </c>
      <c r="O35">
        <v>0.56163600000000002</v>
      </c>
      <c r="P35">
        <v>0.56163600000000002</v>
      </c>
    </row>
    <row r="36" spans="1:16" x14ac:dyDescent="0.2">
      <c r="A36">
        <v>1991</v>
      </c>
      <c r="B36">
        <v>0.40624199999999999</v>
      </c>
      <c r="C36">
        <v>0.62946599999999997</v>
      </c>
      <c r="D36">
        <v>0.69119699999999995</v>
      </c>
      <c r="E36">
        <v>0.63787099999999997</v>
      </c>
      <c r="F36">
        <v>0.59463900000000003</v>
      </c>
      <c r="G36">
        <v>0.56779599999999997</v>
      </c>
      <c r="H36">
        <v>0.54417800000000005</v>
      </c>
      <c r="I36">
        <v>0.54640999999999995</v>
      </c>
      <c r="J36">
        <v>0.54696999999999996</v>
      </c>
      <c r="K36">
        <v>0.54874500000000004</v>
      </c>
      <c r="L36">
        <v>0.54874500000000004</v>
      </c>
      <c r="M36">
        <v>0.54874500000000004</v>
      </c>
      <c r="N36">
        <v>0.54874500000000004</v>
      </c>
      <c r="O36">
        <v>0.54874500000000004</v>
      </c>
      <c r="P36">
        <v>0.54874500000000004</v>
      </c>
    </row>
    <row r="37" spans="1:16" x14ac:dyDescent="0.2">
      <c r="A37">
        <v>1992</v>
      </c>
      <c r="B37">
        <v>0.406524</v>
      </c>
      <c r="C37">
        <v>0.63474200000000003</v>
      </c>
      <c r="D37">
        <v>0.70955900000000005</v>
      </c>
      <c r="E37">
        <v>0.63623799999999997</v>
      </c>
      <c r="F37">
        <v>0.54692099999999999</v>
      </c>
      <c r="G37">
        <v>0.46710699999999999</v>
      </c>
      <c r="H37">
        <v>0.45075599999999999</v>
      </c>
      <c r="I37">
        <v>0.45587</v>
      </c>
      <c r="J37">
        <v>0.47100799999999998</v>
      </c>
      <c r="K37">
        <v>0.48730000000000001</v>
      </c>
      <c r="L37">
        <v>0.48730000000000001</v>
      </c>
      <c r="M37">
        <v>0.48730000000000001</v>
      </c>
      <c r="N37">
        <v>0.48730000000000001</v>
      </c>
      <c r="O37">
        <v>0.48730000000000001</v>
      </c>
      <c r="P37">
        <v>0.48730000000000001</v>
      </c>
    </row>
    <row r="38" spans="1:16" x14ac:dyDescent="0.2">
      <c r="A38">
        <v>1993</v>
      </c>
      <c r="B38">
        <v>0.40653499999999998</v>
      </c>
      <c r="C38">
        <v>0.63543899999999998</v>
      </c>
      <c r="D38">
        <v>0.716997</v>
      </c>
      <c r="E38">
        <v>0.66009399999999996</v>
      </c>
      <c r="F38">
        <v>0.58857400000000004</v>
      </c>
      <c r="G38">
        <v>0.52223200000000003</v>
      </c>
      <c r="H38">
        <v>0.50831300000000001</v>
      </c>
      <c r="I38">
        <v>0.512679</v>
      </c>
      <c r="J38">
        <v>0.52553499999999997</v>
      </c>
      <c r="K38">
        <v>0.53925900000000004</v>
      </c>
      <c r="L38">
        <v>0.53925900000000004</v>
      </c>
      <c r="M38">
        <v>0.53925900000000004</v>
      </c>
      <c r="N38">
        <v>0.53925900000000004</v>
      </c>
      <c r="O38">
        <v>0.53925900000000004</v>
      </c>
      <c r="P38">
        <v>0.53925900000000004</v>
      </c>
    </row>
    <row r="39" spans="1:16" x14ac:dyDescent="0.2">
      <c r="A39">
        <v>1994</v>
      </c>
      <c r="B39">
        <v>0.40654200000000001</v>
      </c>
      <c r="C39">
        <v>0.63588</v>
      </c>
      <c r="D39">
        <v>0.72174000000000005</v>
      </c>
      <c r="E39">
        <v>0.67563799999999996</v>
      </c>
      <c r="F39">
        <v>0.61653400000000003</v>
      </c>
      <c r="G39">
        <v>0.56039899999999998</v>
      </c>
      <c r="H39">
        <v>0.54844400000000004</v>
      </c>
      <c r="I39">
        <v>0.55220100000000005</v>
      </c>
      <c r="J39">
        <v>0.56322700000000003</v>
      </c>
      <c r="K39">
        <v>0.57493799999999995</v>
      </c>
      <c r="L39">
        <v>0.57493799999999995</v>
      </c>
      <c r="M39">
        <v>0.57493799999999995</v>
      </c>
      <c r="N39">
        <v>0.57493799999999995</v>
      </c>
      <c r="O39">
        <v>0.57493799999999995</v>
      </c>
      <c r="P39">
        <v>0.57493799999999995</v>
      </c>
    </row>
    <row r="40" spans="1:16" x14ac:dyDescent="0.2">
      <c r="A40">
        <v>1995</v>
      </c>
      <c r="B40">
        <v>0.40654699999999999</v>
      </c>
      <c r="C40">
        <v>0.63619899999999996</v>
      </c>
      <c r="D40">
        <v>0.72518899999999997</v>
      </c>
      <c r="E40">
        <v>0.68710499999999997</v>
      </c>
      <c r="F40">
        <v>0.63757299999999995</v>
      </c>
      <c r="G40">
        <v>0.58972100000000005</v>
      </c>
      <c r="H40">
        <v>0.57941900000000002</v>
      </c>
      <c r="I40">
        <v>0.58266099999999998</v>
      </c>
      <c r="J40">
        <v>0.59215200000000001</v>
      </c>
      <c r="K40">
        <v>0.60219500000000004</v>
      </c>
      <c r="L40">
        <v>0.60219500000000004</v>
      </c>
      <c r="M40">
        <v>0.60219500000000004</v>
      </c>
      <c r="N40">
        <v>0.60219500000000004</v>
      </c>
      <c r="O40">
        <v>0.60219500000000004</v>
      </c>
      <c r="P40">
        <v>0.60219500000000004</v>
      </c>
    </row>
    <row r="41" spans="1:16" x14ac:dyDescent="0.2">
      <c r="A41">
        <v>1996</v>
      </c>
      <c r="B41">
        <v>0.40654899999999999</v>
      </c>
      <c r="C41">
        <v>0.636328</v>
      </c>
      <c r="D41">
        <v>0.72659200000000002</v>
      </c>
      <c r="E41">
        <v>0.69180900000000001</v>
      </c>
      <c r="F41">
        <v>0.64630799999999999</v>
      </c>
      <c r="G41">
        <v>0.60204400000000002</v>
      </c>
      <c r="H41">
        <v>0.592472</v>
      </c>
      <c r="I41">
        <v>0.59548599999999996</v>
      </c>
      <c r="J41">
        <v>0.60429999999999995</v>
      </c>
      <c r="K41">
        <v>0.61361299999999996</v>
      </c>
      <c r="L41">
        <v>0.61361299999999996</v>
      </c>
      <c r="M41">
        <v>0.61361299999999996</v>
      </c>
      <c r="N41">
        <v>0.61361299999999996</v>
      </c>
      <c r="O41">
        <v>0.61361299999999996</v>
      </c>
      <c r="P41">
        <v>0.61361299999999996</v>
      </c>
    </row>
    <row r="42" spans="1:16" x14ac:dyDescent="0.2">
      <c r="A42">
        <v>1997</v>
      </c>
      <c r="B42">
        <v>0.40655000000000002</v>
      </c>
      <c r="C42">
        <v>0.63641099999999995</v>
      </c>
      <c r="D42">
        <v>0.72748599999999997</v>
      </c>
      <c r="E42">
        <v>0.69481599999999999</v>
      </c>
      <c r="F42">
        <v>0.651922</v>
      </c>
      <c r="G42">
        <v>0.61000900000000002</v>
      </c>
      <c r="H42">
        <v>0.60092100000000004</v>
      </c>
      <c r="I42">
        <v>0.60378299999999996</v>
      </c>
      <c r="J42">
        <v>0.61214999999999997</v>
      </c>
      <c r="K42">
        <v>0.62098200000000003</v>
      </c>
      <c r="L42">
        <v>0.62098200000000003</v>
      </c>
      <c r="M42">
        <v>0.62098200000000003</v>
      </c>
      <c r="N42">
        <v>0.62098200000000003</v>
      </c>
      <c r="O42">
        <v>0.62098200000000003</v>
      </c>
      <c r="P42">
        <v>0.62098200000000003</v>
      </c>
    </row>
    <row r="43" spans="1:16" x14ac:dyDescent="0.2">
      <c r="A43">
        <v>1998</v>
      </c>
      <c r="B43">
        <v>0.40655000000000002</v>
      </c>
      <c r="C43">
        <v>0.63637500000000002</v>
      </c>
      <c r="D43">
        <v>0.72709999999999997</v>
      </c>
      <c r="E43">
        <v>0.69351700000000005</v>
      </c>
      <c r="F43">
        <v>0.64949299999999999</v>
      </c>
      <c r="G43">
        <v>0.60655800000000004</v>
      </c>
      <c r="H43">
        <v>0.59726000000000001</v>
      </c>
      <c r="I43">
        <v>0.60018800000000005</v>
      </c>
      <c r="J43">
        <v>0.60875000000000001</v>
      </c>
      <c r="K43">
        <v>0.61779099999999998</v>
      </c>
      <c r="L43">
        <v>0.61779099999999998</v>
      </c>
      <c r="M43">
        <v>0.61779099999999998</v>
      </c>
      <c r="N43">
        <v>0.61779099999999998</v>
      </c>
      <c r="O43">
        <v>0.61779099999999998</v>
      </c>
      <c r="P43">
        <v>0.61779099999999998</v>
      </c>
    </row>
    <row r="44" spans="1:16" x14ac:dyDescent="0.2">
      <c r="A44">
        <v>1999</v>
      </c>
      <c r="B44">
        <v>0.40655000000000002</v>
      </c>
      <c r="C44">
        <v>0.63639699999999999</v>
      </c>
      <c r="D44">
        <v>0.72734100000000002</v>
      </c>
      <c r="E44">
        <v>0.69433</v>
      </c>
      <c r="F44">
        <v>0.65101200000000004</v>
      </c>
      <c r="G44">
        <v>0.60871600000000003</v>
      </c>
      <c r="H44">
        <v>0.599549</v>
      </c>
      <c r="I44">
        <v>0.60243599999999997</v>
      </c>
      <c r="J44">
        <v>0.61087599999999997</v>
      </c>
      <c r="K44">
        <v>0.61978599999999995</v>
      </c>
      <c r="L44">
        <v>0.61978599999999995</v>
      </c>
      <c r="M44">
        <v>0.61978599999999995</v>
      </c>
      <c r="N44">
        <v>0.61978599999999995</v>
      </c>
      <c r="O44">
        <v>0.61978599999999995</v>
      </c>
      <c r="P44">
        <v>0.61978599999999995</v>
      </c>
    </row>
    <row r="45" spans="1:16" x14ac:dyDescent="0.2">
      <c r="A45">
        <v>2000</v>
      </c>
      <c r="B45">
        <v>0.40654699999999999</v>
      </c>
      <c r="C45">
        <v>0.63617599999999996</v>
      </c>
      <c r="D45">
        <v>0.72494499999999995</v>
      </c>
      <c r="E45">
        <v>0.68628800000000001</v>
      </c>
      <c r="F45">
        <v>0.63606300000000005</v>
      </c>
      <c r="G45">
        <v>0.58759899999999998</v>
      </c>
      <c r="H45">
        <v>0.57717300000000005</v>
      </c>
      <c r="I45">
        <v>0.58045400000000003</v>
      </c>
      <c r="J45">
        <v>0.590059</v>
      </c>
      <c r="K45">
        <v>0.60022699999999996</v>
      </c>
      <c r="L45">
        <v>0.60022699999999996</v>
      </c>
      <c r="M45">
        <v>0.60022699999999996</v>
      </c>
      <c r="N45">
        <v>0.60022699999999996</v>
      </c>
      <c r="O45">
        <v>0.60022699999999996</v>
      </c>
      <c r="P45">
        <v>0.60022699999999996</v>
      </c>
    </row>
    <row r="46" spans="1:16" x14ac:dyDescent="0.2">
      <c r="A46">
        <v>2001</v>
      </c>
      <c r="B46">
        <v>0.40654299999999999</v>
      </c>
      <c r="C46">
        <v>0.63594499999999998</v>
      </c>
      <c r="D46">
        <v>0.722437</v>
      </c>
      <c r="E46">
        <v>0.67794399999999999</v>
      </c>
      <c r="F46">
        <v>0.62073699999999998</v>
      </c>
      <c r="G46">
        <v>0.56621600000000005</v>
      </c>
      <c r="H46">
        <v>0.55457900000000004</v>
      </c>
      <c r="I46">
        <v>0.55823699999999998</v>
      </c>
      <c r="J46">
        <v>0.568967</v>
      </c>
      <c r="K46">
        <v>0.58035499999999995</v>
      </c>
      <c r="L46">
        <v>0.58035499999999995</v>
      </c>
      <c r="M46">
        <v>0.58035499999999995</v>
      </c>
      <c r="N46">
        <v>0.58035499999999995</v>
      </c>
      <c r="O46">
        <v>0.58035499999999995</v>
      </c>
      <c r="P46">
        <v>0.58035499999999995</v>
      </c>
    </row>
    <row r="47" spans="1:16" x14ac:dyDescent="0.2">
      <c r="A47">
        <v>2002</v>
      </c>
      <c r="B47">
        <v>0.40653899999999998</v>
      </c>
      <c r="C47">
        <v>0.63568899999999995</v>
      </c>
      <c r="D47">
        <v>0.71968399999999999</v>
      </c>
      <c r="E47">
        <v>0.66886900000000005</v>
      </c>
      <c r="F47">
        <v>0.60427799999999998</v>
      </c>
      <c r="G47">
        <v>0.54355500000000001</v>
      </c>
      <c r="H47">
        <v>0.53070700000000004</v>
      </c>
      <c r="I47">
        <v>0.53474200000000005</v>
      </c>
      <c r="J47">
        <v>0.54659899999999995</v>
      </c>
      <c r="K47">
        <v>0.55922099999999997</v>
      </c>
      <c r="L47">
        <v>0.55922099999999997</v>
      </c>
      <c r="M47">
        <v>0.55922099999999997</v>
      </c>
      <c r="N47">
        <v>0.55922099999999997</v>
      </c>
      <c r="O47">
        <v>0.55922099999999997</v>
      </c>
      <c r="P47">
        <v>0.55922099999999997</v>
      </c>
    </row>
    <row r="48" spans="1:16" x14ac:dyDescent="0.2">
      <c r="A48">
        <v>2003</v>
      </c>
      <c r="B48">
        <v>0.40653600000000001</v>
      </c>
      <c r="C48">
        <v>0.63552799999999998</v>
      </c>
      <c r="D48">
        <v>0.71795699999999996</v>
      </c>
      <c r="E48">
        <v>0.66322000000000003</v>
      </c>
      <c r="F48">
        <v>0.59414500000000003</v>
      </c>
      <c r="G48">
        <v>0.52976400000000001</v>
      </c>
      <c r="H48">
        <v>0.51621499999999998</v>
      </c>
      <c r="I48">
        <v>0.52046700000000001</v>
      </c>
      <c r="J48">
        <v>0.53297700000000003</v>
      </c>
      <c r="K48">
        <v>0.54631799999999997</v>
      </c>
      <c r="L48">
        <v>0.54631799999999997</v>
      </c>
      <c r="M48">
        <v>0.54631799999999997</v>
      </c>
      <c r="N48">
        <v>0.54631799999999997</v>
      </c>
      <c r="O48">
        <v>0.54631799999999997</v>
      </c>
      <c r="P48">
        <v>0.54631799999999997</v>
      </c>
    </row>
    <row r="49" spans="1:16" x14ac:dyDescent="0.2">
      <c r="A49">
        <v>2004</v>
      </c>
      <c r="B49">
        <v>0.40653699999999998</v>
      </c>
      <c r="C49">
        <v>0.63559900000000003</v>
      </c>
      <c r="D49">
        <v>0.71871200000000002</v>
      </c>
      <c r="E49">
        <v>0.66568499999999997</v>
      </c>
      <c r="F49">
        <v>0.59855599999999998</v>
      </c>
      <c r="G49">
        <v>0.53575200000000001</v>
      </c>
      <c r="H49">
        <v>0.52250399999999997</v>
      </c>
      <c r="I49">
        <v>0.52666299999999999</v>
      </c>
      <c r="J49">
        <v>0.53889299999999996</v>
      </c>
      <c r="K49">
        <v>0.551925</v>
      </c>
      <c r="L49">
        <v>0.551925</v>
      </c>
      <c r="M49">
        <v>0.551925</v>
      </c>
      <c r="N49">
        <v>0.551925</v>
      </c>
      <c r="O49">
        <v>0.551925</v>
      </c>
      <c r="P49">
        <v>0.551925</v>
      </c>
    </row>
    <row r="50" spans="1:16" x14ac:dyDescent="0.2">
      <c r="A50">
        <v>2005</v>
      </c>
      <c r="B50">
        <v>0.40653699999999998</v>
      </c>
      <c r="C50">
        <v>0.63559399999999999</v>
      </c>
      <c r="D50">
        <v>0.71866200000000002</v>
      </c>
      <c r="E50">
        <v>0.66552100000000003</v>
      </c>
      <c r="F50">
        <v>0.59826199999999996</v>
      </c>
      <c r="G50">
        <v>0.53535299999999997</v>
      </c>
      <c r="H50">
        <v>0.52208500000000002</v>
      </c>
      <c r="I50">
        <v>0.52624899999999997</v>
      </c>
      <c r="J50">
        <v>0.53849800000000003</v>
      </c>
      <c r="K50">
        <v>0.55155100000000001</v>
      </c>
      <c r="L50">
        <v>0.55155100000000001</v>
      </c>
      <c r="M50">
        <v>0.55155100000000001</v>
      </c>
      <c r="N50">
        <v>0.55155100000000001</v>
      </c>
      <c r="O50">
        <v>0.55155100000000001</v>
      </c>
      <c r="P50">
        <v>0.55155100000000001</v>
      </c>
    </row>
    <row r="51" spans="1:16" x14ac:dyDescent="0.2">
      <c r="A51">
        <v>2006</v>
      </c>
      <c r="B51">
        <v>0.40653400000000001</v>
      </c>
      <c r="C51">
        <v>0.63539199999999996</v>
      </c>
      <c r="D51">
        <v>0.71648900000000004</v>
      </c>
      <c r="E51">
        <v>0.65844499999999995</v>
      </c>
      <c r="F51">
        <v>0.58564499999999997</v>
      </c>
      <c r="G51">
        <v>0.51828799999999997</v>
      </c>
      <c r="H51">
        <v>0.50417900000000004</v>
      </c>
      <c r="I51">
        <v>0.50860399999999995</v>
      </c>
      <c r="J51">
        <v>0.52163800000000005</v>
      </c>
      <c r="K51">
        <v>0.53555900000000001</v>
      </c>
      <c r="L51">
        <v>0.53555900000000001</v>
      </c>
      <c r="M51">
        <v>0.53555900000000001</v>
      </c>
      <c r="N51">
        <v>0.53555900000000001</v>
      </c>
      <c r="O51">
        <v>0.53555900000000001</v>
      </c>
      <c r="P51">
        <v>0.53555900000000001</v>
      </c>
    </row>
    <row r="52" spans="1:16" x14ac:dyDescent="0.2">
      <c r="A52">
        <v>2007</v>
      </c>
      <c r="B52">
        <v>0.40653400000000001</v>
      </c>
      <c r="C52">
        <v>0.63536999999999999</v>
      </c>
      <c r="D52">
        <v>0.716256</v>
      </c>
      <c r="E52">
        <v>0.65769</v>
      </c>
      <c r="F52">
        <v>0.58430700000000002</v>
      </c>
      <c r="G52">
        <v>0.51649</v>
      </c>
      <c r="H52">
        <v>0.50229500000000005</v>
      </c>
      <c r="I52">
        <v>0.50674600000000003</v>
      </c>
      <c r="J52">
        <v>0.51986100000000002</v>
      </c>
      <c r="K52">
        <v>0.53387099999999998</v>
      </c>
      <c r="L52">
        <v>0.53387099999999998</v>
      </c>
      <c r="M52">
        <v>0.53387099999999998</v>
      </c>
      <c r="N52">
        <v>0.53387099999999998</v>
      </c>
      <c r="O52">
        <v>0.53387099999999998</v>
      </c>
      <c r="P52">
        <v>0.53387099999999998</v>
      </c>
    </row>
    <row r="53" spans="1:16" x14ac:dyDescent="0.2">
      <c r="A53">
        <v>2008</v>
      </c>
      <c r="B53">
        <v>0.40653400000000001</v>
      </c>
      <c r="C53">
        <v>0.63537200000000005</v>
      </c>
      <c r="D53">
        <v>0.71627799999999997</v>
      </c>
      <c r="E53">
        <v>0.65776100000000004</v>
      </c>
      <c r="F53">
        <v>0.58443199999999995</v>
      </c>
      <c r="G53">
        <v>0.51665700000000003</v>
      </c>
      <c r="H53">
        <v>0.50246999999999997</v>
      </c>
      <c r="I53">
        <v>0.50691900000000001</v>
      </c>
      <c r="J53">
        <v>0.52002599999999999</v>
      </c>
      <c r="K53">
        <v>0.53402899999999998</v>
      </c>
      <c r="L53">
        <v>0.53402899999999998</v>
      </c>
      <c r="M53">
        <v>0.53402899999999998</v>
      </c>
      <c r="N53">
        <v>0.53402899999999998</v>
      </c>
      <c r="O53">
        <v>0.53402899999999998</v>
      </c>
      <c r="P53">
        <v>0.53402899999999998</v>
      </c>
    </row>
    <row r="54" spans="1:16" x14ac:dyDescent="0.2">
      <c r="A54">
        <v>2009</v>
      </c>
      <c r="B54">
        <v>0.40653899999999998</v>
      </c>
      <c r="C54">
        <v>0.63571500000000003</v>
      </c>
      <c r="D54">
        <v>0.71996199999999999</v>
      </c>
      <c r="E54">
        <v>0.66978000000000004</v>
      </c>
      <c r="F54">
        <v>0.60592100000000004</v>
      </c>
      <c r="G54">
        <v>0.54580300000000004</v>
      </c>
      <c r="H54">
        <v>0.53307099999999996</v>
      </c>
      <c r="I54">
        <v>0.53707000000000005</v>
      </c>
      <c r="J54">
        <v>0.54881899999999995</v>
      </c>
      <c r="K54">
        <v>0.56132099999999996</v>
      </c>
      <c r="L54">
        <v>0.56132099999999996</v>
      </c>
      <c r="M54">
        <v>0.56132099999999996</v>
      </c>
      <c r="N54">
        <v>0.56132099999999996</v>
      </c>
      <c r="O54">
        <v>0.56132099999999996</v>
      </c>
      <c r="P54">
        <v>0.56132099999999996</v>
      </c>
    </row>
    <row r="55" spans="1:16" x14ac:dyDescent="0.2">
      <c r="A55">
        <v>2010</v>
      </c>
      <c r="B55">
        <v>0.40654099999999999</v>
      </c>
      <c r="C55">
        <v>0.63585499999999995</v>
      </c>
      <c r="D55">
        <v>0.72146999999999994</v>
      </c>
      <c r="E55">
        <v>0.67474699999999999</v>
      </c>
      <c r="F55">
        <v>0.61491399999999996</v>
      </c>
      <c r="G55">
        <v>0.55816200000000005</v>
      </c>
      <c r="H55">
        <v>0.54608599999999996</v>
      </c>
      <c r="I55">
        <v>0.54988099999999995</v>
      </c>
      <c r="J55">
        <v>0.56101900000000005</v>
      </c>
      <c r="K55">
        <v>0.57285299999999995</v>
      </c>
      <c r="L55">
        <v>0.57285299999999995</v>
      </c>
      <c r="M55">
        <v>0.57285299999999995</v>
      </c>
      <c r="N55">
        <v>0.57285299999999995</v>
      </c>
      <c r="O55">
        <v>0.57285299999999995</v>
      </c>
      <c r="P55">
        <v>0.57285299999999995</v>
      </c>
    </row>
    <row r="56" spans="1:16" x14ac:dyDescent="0.2">
      <c r="A56">
        <v>2011</v>
      </c>
      <c r="B56">
        <v>0.40653299999999998</v>
      </c>
      <c r="C56">
        <v>0.63531400000000005</v>
      </c>
      <c r="D56">
        <v>0.71565800000000002</v>
      </c>
      <c r="E56">
        <v>0.65575399999999995</v>
      </c>
      <c r="F56">
        <v>0.58088200000000001</v>
      </c>
      <c r="G56">
        <v>0.51189499999999999</v>
      </c>
      <c r="H56">
        <v>0.49748199999999998</v>
      </c>
      <c r="I56">
        <v>0.50200100000000003</v>
      </c>
      <c r="J56">
        <v>0.51531899999999997</v>
      </c>
      <c r="K56">
        <v>0.52955600000000003</v>
      </c>
      <c r="L56">
        <v>0.52955600000000003</v>
      </c>
      <c r="M56">
        <v>0.52955600000000003</v>
      </c>
      <c r="N56">
        <v>0.52955600000000003</v>
      </c>
      <c r="O56">
        <v>0.52955600000000003</v>
      </c>
      <c r="P56">
        <v>0.52955600000000003</v>
      </c>
    </row>
    <row r="57" spans="1:16" x14ac:dyDescent="0.2">
      <c r="A57">
        <v>2012</v>
      </c>
      <c r="B57">
        <v>0.40653800000000001</v>
      </c>
      <c r="C57">
        <v>0.63566400000000001</v>
      </c>
      <c r="D57">
        <v>0.71941699999999997</v>
      </c>
      <c r="E57">
        <v>0.66799399999999998</v>
      </c>
      <c r="F57">
        <v>0.60270299999999999</v>
      </c>
      <c r="G57">
        <v>0.541404</v>
      </c>
      <c r="H57">
        <v>0.52844400000000002</v>
      </c>
      <c r="I57">
        <v>0.53251300000000001</v>
      </c>
      <c r="J57">
        <v>0.54447400000000001</v>
      </c>
      <c r="K57">
        <v>0.55720999999999998</v>
      </c>
      <c r="L57">
        <v>0.55720999999999998</v>
      </c>
      <c r="M57">
        <v>0.55720999999999998</v>
      </c>
      <c r="N57">
        <v>0.55720999999999998</v>
      </c>
      <c r="O57">
        <v>0.55720999999999998</v>
      </c>
      <c r="P57">
        <v>0.55720999999999998</v>
      </c>
    </row>
    <row r="58" spans="1:16" x14ac:dyDescent="0.2">
      <c r="A58">
        <v>2013</v>
      </c>
      <c r="B58">
        <v>0.40654299999999999</v>
      </c>
      <c r="C58">
        <v>0.63597199999999998</v>
      </c>
      <c r="D58">
        <v>0.72273799999999999</v>
      </c>
      <c r="E58">
        <v>0.67894299999999996</v>
      </c>
      <c r="F58">
        <v>0.62256199999999995</v>
      </c>
      <c r="G58">
        <v>0.56874800000000003</v>
      </c>
      <c r="H58">
        <v>0.55725100000000005</v>
      </c>
      <c r="I58">
        <v>0.56086599999999998</v>
      </c>
      <c r="J58">
        <v>0.57146600000000003</v>
      </c>
      <c r="K58">
        <v>0.58271200000000001</v>
      </c>
      <c r="L58">
        <v>0.58271200000000001</v>
      </c>
      <c r="M58">
        <v>0.58271200000000001</v>
      </c>
      <c r="N58">
        <v>0.58271200000000001</v>
      </c>
      <c r="O58">
        <v>0.58271200000000001</v>
      </c>
      <c r="P58">
        <v>0.58271200000000001</v>
      </c>
    </row>
    <row r="59" spans="1:16" x14ac:dyDescent="0.2">
      <c r="A59">
        <v>2014</v>
      </c>
      <c r="B59">
        <v>0.40654400000000002</v>
      </c>
      <c r="C59">
        <v>0.63600900000000005</v>
      </c>
      <c r="D59">
        <v>0.723132</v>
      </c>
      <c r="E59">
        <v>0.68024899999999999</v>
      </c>
      <c r="F59">
        <v>0.62495299999999998</v>
      </c>
      <c r="G59">
        <v>0.57206999999999997</v>
      </c>
      <c r="H59">
        <v>0.56075799999999998</v>
      </c>
      <c r="I59">
        <v>0.56431500000000001</v>
      </c>
      <c r="J59">
        <v>0.574743</v>
      </c>
      <c r="K59">
        <v>0.58580200000000004</v>
      </c>
      <c r="L59">
        <v>0.58580200000000004</v>
      </c>
      <c r="M59">
        <v>0.58580200000000004</v>
      </c>
      <c r="N59">
        <v>0.58580200000000004</v>
      </c>
      <c r="O59">
        <v>0.58580200000000004</v>
      </c>
      <c r="P59">
        <v>0.58580200000000004</v>
      </c>
    </row>
    <row r="60" spans="1:16" x14ac:dyDescent="0.2">
      <c r="A60">
        <v>2015</v>
      </c>
      <c r="B60">
        <v>0.40654400000000002</v>
      </c>
      <c r="C60">
        <v>0.63599099999999997</v>
      </c>
      <c r="D60">
        <v>0.72294400000000003</v>
      </c>
      <c r="E60">
        <v>0.67962400000000001</v>
      </c>
      <c r="F60">
        <v>0.623807</v>
      </c>
      <c r="G60">
        <v>0.57047700000000001</v>
      </c>
      <c r="H60">
        <v>0.55907700000000005</v>
      </c>
      <c r="I60">
        <v>0.56266099999999997</v>
      </c>
      <c r="J60">
        <v>0.57317200000000001</v>
      </c>
      <c r="K60">
        <v>0.58432099999999998</v>
      </c>
      <c r="L60">
        <v>0.58432099999999998</v>
      </c>
      <c r="M60">
        <v>0.58432099999999998</v>
      </c>
      <c r="N60">
        <v>0.58432099999999998</v>
      </c>
      <c r="O60">
        <v>0.58432099999999998</v>
      </c>
      <c r="P60">
        <v>0.58432099999999998</v>
      </c>
    </row>
    <row r="61" spans="1:16" x14ac:dyDescent="0.2">
      <c r="A61">
        <v>2016</v>
      </c>
      <c r="B61">
        <v>0.40654699999999999</v>
      </c>
      <c r="C61">
        <v>0.636181</v>
      </c>
      <c r="D61">
        <v>0.72499499999999995</v>
      </c>
      <c r="E61">
        <v>0.68645500000000004</v>
      </c>
      <c r="F61">
        <v>0.63637299999999997</v>
      </c>
      <c r="G61">
        <v>0.58803399999999995</v>
      </c>
      <c r="H61">
        <v>0.57763399999999998</v>
      </c>
      <c r="I61">
        <v>0.58090600000000003</v>
      </c>
      <c r="J61">
        <v>0.59048900000000004</v>
      </c>
      <c r="K61">
        <v>0.60063100000000003</v>
      </c>
      <c r="L61">
        <v>0.60063100000000003</v>
      </c>
      <c r="M61">
        <v>0.60063100000000003</v>
      </c>
      <c r="N61">
        <v>0.60063100000000003</v>
      </c>
      <c r="O61">
        <v>0.60063100000000003</v>
      </c>
      <c r="P61">
        <v>0.60063100000000003</v>
      </c>
    </row>
    <row r="62" spans="1:16" x14ac:dyDescent="0.2">
      <c r="A62" t="s">
        <v>6</v>
      </c>
      <c r="B62" t="s">
        <v>12</v>
      </c>
      <c r="C62" t="s">
        <v>10</v>
      </c>
      <c r="D62" t="s">
        <v>11</v>
      </c>
    </row>
    <row r="63" spans="1:16" x14ac:dyDescent="0.2">
      <c r="A63">
        <v>1964</v>
      </c>
      <c r="B63">
        <v>5997.49</v>
      </c>
      <c r="C63">
        <v>3087.75</v>
      </c>
      <c r="D63">
        <v>1919.22</v>
      </c>
      <c r="E63">
        <v>464.16800000000001</v>
      </c>
      <c r="F63">
        <v>169.304</v>
      </c>
      <c r="G63">
        <v>300.37599999999998</v>
      </c>
      <c r="H63">
        <v>126.25700000000001</v>
      </c>
      <c r="I63">
        <v>41.1098</v>
      </c>
      <c r="J63">
        <v>26.106000000000002</v>
      </c>
      <c r="K63">
        <v>26.232299999999999</v>
      </c>
      <c r="L63">
        <v>26.259499999999999</v>
      </c>
      <c r="M63">
        <v>26.2819</v>
      </c>
      <c r="N63">
        <v>26.2987</v>
      </c>
      <c r="O63">
        <v>26.2944</v>
      </c>
      <c r="P63">
        <v>26.2561</v>
      </c>
    </row>
    <row r="64" spans="1:16" x14ac:dyDescent="0.2">
      <c r="A64">
        <v>1965</v>
      </c>
      <c r="B64">
        <v>18643</v>
      </c>
      <c r="C64">
        <v>2436.77</v>
      </c>
      <c r="D64">
        <v>1947.98</v>
      </c>
      <c r="E64">
        <v>1342.6</v>
      </c>
      <c r="F64">
        <v>303.86200000000002</v>
      </c>
      <c r="G64">
        <v>104.586</v>
      </c>
      <c r="H64">
        <v>178.60400000000001</v>
      </c>
      <c r="I64">
        <v>72.481800000000007</v>
      </c>
      <c r="J64">
        <v>23.680299999999999</v>
      </c>
      <c r="K64">
        <v>15.0505</v>
      </c>
      <c r="L64">
        <v>15.1639</v>
      </c>
      <c r="M64">
        <v>15.179600000000001</v>
      </c>
      <c r="N64">
        <v>15.192600000000001</v>
      </c>
      <c r="O64">
        <v>15.202199999999999</v>
      </c>
      <c r="P64">
        <v>30.377400000000002</v>
      </c>
    </row>
    <row r="65" spans="1:16" x14ac:dyDescent="0.2">
      <c r="A65">
        <v>1966</v>
      </c>
      <c r="B65">
        <v>12479.3</v>
      </c>
      <c r="C65">
        <v>7573.87</v>
      </c>
      <c r="D65">
        <v>1534.87</v>
      </c>
      <c r="E65">
        <v>1351.19</v>
      </c>
      <c r="F65">
        <v>862.94600000000003</v>
      </c>
      <c r="G65">
        <v>182.71799999999999</v>
      </c>
      <c r="H65">
        <v>60.192</v>
      </c>
      <c r="I65">
        <v>98.727900000000005</v>
      </c>
      <c r="J65">
        <v>40.222299999999997</v>
      </c>
      <c r="K65">
        <v>13.153700000000001</v>
      </c>
      <c r="L65">
        <v>8.3858499999999996</v>
      </c>
      <c r="M65">
        <v>8.4490099999999995</v>
      </c>
      <c r="N65">
        <v>8.4577500000000008</v>
      </c>
      <c r="O65">
        <v>8.4649800000000006</v>
      </c>
      <c r="P65">
        <v>25.396000000000001</v>
      </c>
    </row>
    <row r="66" spans="1:16" x14ac:dyDescent="0.2">
      <c r="A66">
        <v>1967</v>
      </c>
      <c r="B66">
        <v>20711</v>
      </c>
      <c r="C66">
        <v>5070.05</v>
      </c>
      <c r="D66">
        <v>4773.72</v>
      </c>
      <c r="E66">
        <v>1068.3699999999999</v>
      </c>
      <c r="F66">
        <v>875.048</v>
      </c>
      <c r="G66">
        <v>524.69500000000005</v>
      </c>
      <c r="H66">
        <v>106.58</v>
      </c>
      <c r="I66">
        <v>33.794800000000002</v>
      </c>
      <c r="J66">
        <v>55.635199999999998</v>
      </c>
      <c r="K66">
        <v>22.687000000000001</v>
      </c>
      <c r="L66">
        <v>7.4408399999999997</v>
      </c>
      <c r="M66">
        <v>4.7437399999999998</v>
      </c>
      <c r="N66">
        <v>4.7794699999999999</v>
      </c>
      <c r="O66">
        <v>4.7844100000000003</v>
      </c>
      <c r="P66">
        <v>19.154599999999999</v>
      </c>
    </row>
    <row r="67" spans="1:16" x14ac:dyDescent="0.2">
      <c r="A67">
        <v>1968</v>
      </c>
      <c r="B67">
        <v>19426.5</v>
      </c>
      <c r="C67">
        <v>8409.9699999999993</v>
      </c>
      <c r="D67">
        <v>3169.05</v>
      </c>
      <c r="E67">
        <v>3176.98</v>
      </c>
      <c r="F67">
        <v>628.01300000000003</v>
      </c>
      <c r="G67">
        <v>461.47899999999998</v>
      </c>
      <c r="H67">
        <v>257.63799999999998</v>
      </c>
      <c r="I67">
        <v>49.0062</v>
      </c>
      <c r="J67">
        <v>15.637700000000001</v>
      </c>
      <c r="K67">
        <v>25.784600000000001</v>
      </c>
      <c r="L67">
        <v>10.567299999999999</v>
      </c>
      <c r="M67">
        <v>3.46584</v>
      </c>
      <c r="N67">
        <v>2.2095699999999998</v>
      </c>
      <c r="O67">
        <v>2.22621</v>
      </c>
      <c r="P67">
        <v>11.150499999999999</v>
      </c>
    </row>
    <row r="68" spans="1:16" x14ac:dyDescent="0.2">
      <c r="A68">
        <v>1969</v>
      </c>
      <c r="B68">
        <v>25527.9</v>
      </c>
      <c r="C68">
        <v>7887.74</v>
      </c>
      <c r="D68">
        <v>5249.69</v>
      </c>
      <c r="E68">
        <v>2094.0100000000002</v>
      </c>
      <c r="F68">
        <v>1838.88</v>
      </c>
      <c r="G68">
        <v>323.77100000000002</v>
      </c>
      <c r="H68">
        <v>220.46199999999999</v>
      </c>
      <c r="I68">
        <v>114.752</v>
      </c>
      <c r="J68">
        <v>21.975100000000001</v>
      </c>
      <c r="K68">
        <v>7.02407</v>
      </c>
      <c r="L68">
        <v>11.6439</v>
      </c>
      <c r="M68">
        <v>4.7719800000000001</v>
      </c>
      <c r="N68">
        <v>1.56511</v>
      </c>
      <c r="O68">
        <v>0.99779899999999999</v>
      </c>
      <c r="P68">
        <v>6.0406500000000003</v>
      </c>
    </row>
    <row r="69" spans="1:16" x14ac:dyDescent="0.2">
      <c r="A69">
        <v>1970</v>
      </c>
      <c r="B69">
        <v>24885.4</v>
      </c>
      <c r="C69">
        <v>10364.4</v>
      </c>
      <c r="D69">
        <v>4918.42</v>
      </c>
      <c r="E69">
        <v>3448.84</v>
      </c>
      <c r="F69">
        <v>1197.02</v>
      </c>
      <c r="G69">
        <v>930.81799999999998</v>
      </c>
      <c r="H69">
        <v>151.28200000000001</v>
      </c>
      <c r="I69">
        <v>95.700299999999999</v>
      </c>
      <c r="J69">
        <v>50.167000000000002</v>
      </c>
      <c r="K69">
        <v>9.6241500000000002</v>
      </c>
      <c r="L69">
        <v>3.09355</v>
      </c>
      <c r="M69">
        <v>5.1281999999999996</v>
      </c>
      <c r="N69">
        <v>2.10168</v>
      </c>
      <c r="O69">
        <v>0.68930599999999997</v>
      </c>
      <c r="P69">
        <v>3.0998800000000002</v>
      </c>
    </row>
    <row r="70" spans="1:16" x14ac:dyDescent="0.2">
      <c r="A70">
        <v>1971</v>
      </c>
      <c r="B70">
        <v>16296.1</v>
      </c>
      <c r="C70">
        <v>10099.1</v>
      </c>
      <c r="D70">
        <v>6417.45</v>
      </c>
      <c r="E70">
        <v>3111.25</v>
      </c>
      <c r="F70">
        <v>1816.93</v>
      </c>
      <c r="G70">
        <v>537.43200000000002</v>
      </c>
      <c r="H70">
        <v>376.16699999999997</v>
      </c>
      <c r="I70">
        <v>55.496400000000001</v>
      </c>
      <c r="J70">
        <v>35.435600000000001</v>
      </c>
      <c r="K70">
        <v>18.6191</v>
      </c>
      <c r="L70">
        <v>3.5983900000000002</v>
      </c>
      <c r="M70">
        <v>1.15665</v>
      </c>
      <c r="N70">
        <v>1.9173899999999999</v>
      </c>
      <c r="O70">
        <v>0.78579900000000003</v>
      </c>
      <c r="P70">
        <v>1.4167400000000001</v>
      </c>
    </row>
    <row r="71" spans="1:16" x14ac:dyDescent="0.2">
      <c r="A71">
        <v>1972</v>
      </c>
      <c r="B71">
        <v>12877.6</v>
      </c>
      <c r="C71">
        <v>6608.92</v>
      </c>
      <c r="D71">
        <v>6186.61</v>
      </c>
      <c r="E71">
        <v>3832.29</v>
      </c>
      <c r="F71">
        <v>1447.5</v>
      </c>
      <c r="G71">
        <v>679.60699999999997</v>
      </c>
      <c r="H71">
        <v>174.12899999999999</v>
      </c>
      <c r="I71">
        <v>106.797</v>
      </c>
      <c r="J71">
        <v>15.957700000000001</v>
      </c>
      <c r="K71">
        <v>10.2218</v>
      </c>
      <c r="L71">
        <v>5.4252799999999999</v>
      </c>
      <c r="M71">
        <v>1.0485100000000001</v>
      </c>
      <c r="N71">
        <v>0.33702700000000002</v>
      </c>
      <c r="O71">
        <v>0.558693</v>
      </c>
      <c r="P71">
        <v>0.64178199999999996</v>
      </c>
    </row>
    <row r="72" spans="1:16" x14ac:dyDescent="0.2">
      <c r="A72">
        <v>1973</v>
      </c>
      <c r="B72">
        <v>24830.3</v>
      </c>
      <c r="C72">
        <v>5220.6499999999996</v>
      </c>
      <c r="D72">
        <v>4025.43</v>
      </c>
      <c r="E72">
        <v>3582.23</v>
      </c>
      <c r="F72">
        <v>1668.15</v>
      </c>
      <c r="G72">
        <v>490.99</v>
      </c>
      <c r="H72">
        <v>195.62100000000001</v>
      </c>
      <c r="I72">
        <v>43.097299999999997</v>
      </c>
      <c r="J72">
        <v>26.819800000000001</v>
      </c>
      <c r="K72">
        <v>4.0220700000000003</v>
      </c>
      <c r="L72">
        <v>2.6061999999999999</v>
      </c>
      <c r="M72">
        <v>1.3832500000000001</v>
      </c>
      <c r="N72">
        <v>0.26733200000000001</v>
      </c>
      <c r="O72">
        <v>8.5930000000000006E-2</v>
      </c>
      <c r="P72">
        <v>0.30607800000000002</v>
      </c>
    </row>
    <row r="73" spans="1:16" x14ac:dyDescent="0.2">
      <c r="A73">
        <v>1974</v>
      </c>
      <c r="B73">
        <v>16819.400000000001</v>
      </c>
      <c r="C73">
        <v>10064.1</v>
      </c>
      <c r="D73">
        <v>3168.29</v>
      </c>
      <c r="E73">
        <v>2285.62</v>
      </c>
      <c r="F73">
        <v>1494.75</v>
      </c>
      <c r="G73">
        <v>531.75699999999995</v>
      </c>
      <c r="H73">
        <v>131.095</v>
      </c>
      <c r="I73">
        <v>44.374699999999997</v>
      </c>
      <c r="J73">
        <v>9.9309399999999997</v>
      </c>
      <c r="K73">
        <v>6.2044699999999997</v>
      </c>
      <c r="L73">
        <v>0.94209600000000004</v>
      </c>
      <c r="M73">
        <v>0.61045499999999997</v>
      </c>
      <c r="N73">
        <v>0.32400099999999998</v>
      </c>
      <c r="O73">
        <v>6.2617500000000006E-2</v>
      </c>
      <c r="P73">
        <v>9.1820700000000005E-2</v>
      </c>
    </row>
    <row r="74" spans="1:16" x14ac:dyDescent="0.2">
      <c r="A74">
        <v>1975</v>
      </c>
      <c r="B74">
        <v>14991.2</v>
      </c>
      <c r="C74">
        <v>6813.6</v>
      </c>
      <c r="D74">
        <v>6057.47</v>
      </c>
      <c r="E74">
        <v>1720.82</v>
      </c>
      <c r="F74">
        <v>866.57899999999995</v>
      </c>
      <c r="G74">
        <v>413.92099999999999</v>
      </c>
      <c r="H74">
        <v>119.74299999999999</v>
      </c>
      <c r="I74">
        <v>24.407</v>
      </c>
      <c r="J74">
        <v>8.4144000000000005</v>
      </c>
      <c r="K74">
        <v>1.8917900000000001</v>
      </c>
      <c r="L74">
        <v>1.1991799999999999</v>
      </c>
      <c r="M74">
        <v>0.182085</v>
      </c>
      <c r="N74">
        <v>0.11798699999999999</v>
      </c>
      <c r="O74">
        <v>6.2621899999999994E-2</v>
      </c>
      <c r="P74">
        <v>2.9849299999999999E-2</v>
      </c>
    </row>
    <row r="75" spans="1:16" x14ac:dyDescent="0.2">
      <c r="A75">
        <v>1976</v>
      </c>
      <c r="B75">
        <v>13227.1</v>
      </c>
      <c r="C75">
        <v>6073.29</v>
      </c>
      <c r="D75">
        <v>4104.1000000000004</v>
      </c>
      <c r="E75">
        <v>3303.26</v>
      </c>
      <c r="F75">
        <v>658.11</v>
      </c>
      <c r="G75">
        <v>243.041</v>
      </c>
      <c r="H75">
        <v>94.653599999999997</v>
      </c>
      <c r="I75">
        <v>22.695</v>
      </c>
      <c r="J75">
        <v>4.7103099999999998</v>
      </c>
      <c r="K75">
        <v>1.63127</v>
      </c>
      <c r="L75">
        <v>0.37204199999999998</v>
      </c>
      <c r="M75">
        <v>0.23583200000000001</v>
      </c>
      <c r="N75">
        <v>3.5809100000000003E-2</v>
      </c>
      <c r="O75">
        <v>2.3203399999999999E-2</v>
      </c>
      <c r="P75">
        <v>1.81855E-2</v>
      </c>
    </row>
    <row r="76" spans="1:16" x14ac:dyDescent="0.2">
      <c r="A76">
        <v>1977</v>
      </c>
      <c r="B76">
        <v>15090.4</v>
      </c>
      <c r="C76">
        <v>5361.77</v>
      </c>
      <c r="D76">
        <v>3692.76</v>
      </c>
      <c r="E76">
        <v>2354.2800000000002</v>
      </c>
      <c r="F76">
        <v>1409.15</v>
      </c>
      <c r="G76">
        <v>216.71</v>
      </c>
      <c r="H76">
        <v>67.493099999999998</v>
      </c>
      <c r="I76">
        <v>22.4725</v>
      </c>
      <c r="J76">
        <v>5.4701700000000004</v>
      </c>
      <c r="K76">
        <v>1.1396299999999999</v>
      </c>
      <c r="L76">
        <v>0.39941900000000002</v>
      </c>
      <c r="M76">
        <v>9.1094900000000006E-2</v>
      </c>
      <c r="N76">
        <v>5.7743900000000001E-2</v>
      </c>
      <c r="O76">
        <v>8.7679200000000002E-3</v>
      </c>
      <c r="P76">
        <v>1.01341E-2</v>
      </c>
    </row>
    <row r="77" spans="1:16" x14ac:dyDescent="0.2">
      <c r="A77">
        <v>1978</v>
      </c>
      <c r="B77">
        <v>26564.6</v>
      </c>
      <c r="C77">
        <v>6121.1</v>
      </c>
      <c r="D77">
        <v>3294.46</v>
      </c>
      <c r="E77">
        <v>2241.14</v>
      </c>
      <c r="F77">
        <v>1134.22</v>
      </c>
      <c r="G77">
        <v>554.80600000000004</v>
      </c>
      <c r="H77">
        <v>74.708500000000001</v>
      </c>
      <c r="I77">
        <v>20.5913</v>
      </c>
      <c r="J77">
        <v>6.9372699999999998</v>
      </c>
      <c r="K77">
        <v>1.69363</v>
      </c>
      <c r="L77">
        <v>0.35614499999999999</v>
      </c>
      <c r="M77">
        <v>0.124822</v>
      </c>
      <c r="N77">
        <v>2.8468E-2</v>
      </c>
      <c r="O77">
        <v>1.8045499999999999E-2</v>
      </c>
      <c r="P77">
        <v>5.9070800000000003E-3</v>
      </c>
    </row>
    <row r="78" spans="1:16" x14ac:dyDescent="0.2">
      <c r="A78">
        <v>1979</v>
      </c>
      <c r="B78">
        <v>64326.7</v>
      </c>
      <c r="C78">
        <v>10776.1</v>
      </c>
      <c r="D78">
        <v>3765.22</v>
      </c>
      <c r="E78">
        <v>2011.46</v>
      </c>
      <c r="F78">
        <v>1093.81</v>
      </c>
      <c r="G78">
        <v>455.149</v>
      </c>
      <c r="H78">
        <v>195.72399999999999</v>
      </c>
      <c r="I78">
        <v>23.4102</v>
      </c>
      <c r="J78">
        <v>6.5264600000000002</v>
      </c>
      <c r="K78">
        <v>2.2050800000000002</v>
      </c>
      <c r="L78">
        <v>0.54322300000000001</v>
      </c>
      <c r="M78">
        <v>0.114231</v>
      </c>
      <c r="N78">
        <v>4.0036099999999998E-2</v>
      </c>
      <c r="O78">
        <v>9.1309600000000005E-3</v>
      </c>
      <c r="P78">
        <v>7.68267E-3</v>
      </c>
    </row>
    <row r="79" spans="1:16" x14ac:dyDescent="0.2">
      <c r="A79">
        <v>1980</v>
      </c>
      <c r="B79">
        <v>27563.7</v>
      </c>
      <c r="C79">
        <v>26099.599999999999</v>
      </c>
      <c r="D79">
        <v>6649.3</v>
      </c>
      <c r="E79">
        <v>2337.7800000000002</v>
      </c>
      <c r="F79">
        <v>1017.89</v>
      </c>
      <c r="G79">
        <v>462.90300000000002</v>
      </c>
      <c r="H79">
        <v>171.239</v>
      </c>
      <c r="I79">
        <v>66.082899999999995</v>
      </c>
      <c r="J79">
        <v>7.9869300000000001</v>
      </c>
      <c r="K79">
        <v>2.2324799999999998</v>
      </c>
      <c r="L79">
        <v>0.76053000000000004</v>
      </c>
      <c r="M79">
        <v>0.187357</v>
      </c>
      <c r="N79">
        <v>3.93984E-2</v>
      </c>
      <c r="O79">
        <v>1.38084E-2</v>
      </c>
      <c r="P79">
        <v>5.7990100000000003E-3</v>
      </c>
    </row>
    <row r="80" spans="1:16" x14ac:dyDescent="0.2">
      <c r="A80">
        <v>1981</v>
      </c>
      <c r="B80">
        <v>31076.799999999999</v>
      </c>
      <c r="C80">
        <v>11188.2</v>
      </c>
      <c r="D80">
        <v>16211.4</v>
      </c>
      <c r="E80">
        <v>4277.9799999999996</v>
      </c>
      <c r="F80">
        <v>1277.43</v>
      </c>
      <c r="G80">
        <v>482.21</v>
      </c>
      <c r="H80">
        <v>199.626</v>
      </c>
      <c r="I80">
        <v>67.732100000000003</v>
      </c>
      <c r="J80">
        <v>26.357099999999999</v>
      </c>
      <c r="K80">
        <v>3.1922299999999999</v>
      </c>
      <c r="L80">
        <v>0.898177</v>
      </c>
      <c r="M80">
        <v>0.305979</v>
      </c>
      <c r="N80">
        <v>7.5378200000000006E-2</v>
      </c>
      <c r="O80">
        <v>1.5850900000000001E-2</v>
      </c>
      <c r="P80">
        <v>7.8885299999999995E-3</v>
      </c>
    </row>
    <row r="81" spans="1:16" x14ac:dyDescent="0.2">
      <c r="A81">
        <v>1982</v>
      </c>
      <c r="B81">
        <v>16389.5</v>
      </c>
      <c r="C81">
        <v>12622.1</v>
      </c>
      <c r="D81">
        <v>7019.69</v>
      </c>
      <c r="E81">
        <v>11010.6</v>
      </c>
      <c r="F81">
        <v>2627.54</v>
      </c>
      <c r="G81">
        <v>718.56200000000001</v>
      </c>
      <c r="H81">
        <v>255.99600000000001</v>
      </c>
      <c r="I81">
        <v>100.48399999999999</v>
      </c>
      <c r="J81">
        <v>34.269100000000002</v>
      </c>
      <c r="K81">
        <v>13.352499999999999</v>
      </c>
      <c r="L81">
        <v>1.6237600000000001</v>
      </c>
      <c r="M81">
        <v>0.456868</v>
      </c>
      <c r="N81">
        <v>0.155639</v>
      </c>
      <c r="O81">
        <v>3.8342000000000001E-2</v>
      </c>
      <c r="P81">
        <v>1.2075300000000001E-2</v>
      </c>
    </row>
    <row r="82" spans="1:16" x14ac:dyDescent="0.2">
      <c r="A82">
        <v>1983</v>
      </c>
      <c r="B82">
        <v>52478.6</v>
      </c>
      <c r="C82">
        <v>6659.22</v>
      </c>
      <c r="D82">
        <v>7966.7</v>
      </c>
      <c r="E82">
        <v>4923.08</v>
      </c>
      <c r="F82">
        <v>7247.32</v>
      </c>
      <c r="G82">
        <v>1636.18</v>
      </c>
      <c r="H82">
        <v>431.41300000000001</v>
      </c>
      <c r="I82">
        <v>148.62100000000001</v>
      </c>
      <c r="J82">
        <v>58.526299999999999</v>
      </c>
      <c r="K82">
        <v>19.975999999999999</v>
      </c>
      <c r="L82">
        <v>7.8033400000000004</v>
      </c>
      <c r="M82">
        <v>0.94894100000000003</v>
      </c>
      <c r="N82">
        <v>0.26699800000000001</v>
      </c>
      <c r="O82">
        <v>9.0957099999999999E-2</v>
      </c>
      <c r="P82">
        <v>2.9464299999999999E-2</v>
      </c>
    </row>
    <row r="83" spans="1:16" x14ac:dyDescent="0.2">
      <c r="A83">
        <v>1984</v>
      </c>
      <c r="B83">
        <v>13355.2</v>
      </c>
      <c r="C83">
        <v>21325.5</v>
      </c>
      <c r="D83">
        <v>4212.1899999999996</v>
      </c>
      <c r="E83">
        <v>5652.56</v>
      </c>
      <c r="F83">
        <v>3322.75</v>
      </c>
      <c r="G83">
        <v>4682.3500000000004</v>
      </c>
      <c r="H83">
        <v>1027.1300000000001</v>
      </c>
      <c r="I83">
        <v>263.75700000000001</v>
      </c>
      <c r="J83">
        <v>91.095799999999997</v>
      </c>
      <c r="K83">
        <v>35.896000000000001</v>
      </c>
      <c r="L83">
        <v>12.2766</v>
      </c>
      <c r="M83">
        <v>4.7956899999999996</v>
      </c>
      <c r="N83">
        <v>0.58318899999999996</v>
      </c>
      <c r="O83">
        <v>0.16408800000000001</v>
      </c>
      <c r="P83">
        <v>7.4007199999999995E-2</v>
      </c>
    </row>
    <row r="84" spans="1:16" x14ac:dyDescent="0.2">
      <c r="A84">
        <v>1985</v>
      </c>
      <c r="B84">
        <v>34496.1</v>
      </c>
      <c r="C84">
        <v>5427.15</v>
      </c>
      <c r="D84">
        <v>13491.1</v>
      </c>
      <c r="E84">
        <v>2990.99</v>
      </c>
      <c r="F84">
        <v>3821.55</v>
      </c>
      <c r="G84">
        <v>2152.09</v>
      </c>
      <c r="H84">
        <v>2948.25</v>
      </c>
      <c r="I84">
        <v>630.15899999999999</v>
      </c>
      <c r="J84">
        <v>162.22300000000001</v>
      </c>
      <c r="K84">
        <v>56.063499999999998</v>
      </c>
      <c r="L84">
        <v>22.135400000000001</v>
      </c>
      <c r="M84">
        <v>7.5704200000000004</v>
      </c>
      <c r="N84">
        <v>2.9572799999999999</v>
      </c>
      <c r="O84">
        <v>0.359626</v>
      </c>
      <c r="P84">
        <v>0.14682200000000001</v>
      </c>
    </row>
    <row r="85" spans="1:16" x14ac:dyDescent="0.2">
      <c r="A85">
        <v>1986</v>
      </c>
      <c r="B85">
        <v>14010</v>
      </c>
      <c r="C85">
        <v>14018.5</v>
      </c>
      <c r="D85">
        <v>3434.68</v>
      </c>
      <c r="E85">
        <v>9599.5499999999993</v>
      </c>
      <c r="F85">
        <v>2031.17</v>
      </c>
      <c r="G85">
        <v>2491.42</v>
      </c>
      <c r="H85">
        <v>1365.86</v>
      </c>
      <c r="I85">
        <v>1825.49</v>
      </c>
      <c r="J85">
        <v>391.11</v>
      </c>
      <c r="K85">
        <v>100.745</v>
      </c>
      <c r="L85">
        <v>34.882399999999997</v>
      </c>
      <c r="M85">
        <v>13.772500000000001</v>
      </c>
      <c r="N85">
        <v>4.7102700000000004</v>
      </c>
      <c r="O85">
        <v>1.84</v>
      </c>
      <c r="P85">
        <v>0.31510899999999997</v>
      </c>
    </row>
    <row r="86" spans="1:16" x14ac:dyDescent="0.2">
      <c r="A86">
        <v>1987</v>
      </c>
      <c r="B86">
        <v>7557.14</v>
      </c>
      <c r="C86">
        <v>5693.49</v>
      </c>
      <c r="D86">
        <v>8875.31</v>
      </c>
      <c r="E86">
        <v>2449.0300000000002</v>
      </c>
      <c r="F86">
        <v>6548.31</v>
      </c>
      <c r="G86">
        <v>1332.96</v>
      </c>
      <c r="H86">
        <v>1593.88</v>
      </c>
      <c r="I86">
        <v>853.56500000000005</v>
      </c>
      <c r="J86">
        <v>1143.3900000000001</v>
      </c>
      <c r="K86">
        <v>245.108</v>
      </c>
      <c r="L86">
        <v>63.249200000000002</v>
      </c>
      <c r="M86">
        <v>21.899799999999999</v>
      </c>
      <c r="N86">
        <v>8.64663</v>
      </c>
      <c r="O86">
        <v>2.9571900000000002</v>
      </c>
      <c r="P86">
        <v>1.3530199999999999</v>
      </c>
    </row>
    <row r="87" spans="1:16" x14ac:dyDescent="0.2">
      <c r="A87">
        <v>1988</v>
      </c>
      <c r="B87">
        <v>5176.7700000000004</v>
      </c>
      <c r="C87">
        <v>3071.51</v>
      </c>
      <c r="D87">
        <v>3611.68</v>
      </c>
      <c r="E87">
        <v>6395.25</v>
      </c>
      <c r="F87">
        <v>1708.94</v>
      </c>
      <c r="G87">
        <v>4443.01</v>
      </c>
      <c r="H87">
        <v>887.85699999999997</v>
      </c>
      <c r="I87">
        <v>1043.77</v>
      </c>
      <c r="J87">
        <v>559.88400000000001</v>
      </c>
      <c r="K87">
        <v>750.29499999999996</v>
      </c>
      <c r="L87">
        <v>161.04900000000001</v>
      </c>
      <c r="M87">
        <v>41.558199999999999</v>
      </c>
      <c r="N87">
        <v>14.3894</v>
      </c>
      <c r="O87">
        <v>5.6813099999999999</v>
      </c>
      <c r="P87">
        <v>2.8320400000000001</v>
      </c>
    </row>
    <row r="88" spans="1:16" x14ac:dyDescent="0.2">
      <c r="A88">
        <v>1989</v>
      </c>
      <c r="B88">
        <v>10405.1</v>
      </c>
      <c r="C88">
        <v>2103.7399999999998</v>
      </c>
      <c r="D88">
        <v>1944.04</v>
      </c>
      <c r="E88">
        <v>2571.14</v>
      </c>
      <c r="F88">
        <v>4347.57</v>
      </c>
      <c r="G88">
        <v>1115.8599999999999</v>
      </c>
      <c r="H88">
        <v>2825.12</v>
      </c>
      <c r="I88">
        <v>550.94100000000003</v>
      </c>
      <c r="J88">
        <v>649.21500000000003</v>
      </c>
      <c r="K88">
        <v>348.447</v>
      </c>
      <c r="L88">
        <v>467.82</v>
      </c>
      <c r="M88">
        <v>100.417</v>
      </c>
      <c r="N88">
        <v>25.912199999999999</v>
      </c>
      <c r="O88">
        <v>8.9719700000000007</v>
      </c>
      <c r="P88">
        <v>5.3082000000000003</v>
      </c>
    </row>
    <row r="89" spans="1:16" x14ac:dyDescent="0.2">
      <c r="A89">
        <v>1990</v>
      </c>
      <c r="B89">
        <v>53104.6</v>
      </c>
      <c r="C89">
        <v>4228.2700000000004</v>
      </c>
      <c r="D89">
        <v>1330.61</v>
      </c>
      <c r="E89">
        <v>1378.9</v>
      </c>
      <c r="F89">
        <v>1734.15</v>
      </c>
      <c r="G89">
        <v>2806.02</v>
      </c>
      <c r="H89">
        <v>699.63699999999994</v>
      </c>
      <c r="I89">
        <v>1724.76</v>
      </c>
      <c r="J89">
        <v>337.21800000000002</v>
      </c>
      <c r="K89">
        <v>397.625</v>
      </c>
      <c r="L89">
        <v>213.84800000000001</v>
      </c>
      <c r="M89">
        <v>287.10899999999998</v>
      </c>
      <c r="N89">
        <v>61.627299999999998</v>
      </c>
      <c r="O89">
        <v>15.902699999999999</v>
      </c>
      <c r="P89">
        <v>8.7639700000000005</v>
      </c>
    </row>
    <row r="90" spans="1:16" x14ac:dyDescent="0.2">
      <c r="A90">
        <v>1991</v>
      </c>
      <c r="B90">
        <v>27711.1</v>
      </c>
      <c r="C90">
        <v>21574.7</v>
      </c>
      <c r="D90">
        <v>2664.21</v>
      </c>
      <c r="E90">
        <v>924.66099999999994</v>
      </c>
      <c r="F90">
        <v>889.80399999999997</v>
      </c>
      <c r="G90">
        <v>1048.8800000000001</v>
      </c>
      <c r="H90">
        <v>1626.38</v>
      </c>
      <c r="I90">
        <v>389.923</v>
      </c>
      <c r="J90">
        <v>964.88400000000001</v>
      </c>
      <c r="K90">
        <v>188.82900000000001</v>
      </c>
      <c r="L90">
        <v>223.321</v>
      </c>
      <c r="M90">
        <v>120.105</v>
      </c>
      <c r="N90">
        <v>161.251</v>
      </c>
      <c r="O90">
        <v>34.612099999999998</v>
      </c>
      <c r="P90">
        <v>13.8537</v>
      </c>
    </row>
    <row r="91" spans="1:16" x14ac:dyDescent="0.2">
      <c r="A91">
        <v>1992</v>
      </c>
      <c r="B91">
        <v>22790.2</v>
      </c>
      <c r="C91">
        <v>11257.4</v>
      </c>
      <c r="D91">
        <v>13580.5</v>
      </c>
      <c r="E91">
        <v>1841.49</v>
      </c>
      <c r="F91">
        <v>589.81500000000005</v>
      </c>
      <c r="G91">
        <v>529.11199999999997</v>
      </c>
      <c r="H91">
        <v>595.54999999999995</v>
      </c>
      <c r="I91">
        <v>885.04</v>
      </c>
      <c r="J91">
        <v>213.05799999999999</v>
      </c>
      <c r="K91">
        <v>527.76300000000003</v>
      </c>
      <c r="L91">
        <v>103.619</v>
      </c>
      <c r="M91">
        <v>122.54600000000001</v>
      </c>
      <c r="N91">
        <v>65.906800000000004</v>
      </c>
      <c r="O91">
        <v>88.485399999999998</v>
      </c>
      <c r="P91">
        <v>26.595400000000001</v>
      </c>
    </row>
    <row r="92" spans="1:16" x14ac:dyDescent="0.2">
      <c r="A92">
        <v>1993</v>
      </c>
      <c r="B92">
        <v>46871.4</v>
      </c>
      <c r="C92">
        <v>9264.77</v>
      </c>
      <c r="D92">
        <v>7145.56</v>
      </c>
      <c r="E92">
        <v>9636.17</v>
      </c>
      <c r="F92">
        <v>1171.6300000000001</v>
      </c>
      <c r="G92">
        <v>322.58199999999999</v>
      </c>
      <c r="H92">
        <v>247.15199999999999</v>
      </c>
      <c r="I92">
        <v>268.44799999999998</v>
      </c>
      <c r="J92">
        <v>403.46300000000002</v>
      </c>
      <c r="K92">
        <v>100.352</v>
      </c>
      <c r="L92">
        <v>257.17899999999997</v>
      </c>
      <c r="M92">
        <v>50.493499999999997</v>
      </c>
      <c r="N92">
        <v>59.716799999999999</v>
      </c>
      <c r="O92">
        <v>32.116399999999999</v>
      </c>
      <c r="P92">
        <v>56.078899999999997</v>
      </c>
    </row>
    <row r="93" spans="1:16" x14ac:dyDescent="0.2">
      <c r="A93">
        <v>1994</v>
      </c>
      <c r="B93">
        <v>14154</v>
      </c>
      <c r="C93">
        <v>19054.8</v>
      </c>
      <c r="D93">
        <v>5887.19</v>
      </c>
      <c r="E93">
        <v>5123.34</v>
      </c>
      <c r="F93">
        <v>6360.78</v>
      </c>
      <c r="G93">
        <v>689.58799999999997</v>
      </c>
      <c r="H93">
        <v>168.46299999999999</v>
      </c>
      <c r="I93">
        <v>125.631</v>
      </c>
      <c r="J93">
        <v>137.62700000000001</v>
      </c>
      <c r="K93">
        <v>212.03399999999999</v>
      </c>
      <c r="L93">
        <v>54.1158</v>
      </c>
      <c r="M93">
        <v>138.68600000000001</v>
      </c>
      <c r="N93">
        <v>27.229099999999999</v>
      </c>
      <c r="O93">
        <v>32.202800000000003</v>
      </c>
      <c r="P93">
        <v>47.560099999999998</v>
      </c>
    </row>
    <row r="94" spans="1:16" x14ac:dyDescent="0.2">
      <c r="A94">
        <v>1995</v>
      </c>
      <c r="B94">
        <v>9576.5499999999993</v>
      </c>
      <c r="C94">
        <v>5754.18</v>
      </c>
      <c r="D94">
        <v>12116.6</v>
      </c>
      <c r="E94">
        <v>4249.0200000000004</v>
      </c>
      <c r="F94">
        <v>3461.53</v>
      </c>
      <c r="G94">
        <v>3921.64</v>
      </c>
      <c r="H94">
        <v>386.44499999999999</v>
      </c>
      <c r="I94">
        <v>92.392200000000003</v>
      </c>
      <c r="J94">
        <v>69.3733</v>
      </c>
      <c r="K94">
        <v>77.515500000000003</v>
      </c>
      <c r="L94">
        <v>121.90600000000001</v>
      </c>
      <c r="M94">
        <v>31.113199999999999</v>
      </c>
      <c r="N94">
        <v>79.735900000000001</v>
      </c>
      <c r="O94">
        <v>15.654999999999999</v>
      </c>
      <c r="P94">
        <v>45.858699999999999</v>
      </c>
    </row>
    <row r="95" spans="1:16" x14ac:dyDescent="0.2">
      <c r="A95">
        <v>1996</v>
      </c>
      <c r="B95">
        <v>22685.9</v>
      </c>
      <c r="C95">
        <v>3893.32</v>
      </c>
      <c r="D95">
        <v>3660.81</v>
      </c>
      <c r="E95">
        <v>8786.82</v>
      </c>
      <c r="F95">
        <v>2919.52</v>
      </c>
      <c r="G95">
        <v>2206.98</v>
      </c>
      <c r="H95">
        <v>2312.67</v>
      </c>
      <c r="I95">
        <v>223.91300000000001</v>
      </c>
      <c r="J95">
        <v>53.833300000000001</v>
      </c>
      <c r="K95">
        <v>41.079500000000003</v>
      </c>
      <c r="L95">
        <v>46.679499999999997</v>
      </c>
      <c r="M95">
        <v>73.411299999999997</v>
      </c>
      <c r="N95">
        <v>18.7362</v>
      </c>
      <c r="O95">
        <v>48.016500000000001</v>
      </c>
      <c r="P95">
        <v>37.043300000000002</v>
      </c>
    </row>
    <row r="96" spans="1:16" x14ac:dyDescent="0.2">
      <c r="A96">
        <v>1997</v>
      </c>
      <c r="B96">
        <v>33602.5</v>
      </c>
      <c r="C96">
        <v>9222.94</v>
      </c>
      <c r="D96">
        <v>2477.4299999999998</v>
      </c>
      <c r="E96">
        <v>2659.91</v>
      </c>
      <c r="F96">
        <v>6078.8</v>
      </c>
      <c r="G96">
        <v>1886.91</v>
      </c>
      <c r="H96">
        <v>1328.7</v>
      </c>
      <c r="I96">
        <v>1370.19</v>
      </c>
      <c r="J96">
        <v>133.33699999999999</v>
      </c>
      <c r="K96">
        <v>32.531500000000001</v>
      </c>
      <c r="L96">
        <v>25.206900000000001</v>
      </c>
      <c r="M96">
        <v>28.6431</v>
      </c>
      <c r="N96">
        <v>45.046199999999999</v>
      </c>
      <c r="O96">
        <v>11.4968</v>
      </c>
      <c r="P96">
        <v>52.193800000000003</v>
      </c>
    </row>
    <row r="97" spans="1:16" x14ac:dyDescent="0.2">
      <c r="A97">
        <v>1998</v>
      </c>
      <c r="B97">
        <v>15200</v>
      </c>
      <c r="C97">
        <v>13661.1</v>
      </c>
      <c r="D97">
        <v>5869.58</v>
      </c>
      <c r="E97">
        <v>1802.29</v>
      </c>
      <c r="F97">
        <v>1848.15</v>
      </c>
      <c r="G97">
        <v>3962.9</v>
      </c>
      <c r="H97">
        <v>1151.03</v>
      </c>
      <c r="I97">
        <v>798.44100000000003</v>
      </c>
      <c r="J97">
        <v>827.3</v>
      </c>
      <c r="K97">
        <v>81.622399999999999</v>
      </c>
      <c r="L97">
        <v>20.201499999999999</v>
      </c>
      <c r="M97">
        <v>15.6531</v>
      </c>
      <c r="N97">
        <v>17.786899999999999</v>
      </c>
      <c r="O97">
        <v>27.972899999999999</v>
      </c>
      <c r="P97">
        <v>39.550699999999999</v>
      </c>
    </row>
    <row r="98" spans="1:16" x14ac:dyDescent="0.2">
      <c r="A98">
        <v>1999</v>
      </c>
      <c r="B98">
        <v>16307.9</v>
      </c>
      <c r="C98">
        <v>6179.54</v>
      </c>
      <c r="D98">
        <v>8693.6</v>
      </c>
      <c r="E98">
        <v>4267.7700000000004</v>
      </c>
      <c r="F98">
        <v>1249.92</v>
      </c>
      <c r="G98">
        <v>1200.3599999999999</v>
      </c>
      <c r="H98">
        <v>2403.73</v>
      </c>
      <c r="I98">
        <v>687.46600000000001</v>
      </c>
      <c r="J98">
        <v>479.21499999999997</v>
      </c>
      <c r="K98">
        <v>503.61799999999999</v>
      </c>
      <c r="L98">
        <v>50.4255</v>
      </c>
      <c r="M98">
        <v>12.4803</v>
      </c>
      <c r="N98">
        <v>9.6703200000000002</v>
      </c>
      <c r="O98">
        <v>10.9886</v>
      </c>
      <c r="P98">
        <v>41.715400000000002</v>
      </c>
    </row>
    <row r="99" spans="1:16" x14ac:dyDescent="0.2">
      <c r="A99">
        <v>2000</v>
      </c>
      <c r="B99">
        <v>25347.3</v>
      </c>
      <c r="C99">
        <v>6629.99</v>
      </c>
      <c r="D99">
        <v>3932.64</v>
      </c>
      <c r="E99">
        <v>6323.21</v>
      </c>
      <c r="F99">
        <v>2963.24</v>
      </c>
      <c r="G99">
        <v>813.71400000000006</v>
      </c>
      <c r="H99">
        <v>730.67899999999997</v>
      </c>
      <c r="I99">
        <v>1441.15</v>
      </c>
      <c r="J99">
        <v>414.154</v>
      </c>
      <c r="K99">
        <v>292.74099999999999</v>
      </c>
      <c r="L99">
        <v>312.13600000000002</v>
      </c>
      <c r="M99">
        <v>31.2531</v>
      </c>
      <c r="N99">
        <v>7.7351099999999997</v>
      </c>
      <c r="O99">
        <v>5.9935299999999998</v>
      </c>
      <c r="P99">
        <v>32.665199999999999</v>
      </c>
    </row>
    <row r="100" spans="1:16" x14ac:dyDescent="0.2">
      <c r="A100">
        <v>2001</v>
      </c>
      <c r="B100">
        <v>37598.1</v>
      </c>
      <c r="C100">
        <v>10304.799999999999</v>
      </c>
      <c r="D100">
        <v>4217.84</v>
      </c>
      <c r="E100">
        <v>2850.95</v>
      </c>
      <c r="F100">
        <v>4339.54</v>
      </c>
      <c r="G100">
        <v>1884.81</v>
      </c>
      <c r="H100">
        <v>478.137</v>
      </c>
      <c r="I100">
        <v>421.72800000000001</v>
      </c>
      <c r="J100">
        <v>836.52300000000002</v>
      </c>
      <c r="K100">
        <v>244.376</v>
      </c>
      <c r="L100">
        <v>175.71100000000001</v>
      </c>
      <c r="M100">
        <v>187.352</v>
      </c>
      <c r="N100">
        <v>18.758900000000001</v>
      </c>
      <c r="O100">
        <v>4.6428200000000004</v>
      </c>
      <c r="P100">
        <v>23.204000000000001</v>
      </c>
    </row>
    <row r="101" spans="1:16" x14ac:dyDescent="0.2">
      <c r="A101">
        <v>2002</v>
      </c>
      <c r="B101">
        <v>23938.6</v>
      </c>
      <c r="C101">
        <v>15285.2</v>
      </c>
      <c r="D101">
        <v>6553.31</v>
      </c>
      <c r="E101">
        <v>3047.13</v>
      </c>
      <c r="F101">
        <v>1932.78</v>
      </c>
      <c r="G101">
        <v>2693.72</v>
      </c>
      <c r="H101">
        <v>1067.21</v>
      </c>
      <c r="I101">
        <v>265.16500000000002</v>
      </c>
      <c r="J101">
        <v>235.42400000000001</v>
      </c>
      <c r="K101">
        <v>475.95499999999998</v>
      </c>
      <c r="L101">
        <v>141.82499999999999</v>
      </c>
      <c r="M101">
        <v>101.97499999999999</v>
      </c>
      <c r="N101">
        <v>108.73099999999999</v>
      </c>
      <c r="O101">
        <v>10.886799999999999</v>
      </c>
      <c r="P101">
        <v>16.161100000000001</v>
      </c>
    </row>
    <row r="102" spans="1:16" x14ac:dyDescent="0.2">
      <c r="A102">
        <v>2003</v>
      </c>
      <c r="B102">
        <v>15010.2</v>
      </c>
      <c r="C102">
        <v>9731.9599999999991</v>
      </c>
      <c r="D102">
        <v>9716.66</v>
      </c>
      <c r="E102">
        <v>4716.3100000000004</v>
      </c>
      <c r="F102">
        <v>2038.13</v>
      </c>
      <c r="G102">
        <v>1167.94</v>
      </c>
      <c r="H102">
        <v>1464.18</v>
      </c>
      <c r="I102">
        <v>566.375</v>
      </c>
      <c r="J102">
        <v>141.79499999999999</v>
      </c>
      <c r="K102">
        <v>128.68299999999999</v>
      </c>
      <c r="L102">
        <v>266.16399999999999</v>
      </c>
      <c r="M102">
        <v>79.311300000000003</v>
      </c>
      <c r="N102">
        <v>57.026400000000002</v>
      </c>
      <c r="O102">
        <v>60.804600000000001</v>
      </c>
      <c r="P102">
        <v>15.1258</v>
      </c>
    </row>
    <row r="103" spans="1:16" x14ac:dyDescent="0.2">
      <c r="A103">
        <v>2004</v>
      </c>
      <c r="B103">
        <v>6833.13</v>
      </c>
      <c r="C103">
        <v>6102.2</v>
      </c>
      <c r="D103">
        <v>6184.94</v>
      </c>
      <c r="E103">
        <v>6976.15</v>
      </c>
      <c r="F103">
        <v>3127.95</v>
      </c>
      <c r="G103">
        <v>1210.94</v>
      </c>
      <c r="H103">
        <v>618.73099999999999</v>
      </c>
      <c r="I103">
        <v>755.83399999999995</v>
      </c>
      <c r="J103">
        <v>294.779</v>
      </c>
      <c r="K103">
        <v>75.573300000000003</v>
      </c>
      <c r="L103">
        <v>70.3018</v>
      </c>
      <c r="M103">
        <v>145.41</v>
      </c>
      <c r="N103">
        <v>43.3292</v>
      </c>
      <c r="O103">
        <v>31.154599999999999</v>
      </c>
      <c r="P103">
        <v>41.482100000000003</v>
      </c>
    </row>
    <row r="104" spans="1:16" x14ac:dyDescent="0.2">
      <c r="A104">
        <v>2005</v>
      </c>
      <c r="B104">
        <v>4860.28</v>
      </c>
      <c r="C104">
        <v>2777.92</v>
      </c>
      <c r="D104">
        <v>3878.55</v>
      </c>
      <c r="E104">
        <v>4445.1899999999996</v>
      </c>
      <c r="F104">
        <v>4643.92</v>
      </c>
      <c r="G104">
        <v>1872.25</v>
      </c>
      <c r="H104">
        <v>648.76599999999996</v>
      </c>
      <c r="I104">
        <v>323.29000000000002</v>
      </c>
      <c r="J104">
        <v>398.06900000000002</v>
      </c>
      <c r="K104">
        <v>158.85400000000001</v>
      </c>
      <c r="L104">
        <v>41.710799999999999</v>
      </c>
      <c r="M104">
        <v>38.801299999999998</v>
      </c>
      <c r="N104">
        <v>80.255499999999998</v>
      </c>
      <c r="O104">
        <v>23.9145</v>
      </c>
      <c r="P104">
        <v>40.090000000000003</v>
      </c>
    </row>
    <row r="105" spans="1:16" x14ac:dyDescent="0.2">
      <c r="A105">
        <v>2006</v>
      </c>
      <c r="B105">
        <v>12539.6</v>
      </c>
      <c r="C105">
        <v>1975.89</v>
      </c>
      <c r="D105">
        <v>1765.63</v>
      </c>
      <c r="E105">
        <v>2787.36</v>
      </c>
      <c r="F105">
        <v>2958.37</v>
      </c>
      <c r="G105">
        <v>2778.28</v>
      </c>
      <c r="H105">
        <v>1002.32</v>
      </c>
      <c r="I105">
        <v>338.71100000000001</v>
      </c>
      <c r="J105">
        <v>170.131</v>
      </c>
      <c r="K105">
        <v>214.36</v>
      </c>
      <c r="L105">
        <v>87.616299999999995</v>
      </c>
      <c r="M105">
        <v>23.005600000000001</v>
      </c>
      <c r="N105">
        <v>21.4009</v>
      </c>
      <c r="O105">
        <v>44.265000000000001</v>
      </c>
      <c r="P105">
        <v>35.301699999999997</v>
      </c>
    </row>
    <row r="106" spans="1:16" x14ac:dyDescent="0.2">
      <c r="A106">
        <v>2007</v>
      </c>
      <c r="B106">
        <v>29678.400000000001</v>
      </c>
      <c r="C106">
        <v>5097.7700000000004</v>
      </c>
      <c r="D106">
        <v>1255.46</v>
      </c>
      <c r="E106">
        <v>1265.05</v>
      </c>
      <c r="F106">
        <v>1835.33</v>
      </c>
      <c r="G106">
        <v>1732.55</v>
      </c>
      <c r="H106">
        <v>1439.95</v>
      </c>
      <c r="I106">
        <v>505.34699999999998</v>
      </c>
      <c r="J106">
        <v>172.26900000000001</v>
      </c>
      <c r="K106">
        <v>88.746799999999993</v>
      </c>
      <c r="L106">
        <v>114.80200000000001</v>
      </c>
      <c r="M106">
        <v>46.923699999999997</v>
      </c>
      <c r="N106">
        <v>12.3209</v>
      </c>
      <c r="O106">
        <v>11.461499999999999</v>
      </c>
      <c r="P106">
        <v>42.612699999999997</v>
      </c>
    </row>
    <row r="107" spans="1:16" x14ac:dyDescent="0.2">
      <c r="A107">
        <v>2008</v>
      </c>
      <c r="B107">
        <v>12646.7</v>
      </c>
      <c r="C107">
        <v>12065.3</v>
      </c>
      <c r="D107">
        <v>3238.97</v>
      </c>
      <c r="E107">
        <v>899.23099999999999</v>
      </c>
      <c r="F107">
        <v>832.01400000000001</v>
      </c>
      <c r="G107">
        <v>1072.3900000000001</v>
      </c>
      <c r="H107">
        <v>894.846</v>
      </c>
      <c r="I107">
        <v>723.27800000000002</v>
      </c>
      <c r="J107">
        <v>256.08300000000003</v>
      </c>
      <c r="K107">
        <v>89.556100000000001</v>
      </c>
      <c r="L107">
        <v>47.379399999999997</v>
      </c>
      <c r="M107">
        <v>61.289700000000003</v>
      </c>
      <c r="N107">
        <v>25.051200000000001</v>
      </c>
      <c r="O107">
        <v>6.5777700000000001</v>
      </c>
      <c r="P107">
        <v>28.8687</v>
      </c>
    </row>
    <row r="108" spans="1:16" x14ac:dyDescent="0.2">
      <c r="A108">
        <v>2009</v>
      </c>
      <c r="B108">
        <v>52608</v>
      </c>
      <c r="C108">
        <v>5141.33</v>
      </c>
      <c r="D108">
        <v>7665.94</v>
      </c>
      <c r="E108">
        <v>2320</v>
      </c>
      <c r="F108">
        <v>591.47900000000004</v>
      </c>
      <c r="G108">
        <v>486.25599999999997</v>
      </c>
      <c r="H108">
        <v>554.05999999999995</v>
      </c>
      <c r="I108">
        <v>449.63299999999998</v>
      </c>
      <c r="J108">
        <v>366.64400000000001</v>
      </c>
      <c r="K108">
        <v>133.16999999999999</v>
      </c>
      <c r="L108">
        <v>47.825499999999998</v>
      </c>
      <c r="M108">
        <v>25.3019</v>
      </c>
      <c r="N108">
        <v>32.730499999999999</v>
      </c>
      <c r="O108">
        <v>13.3781</v>
      </c>
      <c r="P108">
        <v>18.929400000000001</v>
      </c>
    </row>
    <row r="109" spans="1:16" x14ac:dyDescent="0.2">
      <c r="A109">
        <v>2010</v>
      </c>
      <c r="B109">
        <v>22215.5</v>
      </c>
      <c r="C109">
        <v>21387.200000000001</v>
      </c>
      <c r="D109">
        <v>3268.42</v>
      </c>
      <c r="E109">
        <v>5519.19</v>
      </c>
      <c r="F109">
        <v>1553.89</v>
      </c>
      <c r="G109">
        <v>358.38900000000001</v>
      </c>
      <c r="H109">
        <v>265.39999999999998</v>
      </c>
      <c r="I109">
        <v>295.35399999999998</v>
      </c>
      <c r="J109">
        <v>241.48500000000001</v>
      </c>
      <c r="K109">
        <v>201.221</v>
      </c>
      <c r="L109">
        <v>74.750900000000001</v>
      </c>
      <c r="M109">
        <v>26.845500000000001</v>
      </c>
      <c r="N109">
        <v>14.202500000000001</v>
      </c>
      <c r="O109">
        <v>18.372299999999999</v>
      </c>
      <c r="P109">
        <v>18.134899999999998</v>
      </c>
    </row>
    <row r="110" spans="1:16" x14ac:dyDescent="0.2">
      <c r="A110">
        <v>2011</v>
      </c>
      <c r="B110">
        <v>13211.6</v>
      </c>
      <c r="C110">
        <v>9031.5</v>
      </c>
      <c r="D110">
        <v>13599.2</v>
      </c>
      <c r="E110">
        <v>2358.0700000000002</v>
      </c>
      <c r="F110">
        <v>3724.05</v>
      </c>
      <c r="G110">
        <v>955.50900000000001</v>
      </c>
      <c r="H110">
        <v>200.03899999999999</v>
      </c>
      <c r="I110">
        <v>144.93100000000001</v>
      </c>
      <c r="J110">
        <v>162.40899999999999</v>
      </c>
      <c r="K110">
        <v>135.47800000000001</v>
      </c>
      <c r="L110">
        <v>115.27</v>
      </c>
      <c r="M110">
        <v>42.821300000000001</v>
      </c>
      <c r="N110">
        <v>15.378500000000001</v>
      </c>
      <c r="O110">
        <v>8.1359499999999993</v>
      </c>
      <c r="P110">
        <v>20.9132</v>
      </c>
    </row>
    <row r="111" spans="1:16" x14ac:dyDescent="0.2">
      <c r="A111">
        <v>2012</v>
      </c>
      <c r="B111">
        <v>11884.8</v>
      </c>
      <c r="C111">
        <v>5370.96</v>
      </c>
      <c r="D111">
        <v>5737.84</v>
      </c>
      <c r="E111">
        <v>9732.36</v>
      </c>
      <c r="F111">
        <v>1546.31</v>
      </c>
      <c r="G111">
        <v>2163.2399999999998</v>
      </c>
      <c r="H111">
        <v>489.12</v>
      </c>
      <c r="I111">
        <v>99.516099999999994</v>
      </c>
      <c r="J111">
        <v>72.755600000000001</v>
      </c>
      <c r="K111">
        <v>83.692599999999999</v>
      </c>
      <c r="L111">
        <v>71.742900000000006</v>
      </c>
      <c r="M111">
        <v>61.041899999999998</v>
      </c>
      <c r="N111">
        <v>22.676300000000001</v>
      </c>
      <c r="O111">
        <v>8.1437799999999996</v>
      </c>
      <c r="P111">
        <v>15.3832</v>
      </c>
    </row>
    <row r="112" spans="1:16" x14ac:dyDescent="0.2">
      <c r="A112">
        <v>2013</v>
      </c>
      <c r="B112">
        <v>78451.5</v>
      </c>
      <c r="C112">
        <v>4831.6400000000003</v>
      </c>
      <c r="D112">
        <v>3414.12</v>
      </c>
      <c r="E112">
        <v>4127.8999999999996</v>
      </c>
      <c r="F112">
        <v>6501.16</v>
      </c>
      <c r="G112">
        <v>931.96600000000001</v>
      </c>
      <c r="H112">
        <v>1171.18</v>
      </c>
      <c r="I112">
        <v>258.47300000000001</v>
      </c>
      <c r="J112">
        <v>52.993600000000001</v>
      </c>
      <c r="K112">
        <v>39.613599999999998</v>
      </c>
      <c r="L112">
        <v>46.634300000000003</v>
      </c>
      <c r="M112">
        <v>39.975900000000003</v>
      </c>
      <c r="N112">
        <v>34.013199999999998</v>
      </c>
      <c r="O112">
        <v>12.635400000000001</v>
      </c>
      <c r="P112">
        <v>13.109400000000001</v>
      </c>
    </row>
    <row r="113" spans="1:16" x14ac:dyDescent="0.2">
      <c r="A113">
        <v>2014</v>
      </c>
      <c r="B113">
        <v>36969.800000000003</v>
      </c>
      <c r="C113">
        <v>31893.9</v>
      </c>
      <c r="D113">
        <v>3072.79</v>
      </c>
      <c r="E113">
        <v>2467.52</v>
      </c>
      <c r="F113">
        <v>2802.61</v>
      </c>
      <c r="G113">
        <v>4047.37</v>
      </c>
      <c r="H113">
        <v>530.05399999999997</v>
      </c>
      <c r="I113">
        <v>652.64400000000001</v>
      </c>
      <c r="J113">
        <v>144.96799999999999</v>
      </c>
      <c r="K113">
        <v>30.283999999999999</v>
      </c>
      <c r="L113">
        <v>23.083300000000001</v>
      </c>
      <c r="M113">
        <v>27.174399999999999</v>
      </c>
      <c r="N113">
        <v>23.2944</v>
      </c>
      <c r="O113">
        <v>19.819900000000001</v>
      </c>
      <c r="P113">
        <v>15.001899999999999</v>
      </c>
    </row>
    <row r="114" spans="1:16" x14ac:dyDescent="0.2">
      <c r="A114">
        <v>2015</v>
      </c>
      <c r="B114">
        <v>18239.8</v>
      </c>
      <c r="C114">
        <v>15029.8</v>
      </c>
      <c r="D114">
        <v>20284.8</v>
      </c>
      <c r="E114">
        <v>2222.0300000000002</v>
      </c>
      <c r="F114">
        <v>1678.53</v>
      </c>
      <c r="G114">
        <v>1751.5</v>
      </c>
      <c r="H114">
        <v>2315.38</v>
      </c>
      <c r="I114">
        <v>297.23200000000003</v>
      </c>
      <c r="J114">
        <v>368.29700000000003</v>
      </c>
      <c r="K114">
        <v>83.319599999999994</v>
      </c>
      <c r="L114">
        <v>17.740500000000001</v>
      </c>
      <c r="M114">
        <v>13.5222</v>
      </c>
      <c r="N114">
        <v>15.918799999999999</v>
      </c>
      <c r="O114">
        <v>13.645899999999999</v>
      </c>
      <c r="P114">
        <v>20.398700000000002</v>
      </c>
    </row>
    <row r="115" spans="1:16" x14ac:dyDescent="0.2">
      <c r="A115">
        <v>2016</v>
      </c>
      <c r="B115">
        <v>18997.5</v>
      </c>
      <c r="C115">
        <v>7415.27</v>
      </c>
      <c r="D115">
        <v>9558.84</v>
      </c>
      <c r="E115">
        <v>14664.8</v>
      </c>
      <c r="F115">
        <v>1510.15</v>
      </c>
      <c r="G115">
        <v>1047.08</v>
      </c>
      <c r="H115">
        <v>999.19</v>
      </c>
      <c r="I115">
        <v>1294.48</v>
      </c>
      <c r="J115">
        <v>167.24100000000001</v>
      </c>
      <c r="K115">
        <v>211.09700000000001</v>
      </c>
      <c r="L115">
        <v>48.685400000000001</v>
      </c>
      <c r="M115">
        <v>10.366099999999999</v>
      </c>
      <c r="N115">
        <v>7.9013299999999997</v>
      </c>
      <c r="O115">
        <v>9.3017000000000003</v>
      </c>
      <c r="P115">
        <v>19.893000000000001</v>
      </c>
    </row>
    <row r="116" spans="1:16" x14ac:dyDescent="0.2">
      <c r="A116" t="s">
        <v>13</v>
      </c>
      <c r="B116" t="s">
        <v>14</v>
      </c>
      <c r="C116" t="s">
        <v>15</v>
      </c>
      <c r="D116" t="s">
        <v>16</v>
      </c>
      <c r="E116" t="s">
        <v>4</v>
      </c>
      <c r="F116" t="s">
        <v>17</v>
      </c>
      <c r="G116" t="s">
        <v>18</v>
      </c>
    </row>
    <row r="117" spans="1:16" x14ac:dyDescent="0.2">
      <c r="A117">
        <v>1964</v>
      </c>
      <c r="B117">
        <v>3.52061E-3</v>
      </c>
      <c r="C117">
        <v>5.62531E-2</v>
      </c>
      <c r="D117">
        <v>0.30272100000000002</v>
      </c>
      <c r="E117">
        <v>0.65328399999999998</v>
      </c>
      <c r="F117">
        <v>0.95971899999999999</v>
      </c>
      <c r="G117">
        <v>1.1614100000000001</v>
      </c>
      <c r="H117">
        <v>1.3469199999999999</v>
      </c>
      <c r="I117">
        <v>1.3290500000000001</v>
      </c>
      <c r="J117">
        <v>1.32457</v>
      </c>
      <c r="K117">
        <v>1.31043</v>
      </c>
      <c r="L117">
        <v>1.31043</v>
      </c>
      <c r="M117">
        <v>1.31043</v>
      </c>
      <c r="N117">
        <v>1.31043</v>
      </c>
      <c r="O117">
        <v>1.31043</v>
      </c>
      <c r="P117">
        <v>1.31043</v>
      </c>
    </row>
    <row r="118" spans="1:16" x14ac:dyDescent="0.2">
      <c r="A118">
        <v>1965</v>
      </c>
      <c r="B118">
        <v>3.52061E-3</v>
      </c>
      <c r="C118">
        <v>5.62531E-2</v>
      </c>
      <c r="D118">
        <v>0.30272100000000002</v>
      </c>
      <c r="E118">
        <v>0.65328399999999998</v>
      </c>
      <c r="F118">
        <v>0.95971899999999999</v>
      </c>
      <c r="G118">
        <v>1.1614100000000001</v>
      </c>
      <c r="H118">
        <v>1.3469199999999999</v>
      </c>
      <c r="I118">
        <v>1.3290500000000001</v>
      </c>
      <c r="J118">
        <v>1.32457</v>
      </c>
      <c r="K118">
        <v>1.31043</v>
      </c>
      <c r="L118">
        <v>1.31043</v>
      </c>
      <c r="M118">
        <v>1.31043</v>
      </c>
      <c r="N118">
        <v>1.31043</v>
      </c>
      <c r="O118">
        <v>1.31043</v>
      </c>
      <c r="P118">
        <v>1.31043</v>
      </c>
    </row>
    <row r="119" spans="1:16" x14ac:dyDescent="0.2">
      <c r="A119">
        <v>1966</v>
      </c>
      <c r="B119">
        <v>3.52061E-3</v>
      </c>
      <c r="C119">
        <v>5.62531E-2</v>
      </c>
      <c r="D119">
        <v>0.30272100000000002</v>
      </c>
      <c r="E119">
        <v>0.65328399999999998</v>
      </c>
      <c r="F119">
        <v>0.95971899999999999</v>
      </c>
      <c r="G119">
        <v>1.1614100000000001</v>
      </c>
      <c r="H119">
        <v>1.3469199999999999</v>
      </c>
      <c r="I119">
        <v>1.3290500000000001</v>
      </c>
      <c r="J119">
        <v>1.32457</v>
      </c>
      <c r="K119">
        <v>1.31043</v>
      </c>
      <c r="L119">
        <v>1.31043</v>
      </c>
      <c r="M119">
        <v>1.31043</v>
      </c>
      <c r="N119">
        <v>1.31043</v>
      </c>
      <c r="O119">
        <v>1.31043</v>
      </c>
      <c r="P119">
        <v>1.31043</v>
      </c>
    </row>
    <row r="120" spans="1:16" x14ac:dyDescent="0.2">
      <c r="A120">
        <v>1967</v>
      </c>
      <c r="B120">
        <v>3.52061E-3</v>
      </c>
      <c r="C120">
        <v>5.62531E-2</v>
      </c>
      <c r="D120">
        <v>0.30272100000000002</v>
      </c>
      <c r="E120">
        <v>0.65328399999999998</v>
      </c>
      <c r="F120">
        <v>0.95971899999999999</v>
      </c>
      <c r="G120">
        <v>1.1614100000000001</v>
      </c>
      <c r="H120">
        <v>1.3469199999999999</v>
      </c>
      <c r="I120">
        <v>1.3290500000000001</v>
      </c>
      <c r="J120">
        <v>1.32457</v>
      </c>
      <c r="K120">
        <v>1.31043</v>
      </c>
      <c r="L120">
        <v>1.31043</v>
      </c>
      <c r="M120">
        <v>1.31043</v>
      </c>
      <c r="N120">
        <v>1.31043</v>
      </c>
      <c r="O120">
        <v>1.31043</v>
      </c>
      <c r="P120">
        <v>1.31043</v>
      </c>
    </row>
    <row r="121" spans="1:16" x14ac:dyDescent="0.2">
      <c r="A121">
        <v>1968</v>
      </c>
      <c r="B121">
        <v>3.52061E-3</v>
      </c>
      <c r="C121">
        <v>5.62531E-2</v>
      </c>
      <c r="D121">
        <v>0.30272100000000002</v>
      </c>
      <c r="E121">
        <v>0.65328399999999998</v>
      </c>
      <c r="F121">
        <v>0.95971899999999999</v>
      </c>
      <c r="G121">
        <v>1.1614100000000001</v>
      </c>
      <c r="H121">
        <v>1.3469199999999999</v>
      </c>
      <c r="I121">
        <v>1.3290500000000001</v>
      </c>
      <c r="J121">
        <v>1.32457</v>
      </c>
      <c r="K121">
        <v>1.31043</v>
      </c>
      <c r="L121">
        <v>1.31043</v>
      </c>
      <c r="M121">
        <v>1.31043</v>
      </c>
      <c r="N121">
        <v>1.31043</v>
      </c>
      <c r="O121">
        <v>1.31043</v>
      </c>
      <c r="P121">
        <v>1.31043</v>
      </c>
    </row>
    <row r="122" spans="1:16" x14ac:dyDescent="0.2">
      <c r="A122">
        <v>1969</v>
      </c>
      <c r="B122">
        <v>3.52061E-3</v>
      </c>
      <c r="C122">
        <v>5.62531E-2</v>
      </c>
      <c r="D122">
        <v>0.30272100000000002</v>
      </c>
      <c r="E122">
        <v>0.65328399999999998</v>
      </c>
      <c r="F122">
        <v>0.95971899999999999</v>
      </c>
      <c r="G122">
        <v>1.1614100000000001</v>
      </c>
      <c r="H122">
        <v>1.3469199999999999</v>
      </c>
      <c r="I122">
        <v>1.3290500000000001</v>
      </c>
      <c r="J122">
        <v>1.32457</v>
      </c>
      <c r="K122">
        <v>1.31043</v>
      </c>
      <c r="L122">
        <v>1.31043</v>
      </c>
      <c r="M122">
        <v>1.31043</v>
      </c>
      <c r="N122">
        <v>1.31043</v>
      </c>
      <c r="O122">
        <v>1.31043</v>
      </c>
      <c r="P122">
        <v>1.31043</v>
      </c>
    </row>
    <row r="123" spans="1:16" x14ac:dyDescent="0.2">
      <c r="A123">
        <v>1970</v>
      </c>
      <c r="B123">
        <v>3.52061E-3</v>
      </c>
      <c r="C123">
        <v>5.62531E-2</v>
      </c>
      <c r="D123">
        <v>0.30272100000000002</v>
      </c>
      <c r="E123">
        <v>0.65328399999999998</v>
      </c>
      <c r="F123">
        <v>0.95971899999999999</v>
      </c>
      <c r="G123">
        <v>1.1614100000000001</v>
      </c>
      <c r="H123">
        <v>1.3469199999999999</v>
      </c>
      <c r="I123">
        <v>1.3290500000000001</v>
      </c>
      <c r="J123">
        <v>1.32457</v>
      </c>
      <c r="K123">
        <v>1.31043</v>
      </c>
      <c r="L123">
        <v>1.31043</v>
      </c>
      <c r="M123">
        <v>1.31043</v>
      </c>
      <c r="N123">
        <v>1.31043</v>
      </c>
      <c r="O123">
        <v>1.31043</v>
      </c>
      <c r="P123">
        <v>1.31043</v>
      </c>
    </row>
    <row r="124" spans="1:16" x14ac:dyDescent="0.2">
      <c r="A124">
        <v>1971</v>
      </c>
      <c r="B124">
        <v>3.52061E-3</v>
      </c>
      <c r="C124">
        <v>5.62531E-2</v>
      </c>
      <c r="D124">
        <v>0.30272100000000002</v>
      </c>
      <c r="E124">
        <v>0.65328399999999998</v>
      </c>
      <c r="F124">
        <v>0.95971899999999999</v>
      </c>
      <c r="G124">
        <v>1.1614100000000001</v>
      </c>
      <c r="H124">
        <v>1.3469199999999999</v>
      </c>
      <c r="I124">
        <v>1.3290500000000001</v>
      </c>
      <c r="J124">
        <v>1.32457</v>
      </c>
      <c r="K124">
        <v>1.31043</v>
      </c>
      <c r="L124">
        <v>1.31043</v>
      </c>
      <c r="M124">
        <v>1.31043</v>
      </c>
      <c r="N124">
        <v>1.31043</v>
      </c>
      <c r="O124">
        <v>1.31043</v>
      </c>
      <c r="P124">
        <v>1.31043</v>
      </c>
    </row>
    <row r="125" spans="1:16" x14ac:dyDescent="0.2">
      <c r="A125">
        <v>1972</v>
      </c>
      <c r="B125">
        <v>3.52061E-3</v>
      </c>
      <c r="C125">
        <v>5.62531E-2</v>
      </c>
      <c r="D125">
        <v>0.30272100000000002</v>
      </c>
      <c r="E125">
        <v>0.65328399999999998</v>
      </c>
      <c r="F125">
        <v>0.95971899999999999</v>
      </c>
      <c r="G125">
        <v>1.1614100000000001</v>
      </c>
      <c r="H125">
        <v>1.3469199999999999</v>
      </c>
      <c r="I125">
        <v>1.3290500000000001</v>
      </c>
      <c r="J125">
        <v>1.32457</v>
      </c>
      <c r="K125">
        <v>1.31043</v>
      </c>
      <c r="L125">
        <v>1.31043</v>
      </c>
      <c r="M125">
        <v>1.31043</v>
      </c>
      <c r="N125">
        <v>1.31043</v>
      </c>
      <c r="O125">
        <v>1.31043</v>
      </c>
      <c r="P125">
        <v>1.31043</v>
      </c>
    </row>
    <row r="126" spans="1:16" x14ac:dyDescent="0.2">
      <c r="A126">
        <v>1973</v>
      </c>
      <c r="B126">
        <v>3.52061E-3</v>
      </c>
      <c r="C126">
        <v>5.62531E-2</v>
      </c>
      <c r="D126">
        <v>0.30272100000000002</v>
      </c>
      <c r="E126">
        <v>0.65328399999999998</v>
      </c>
      <c r="F126">
        <v>0.95971899999999999</v>
      </c>
      <c r="G126">
        <v>1.1614100000000001</v>
      </c>
      <c r="H126">
        <v>1.3469199999999999</v>
      </c>
      <c r="I126">
        <v>1.3290500000000001</v>
      </c>
      <c r="J126">
        <v>1.32457</v>
      </c>
      <c r="K126">
        <v>1.31043</v>
      </c>
      <c r="L126">
        <v>1.31043</v>
      </c>
      <c r="M126">
        <v>1.31043</v>
      </c>
      <c r="N126">
        <v>1.31043</v>
      </c>
      <c r="O126">
        <v>1.31043</v>
      </c>
      <c r="P126">
        <v>1.31043</v>
      </c>
    </row>
    <row r="127" spans="1:16" x14ac:dyDescent="0.2">
      <c r="A127">
        <v>1974</v>
      </c>
      <c r="B127">
        <v>3.52061E-3</v>
      </c>
      <c r="C127">
        <v>5.62531E-2</v>
      </c>
      <c r="D127">
        <v>0.30272100000000002</v>
      </c>
      <c r="E127">
        <v>0.65328399999999998</v>
      </c>
      <c r="F127">
        <v>0.95971899999999999</v>
      </c>
      <c r="G127">
        <v>1.1614100000000001</v>
      </c>
      <c r="H127">
        <v>1.3469199999999999</v>
      </c>
      <c r="I127">
        <v>1.3290500000000001</v>
      </c>
      <c r="J127">
        <v>1.32457</v>
      </c>
      <c r="K127">
        <v>1.31043</v>
      </c>
      <c r="L127">
        <v>1.31043</v>
      </c>
      <c r="M127">
        <v>1.31043</v>
      </c>
      <c r="N127">
        <v>1.31043</v>
      </c>
      <c r="O127">
        <v>1.31043</v>
      </c>
      <c r="P127">
        <v>1.31043</v>
      </c>
    </row>
    <row r="128" spans="1:16" x14ac:dyDescent="0.2">
      <c r="A128">
        <v>1975</v>
      </c>
      <c r="B128">
        <v>3.52061E-3</v>
      </c>
      <c r="C128">
        <v>5.62531E-2</v>
      </c>
      <c r="D128">
        <v>0.30272100000000002</v>
      </c>
      <c r="E128">
        <v>0.65328399999999998</v>
      </c>
      <c r="F128">
        <v>0.95971899999999999</v>
      </c>
      <c r="G128">
        <v>1.1614100000000001</v>
      </c>
      <c r="H128">
        <v>1.3469199999999999</v>
      </c>
      <c r="I128">
        <v>1.3290500000000001</v>
      </c>
      <c r="J128">
        <v>1.32457</v>
      </c>
      <c r="K128">
        <v>1.31043</v>
      </c>
      <c r="L128">
        <v>1.31043</v>
      </c>
      <c r="M128">
        <v>1.31043</v>
      </c>
      <c r="N128">
        <v>1.31043</v>
      </c>
      <c r="O128">
        <v>1.31043</v>
      </c>
      <c r="P128">
        <v>1.31043</v>
      </c>
    </row>
    <row r="129" spans="1:16" x14ac:dyDescent="0.2">
      <c r="A129">
        <v>1976</v>
      </c>
      <c r="B129">
        <v>3.52061E-3</v>
      </c>
      <c r="C129">
        <v>5.62531E-2</v>
      </c>
      <c r="D129">
        <v>0.30272100000000002</v>
      </c>
      <c r="E129">
        <v>0.65328399999999998</v>
      </c>
      <c r="F129">
        <v>0.95971899999999999</v>
      </c>
      <c r="G129">
        <v>1.1614100000000001</v>
      </c>
      <c r="H129">
        <v>1.3469199999999999</v>
      </c>
      <c r="I129">
        <v>1.3290500000000001</v>
      </c>
      <c r="J129">
        <v>1.32457</v>
      </c>
      <c r="K129">
        <v>1.31043</v>
      </c>
      <c r="L129">
        <v>1.31043</v>
      </c>
      <c r="M129">
        <v>1.31043</v>
      </c>
      <c r="N129">
        <v>1.31043</v>
      </c>
      <c r="O129">
        <v>1.31043</v>
      </c>
      <c r="P129">
        <v>1.31043</v>
      </c>
    </row>
    <row r="130" spans="1:16" x14ac:dyDescent="0.2">
      <c r="A130">
        <v>1977</v>
      </c>
      <c r="B130">
        <v>3.52061E-3</v>
      </c>
      <c r="C130">
        <v>5.62531E-2</v>
      </c>
      <c r="D130">
        <v>0.30272100000000002</v>
      </c>
      <c r="E130">
        <v>0.65328399999999998</v>
      </c>
      <c r="F130">
        <v>0.95971899999999999</v>
      </c>
      <c r="G130">
        <v>1.1614100000000001</v>
      </c>
      <c r="H130">
        <v>1.3469199999999999</v>
      </c>
      <c r="I130">
        <v>1.3290500000000001</v>
      </c>
      <c r="J130">
        <v>1.32457</v>
      </c>
      <c r="K130">
        <v>1.31043</v>
      </c>
      <c r="L130">
        <v>1.31043</v>
      </c>
      <c r="M130">
        <v>1.31043</v>
      </c>
      <c r="N130">
        <v>1.31043</v>
      </c>
      <c r="O130">
        <v>1.31043</v>
      </c>
      <c r="P130">
        <v>1.31043</v>
      </c>
    </row>
    <row r="131" spans="1:16" x14ac:dyDescent="0.2">
      <c r="A131">
        <v>1978</v>
      </c>
      <c r="B131">
        <v>3.52061E-3</v>
      </c>
      <c r="C131">
        <v>5.62531E-2</v>
      </c>
      <c r="D131">
        <v>0.30272100000000002</v>
      </c>
      <c r="E131">
        <v>0.65328399999999998</v>
      </c>
      <c r="F131">
        <v>0.95971899999999999</v>
      </c>
      <c r="G131">
        <v>1.1614100000000001</v>
      </c>
      <c r="H131">
        <v>1.3469199999999999</v>
      </c>
      <c r="I131">
        <v>1.3290500000000001</v>
      </c>
      <c r="J131">
        <v>1.32457</v>
      </c>
      <c r="K131">
        <v>1.31043</v>
      </c>
      <c r="L131">
        <v>1.31043</v>
      </c>
      <c r="M131">
        <v>1.31043</v>
      </c>
      <c r="N131">
        <v>1.31043</v>
      </c>
      <c r="O131">
        <v>1.31043</v>
      </c>
      <c r="P131">
        <v>1.31043</v>
      </c>
    </row>
    <row r="132" spans="1:16" x14ac:dyDescent="0.2">
      <c r="A132">
        <v>1979</v>
      </c>
      <c r="B132">
        <v>3.52061E-3</v>
      </c>
      <c r="C132">
        <v>5.62531E-2</v>
      </c>
      <c r="D132">
        <v>0.30272100000000002</v>
      </c>
      <c r="E132">
        <v>0.65328399999999998</v>
      </c>
      <c r="F132">
        <v>0.95971899999999999</v>
      </c>
      <c r="G132">
        <v>1.1614100000000001</v>
      </c>
      <c r="H132">
        <v>1.3469199999999999</v>
      </c>
      <c r="I132">
        <v>1.3290500000000001</v>
      </c>
      <c r="J132">
        <v>1.32457</v>
      </c>
      <c r="K132">
        <v>1.31043</v>
      </c>
      <c r="L132">
        <v>1.31043</v>
      </c>
      <c r="M132">
        <v>1.31043</v>
      </c>
      <c r="N132">
        <v>1.31043</v>
      </c>
      <c r="O132">
        <v>1.31043</v>
      </c>
      <c r="P132">
        <v>1.31043</v>
      </c>
    </row>
    <row r="133" spans="1:16" x14ac:dyDescent="0.2">
      <c r="A133">
        <v>1980</v>
      </c>
      <c r="B133">
        <v>3.52061E-3</v>
      </c>
      <c r="C133">
        <v>5.62531E-2</v>
      </c>
      <c r="D133">
        <v>0.30272100000000002</v>
      </c>
      <c r="E133">
        <v>0.65328399999999998</v>
      </c>
      <c r="F133">
        <v>0.95971899999999999</v>
      </c>
      <c r="G133">
        <v>1.1614100000000001</v>
      </c>
      <c r="H133">
        <v>1.3469199999999999</v>
      </c>
      <c r="I133">
        <v>1.3290500000000001</v>
      </c>
      <c r="J133">
        <v>1.32457</v>
      </c>
      <c r="K133">
        <v>1.31043</v>
      </c>
      <c r="L133">
        <v>1.31043</v>
      </c>
      <c r="M133">
        <v>1.31043</v>
      </c>
      <c r="N133">
        <v>1.31043</v>
      </c>
      <c r="O133">
        <v>1.31043</v>
      </c>
      <c r="P133">
        <v>1.31043</v>
      </c>
    </row>
    <row r="134" spans="1:16" x14ac:dyDescent="0.2">
      <c r="A134">
        <v>1981</v>
      </c>
      <c r="B134">
        <v>3.52061E-3</v>
      </c>
      <c r="C134">
        <v>5.62531E-2</v>
      </c>
      <c r="D134">
        <v>0.30272100000000002</v>
      </c>
      <c r="E134">
        <v>0.65328399999999998</v>
      </c>
      <c r="F134">
        <v>0.95971899999999999</v>
      </c>
      <c r="G134">
        <v>1.1614100000000001</v>
      </c>
      <c r="H134">
        <v>1.3469199999999999</v>
      </c>
      <c r="I134">
        <v>1.3290500000000001</v>
      </c>
      <c r="J134">
        <v>1.32457</v>
      </c>
      <c r="K134">
        <v>1.31043</v>
      </c>
      <c r="L134">
        <v>1.31043</v>
      </c>
      <c r="M134">
        <v>1.31043</v>
      </c>
      <c r="N134">
        <v>1.31043</v>
      </c>
      <c r="O134">
        <v>1.31043</v>
      </c>
      <c r="P134">
        <v>1.31043</v>
      </c>
    </row>
    <row r="135" spans="1:16" x14ac:dyDescent="0.2">
      <c r="A135">
        <v>1982</v>
      </c>
      <c r="B135">
        <v>3.52061E-3</v>
      </c>
      <c r="C135">
        <v>5.62531E-2</v>
      </c>
      <c r="D135">
        <v>0.30272100000000002</v>
      </c>
      <c r="E135">
        <v>0.65328399999999998</v>
      </c>
      <c r="F135">
        <v>0.95971899999999999</v>
      </c>
      <c r="G135">
        <v>1.1614100000000001</v>
      </c>
      <c r="H135">
        <v>1.3469199999999999</v>
      </c>
      <c r="I135">
        <v>1.3290500000000001</v>
      </c>
      <c r="J135">
        <v>1.32457</v>
      </c>
      <c r="K135">
        <v>1.31043</v>
      </c>
      <c r="L135">
        <v>1.31043</v>
      </c>
      <c r="M135">
        <v>1.31043</v>
      </c>
      <c r="N135">
        <v>1.31043</v>
      </c>
      <c r="O135">
        <v>1.31043</v>
      </c>
      <c r="P135">
        <v>1.31043</v>
      </c>
    </row>
    <row r="136" spans="1:16" x14ac:dyDescent="0.2">
      <c r="A136">
        <v>1983</v>
      </c>
      <c r="B136">
        <v>3.52061E-3</v>
      </c>
      <c r="C136">
        <v>5.62531E-2</v>
      </c>
      <c r="D136">
        <v>0.30272100000000002</v>
      </c>
      <c r="E136">
        <v>0.65328399999999998</v>
      </c>
      <c r="F136">
        <v>0.95971899999999999</v>
      </c>
      <c r="G136">
        <v>1.1614100000000001</v>
      </c>
      <c r="H136">
        <v>1.3469199999999999</v>
      </c>
      <c r="I136">
        <v>1.3290500000000001</v>
      </c>
      <c r="J136">
        <v>1.32457</v>
      </c>
      <c r="K136">
        <v>1.31043</v>
      </c>
      <c r="L136">
        <v>1.31043</v>
      </c>
      <c r="M136">
        <v>1.31043</v>
      </c>
      <c r="N136">
        <v>1.31043</v>
      </c>
      <c r="O136">
        <v>1.31043</v>
      </c>
      <c r="P136">
        <v>1.31043</v>
      </c>
    </row>
    <row r="137" spans="1:16" x14ac:dyDescent="0.2">
      <c r="A137">
        <v>1984</v>
      </c>
      <c r="B137">
        <v>3.52061E-3</v>
      </c>
      <c r="C137">
        <v>5.62531E-2</v>
      </c>
      <c r="D137">
        <v>0.30272100000000002</v>
      </c>
      <c r="E137">
        <v>0.65328399999999998</v>
      </c>
      <c r="F137">
        <v>0.95971899999999999</v>
      </c>
      <c r="G137">
        <v>1.1614100000000001</v>
      </c>
      <c r="H137">
        <v>1.3469199999999999</v>
      </c>
      <c r="I137">
        <v>1.3290500000000001</v>
      </c>
      <c r="J137">
        <v>1.32457</v>
      </c>
      <c r="K137">
        <v>1.31043</v>
      </c>
      <c r="L137">
        <v>1.31043</v>
      </c>
      <c r="M137">
        <v>1.31043</v>
      </c>
      <c r="N137">
        <v>1.31043</v>
      </c>
      <c r="O137">
        <v>1.31043</v>
      </c>
      <c r="P137">
        <v>1.31043</v>
      </c>
    </row>
    <row r="138" spans="1:16" x14ac:dyDescent="0.2">
      <c r="A138">
        <v>1985</v>
      </c>
      <c r="B138">
        <v>3.52061E-3</v>
      </c>
      <c r="C138">
        <v>5.62531E-2</v>
      </c>
      <c r="D138">
        <v>0.30272100000000002</v>
      </c>
      <c r="E138">
        <v>0.65328399999999998</v>
      </c>
      <c r="F138">
        <v>0.95971899999999999</v>
      </c>
      <c r="G138">
        <v>1.1614100000000001</v>
      </c>
      <c r="H138">
        <v>1.3469199999999999</v>
      </c>
      <c r="I138">
        <v>1.3290500000000001</v>
      </c>
      <c r="J138">
        <v>1.32457</v>
      </c>
      <c r="K138">
        <v>1.31043</v>
      </c>
      <c r="L138">
        <v>1.31043</v>
      </c>
      <c r="M138">
        <v>1.31043</v>
      </c>
      <c r="N138">
        <v>1.31043</v>
      </c>
      <c r="O138">
        <v>1.31043</v>
      </c>
      <c r="P138">
        <v>1.31043</v>
      </c>
    </row>
    <row r="139" spans="1:16" x14ac:dyDescent="0.2">
      <c r="A139">
        <v>1986</v>
      </c>
      <c r="B139">
        <v>3.52061E-3</v>
      </c>
      <c r="C139">
        <v>5.62531E-2</v>
      </c>
      <c r="D139">
        <v>0.30272100000000002</v>
      </c>
      <c r="E139">
        <v>0.65328399999999998</v>
      </c>
      <c r="F139">
        <v>0.95971899999999999</v>
      </c>
      <c r="G139">
        <v>1.1614100000000001</v>
      </c>
      <c r="H139">
        <v>1.3469199999999999</v>
      </c>
      <c r="I139">
        <v>1.3290500000000001</v>
      </c>
      <c r="J139">
        <v>1.32457</v>
      </c>
      <c r="K139">
        <v>1.31043</v>
      </c>
      <c r="L139">
        <v>1.31043</v>
      </c>
      <c r="M139">
        <v>1.31043</v>
      </c>
      <c r="N139">
        <v>1.31043</v>
      </c>
      <c r="O139">
        <v>1.31043</v>
      </c>
      <c r="P139">
        <v>1.31043</v>
      </c>
    </row>
    <row r="140" spans="1:16" x14ac:dyDescent="0.2">
      <c r="A140">
        <v>1987</v>
      </c>
      <c r="B140">
        <v>3.52061E-3</v>
      </c>
      <c r="C140">
        <v>5.62531E-2</v>
      </c>
      <c r="D140">
        <v>0.30272100000000002</v>
      </c>
      <c r="E140">
        <v>0.65328399999999998</v>
      </c>
      <c r="F140">
        <v>0.95971899999999999</v>
      </c>
      <c r="G140">
        <v>1.1614100000000001</v>
      </c>
      <c r="H140">
        <v>1.3469199999999999</v>
      </c>
      <c r="I140">
        <v>1.3290500000000001</v>
      </c>
      <c r="J140">
        <v>1.32457</v>
      </c>
      <c r="K140">
        <v>1.31043</v>
      </c>
      <c r="L140">
        <v>1.31043</v>
      </c>
      <c r="M140">
        <v>1.31043</v>
      </c>
      <c r="N140">
        <v>1.31043</v>
      </c>
      <c r="O140">
        <v>1.31043</v>
      </c>
      <c r="P140">
        <v>1.31043</v>
      </c>
    </row>
    <row r="141" spans="1:16" x14ac:dyDescent="0.2">
      <c r="A141">
        <v>1988</v>
      </c>
      <c r="B141">
        <v>3.52061E-3</v>
      </c>
      <c r="C141">
        <v>5.62531E-2</v>
      </c>
      <c r="D141">
        <v>0.30272100000000002</v>
      </c>
      <c r="E141">
        <v>0.65328399999999998</v>
      </c>
      <c r="F141">
        <v>0.95971899999999999</v>
      </c>
      <c r="G141">
        <v>1.1614100000000001</v>
      </c>
      <c r="H141">
        <v>1.3469199999999999</v>
      </c>
      <c r="I141">
        <v>1.3290500000000001</v>
      </c>
      <c r="J141">
        <v>1.32457</v>
      </c>
      <c r="K141">
        <v>1.31043</v>
      </c>
      <c r="L141">
        <v>1.31043</v>
      </c>
      <c r="M141">
        <v>1.31043</v>
      </c>
      <c r="N141">
        <v>1.31043</v>
      </c>
      <c r="O141">
        <v>1.31043</v>
      </c>
      <c r="P141">
        <v>1.31043</v>
      </c>
    </row>
    <row r="142" spans="1:16" x14ac:dyDescent="0.2">
      <c r="A142">
        <v>1989</v>
      </c>
      <c r="B142">
        <v>3.52061E-3</v>
      </c>
      <c r="C142">
        <v>5.62531E-2</v>
      </c>
      <c r="D142">
        <v>0.30272100000000002</v>
      </c>
      <c r="E142">
        <v>0.65328399999999998</v>
      </c>
      <c r="F142">
        <v>0.95971899999999999</v>
      </c>
      <c r="G142">
        <v>1.1614100000000001</v>
      </c>
      <c r="H142">
        <v>1.3469199999999999</v>
      </c>
      <c r="I142">
        <v>1.3290500000000001</v>
      </c>
      <c r="J142">
        <v>1.32457</v>
      </c>
      <c r="K142">
        <v>1.31043</v>
      </c>
      <c r="L142">
        <v>1.31043</v>
      </c>
      <c r="M142">
        <v>1.31043</v>
      </c>
      <c r="N142">
        <v>1.31043</v>
      </c>
      <c r="O142">
        <v>1.31043</v>
      </c>
      <c r="P142">
        <v>1.31043</v>
      </c>
    </row>
    <row r="143" spans="1:16" x14ac:dyDescent="0.2">
      <c r="A143">
        <v>1990</v>
      </c>
      <c r="B143">
        <v>3.52061E-3</v>
      </c>
      <c r="C143">
        <v>5.62531E-2</v>
      </c>
      <c r="D143">
        <v>0.30272100000000002</v>
      </c>
      <c r="E143">
        <v>0.65328399999999998</v>
      </c>
      <c r="F143">
        <v>0.95971899999999999</v>
      </c>
      <c r="G143">
        <v>1.1614100000000001</v>
      </c>
      <c r="H143">
        <v>1.3469199999999999</v>
      </c>
      <c r="I143">
        <v>1.3290500000000001</v>
      </c>
      <c r="J143">
        <v>1.32457</v>
      </c>
      <c r="K143">
        <v>1.31043</v>
      </c>
      <c r="L143">
        <v>1.31043</v>
      </c>
      <c r="M143">
        <v>1.31043</v>
      </c>
      <c r="N143">
        <v>1.31043</v>
      </c>
      <c r="O143">
        <v>1.31043</v>
      </c>
      <c r="P143">
        <v>1.31043</v>
      </c>
    </row>
    <row r="144" spans="1:16" x14ac:dyDescent="0.2">
      <c r="A144">
        <v>1991</v>
      </c>
      <c r="B144">
        <v>3.52061E-3</v>
      </c>
      <c r="C144">
        <v>5.62531E-2</v>
      </c>
      <c r="D144">
        <v>0.30272100000000002</v>
      </c>
      <c r="E144">
        <v>0.65328399999999998</v>
      </c>
      <c r="F144">
        <v>0.95971899999999999</v>
      </c>
      <c r="G144">
        <v>1.1614100000000001</v>
      </c>
      <c r="H144">
        <v>1.3469199999999999</v>
      </c>
      <c r="I144">
        <v>1.3290500000000001</v>
      </c>
      <c r="J144">
        <v>1.32457</v>
      </c>
      <c r="K144">
        <v>1.31043</v>
      </c>
      <c r="L144">
        <v>1.31043</v>
      </c>
      <c r="M144">
        <v>1.31043</v>
      </c>
      <c r="N144">
        <v>1.31043</v>
      </c>
      <c r="O144">
        <v>1.31043</v>
      </c>
      <c r="P144">
        <v>1.31043</v>
      </c>
    </row>
    <row r="145" spans="1:16" x14ac:dyDescent="0.2">
      <c r="A145">
        <v>1992</v>
      </c>
      <c r="B145">
        <v>3.4588400000000002E-4</v>
      </c>
      <c r="C145">
        <v>1.38508E-2</v>
      </c>
      <c r="D145">
        <v>0.13162299999999999</v>
      </c>
      <c r="E145">
        <v>0.46462300000000001</v>
      </c>
      <c r="F145">
        <v>0.92645599999999995</v>
      </c>
      <c r="G145">
        <v>1.4080600000000001</v>
      </c>
      <c r="H145">
        <v>1.51685</v>
      </c>
      <c r="I145">
        <v>1.48241</v>
      </c>
      <c r="J145">
        <v>1.3826700000000001</v>
      </c>
      <c r="K145">
        <v>1.27885</v>
      </c>
      <c r="L145">
        <v>1.27885</v>
      </c>
      <c r="M145">
        <v>1.27885</v>
      </c>
      <c r="N145">
        <v>1.27885</v>
      </c>
      <c r="O145">
        <v>1.27885</v>
      </c>
      <c r="P145">
        <v>1.27885</v>
      </c>
    </row>
    <row r="146" spans="1:16" x14ac:dyDescent="0.2">
      <c r="A146">
        <v>1993</v>
      </c>
      <c r="B146">
        <v>3.4588400000000002E-4</v>
      </c>
      <c r="C146">
        <v>1.38508E-2</v>
      </c>
      <c r="D146">
        <v>0.13162299999999999</v>
      </c>
      <c r="E146">
        <v>0.46462300000000001</v>
      </c>
      <c r="F146">
        <v>0.92645599999999995</v>
      </c>
      <c r="G146">
        <v>1.4080600000000001</v>
      </c>
      <c r="H146">
        <v>1.51685</v>
      </c>
      <c r="I146">
        <v>1.48241</v>
      </c>
      <c r="J146">
        <v>1.3826700000000001</v>
      </c>
      <c r="K146">
        <v>1.27885</v>
      </c>
      <c r="L146">
        <v>1.27885</v>
      </c>
      <c r="M146">
        <v>1.27885</v>
      </c>
      <c r="N146">
        <v>1.27885</v>
      </c>
      <c r="O146">
        <v>1.27885</v>
      </c>
      <c r="P146">
        <v>1.27885</v>
      </c>
    </row>
    <row r="147" spans="1:16" x14ac:dyDescent="0.2">
      <c r="A147">
        <v>1994</v>
      </c>
      <c r="B147">
        <v>3.4588400000000002E-4</v>
      </c>
      <c r="C147">
        <v>1.38508E-2</v>
      </c>
      <c r="D147">
        <v>0.13162299999999999</v>
      </c>
      <c r="E147">
        <v>0.46462300000000001</v>
      </c>
      <c r="F147">
        <v>0.92645599999999995</v>
      </c>
      <c r="G147">
        <v>1.4080600000000001</v>
      </c>
      <c r="H147">
        <v>1.51685</v>
      </c>
      <c r="I147">
        <v>1.48241</v>
      </c>
      <c r="J147">
        <v>1.3826700000000001</v>
      </c>
      <c r="K147">
        <v>1.27885</v>
      </c>
      <c r="L147">
        <v>1.27885</v>
      </c>
      <c r="M147">
        <v>1.27885</v>
      </c>
      <c r="N147">
        <v>1.27885</v>
      </c>
      <c r="O147">
        <v>1.27885</v>
      </c>
      <c r="P147">
        <v>1.27885</v>
      </c>
    </row>
    <row r="148" spans="1:16" x14ac:dyDescent="0.2">
      <c r="A148">
        <v>1995</v>
      </c>
      <c r="B148">
        <v>3.4588400000000002E-4</v>
      </c>
      <c r="C148">
        <v>1.38508E-2</v>
      </c>
      <c r="D148">
        <v>0.13162299999999999</v>
      </c>
      <c r="E148">
        <v>0.46462300000000001</v>
      </c>
      <c r="F148">
        <v>0.92645599999999995</v>
      </c>
      <c r="G148">
        <v>1.4080600000000001</v>
      </c>
      <c r="H148">
        <v>1.51685</v>
      </c>
      <c r="I148">
        <v>1.48241</v>
      </c>
      <c r="J148">
        <v>1.3826700000000001</v>
      </c>
      <c r="K148">
        <v>1.27885</v>
      </c>
      <c r="L148">
        <v>1.27885</v>
      </c>
      <c r="M148">
        <v>1.27885</v>
      </c>
      <c r="N148">
        <v>1.27885</v>
      </c>
      <c r="O148">
        <v>1.27885</v>
      </c>
      <c r="P148">
        <v>1.27885</v>
      </c>
    </row>
    <row r="149" spans="1:16" x14ac:dyDescent="0.2">
      <c r="A149">
        <v>1996</v>
      </c>
      <c r="B149">
        <v>3.4588400000000002E-4</v>
      </c>
      <c r="C149">
        <v>1.38508E-2</v>
      </c>
      <c r="D149">
        <v>0.13162299999999999</v>
      </c>
      <c r="E149">
        <v>0.46462300000000001</v>
      </c>
      <c r="F149">
        <v>0.92645599999999995</v>
      </c>
      <c r="G149">
        <v>1.4080600000000001</v>
      </c>
      <c r="H149">
        <v>1.51685</v>
      </c>
      <c r="I149">
        <v>1.48241</v>
      </c>
      <c r="J149">
        <v>1.3826700000000001</v>
      </c>
      <c r="K149">
        <v>1.27885</v>
      </c>
      <c r="L149">
        <v>1.27885</v>
      </c>
      <c r="M149">
        <v>1.27885</v>
      </c>
      <c r="N149">
        <v>1.27885</v>
      </c>
      <c r="O149">
        <v>1.27885</v>
      </c>
      <c r="P149">
        <v>1.27885</v>
      </c>
    </row>
    <row r="150" spans="1:16" x14ac:dyDescent="0.2">
      <c r="A150">
        <v>1997</v>
      </c>
      <c r="B150">
        <v>3.4588400000000002E-4</v>
      </c>
      <c r="C150">
        <v>1.38508E-2</v>
      </c>
      <c r="D150">
        <v>0.13162299999999999</v>
      </c>
      <c r="E150">
        <v>0.46462300000000001</v>
      </c>
      <c r="F150">
        <v>0.92645599999999995</v>
      </c>
      <c r="G150">
        <v>1.4080600000000001</v>
      </c>
      <c r="H150">
        <v>1.51685</v>
      </c>
      <c r="I150">
        <v>1.48241</v>
      </c>
      <c r="J150">
        <v>1.3826700000000001</v>
      </c>
      <c r="K150">
        <v>1.27885</v>
      </c>
      <c r="L150">
        <v>1.27885</v>
      </c>
      <c r="M150">
        <v>1.27885</v>
      </c>
      <c r="N150">
        <v>1.27885</v>
      </c>
      <c r="O150">
        <v>1.27885</v>
      </c>
      <c r="P150">
        <v>1.27885</v>
      </c>
    </row>
    <row r="151" spans="1:16" x14ac:dyDescent="0.2">
      <c r="A151">
        <v>1998</v>
      </c>
      <c r="B151">
        <v>3.4588400000000002E-4</v>
      </c>
      <c r="C151">
        <v>1.38508E-2</v>
      </c>
      <c r="D151">
        <v>0.13162299999999999</v>
      </c>
      <c r="E151">
        <v>0.46462300000000001</v>
      </c>
      <c r="F151">
        <v>0.92645599999999995</v>
      </c>
      <c r="G151">
        <v>1.4080600000000001</v>
      </c>
      <c r="H151">
        <v>1.51685</v>
      </c>
      <c r="I151">
        <v>1.48241</v>
      </c>
      <c r="J151">
        <v>1.3826700000000001</v>
      </c>
      <c r="K151">
        <v>1.27885</v>
      </c>
      <c r="L151">
        <v>1.27885</v>
      </c>
      <c r="M151">
        <v>1.27885</v>
      </c>
      <c r="N151">
        <v>1.27885</v>
      </c>
      <c r="O151">
        <v>1.27885</v>
      </c>
      <c r="P151">
        <v>1.27885</v>
      </c>
    </row>
    <row r="152" spans="1:16" x14ac:dyDescent="0.2">
      <c r="A152">
        <v>1999</v>
      </c>
      <c r="B152">
        <v>3.4588400000000002E-4</v>
      </c>
      <c r="C152">
        <v>1.38508E-2</v>
      </c>
      <c r="D152">
        <v>0.13162299999999999</v>
      </c>
      <c r="E152">
        <v>0.46462300000000001</v>
      </c>
      <c r="F152">
        <v>0.92645599999999995</v>
      </c>
      <c r="G152">
        <v>1.4080600000000001</v>
      </c>
      <c r="H152">
        <v>1.51685</v>
      </c>
      <c r="I152">
        <v>1.48241</v>
      </c>
      <c r="J152">
        <v>1.3826700000000001</v>
      </c>
      <c r="K152">
        <v>1.27885</v>
      </c>
      <c r="L152">
        <v>1.27885</v>
      </c>
      <c r="M152">
        <v>1.27885</v>
      </c>
      <c r="N152">
        <v>1.27885</v>
      </c>
      <c r="O152">
        <v>1.27885</v>
      </c>
      <c r="P152">
        <v>1.27885</v>
      </c>
    </row>
    <row r="153" spans="1:16" x14ac:dyDescent="0.2">
      <c r="A153">
        <v>2000</v>
      </c>
      <c r="B153">
        <v>3.4588400000000002E-4</v>
      </c>
      <c r="C153">
        <v>1.38508E-2</v>
      </c>
      <c r="D153">
        <v>0.13162299999999999</v>
      </c>
      <c r="E153">
        <v>0.46462300000000001</v>
      </c>
      <c r="F153">
        <v>0.92645599999999995</v>
      </c>
      <c r="G153">
        <v>1.4080600000000001</v>
      </c>
      <c r="H153">
        <v>1.51685</v>
      </c>
      <c r="I153">
        <v>1.48241</v>
      </c>
      <c r="J153">
        <v>1.3826700000000001</v>
      </c>
      <c r="K153">
        <v>1.27885</v>
      </c>
      <c r="L153">
        <v>1.27885</v>
      </c>
      <c r="M153">
        <v>1.27885</v>
      </c>
      <c r="N153">
        <v>1.27885</v>
      </c>
      <c r="O153">
        <v>1.27885</v>
      </c>
      <c r="P153">
        <v>1.27885</v>
      </c>
    </row>
    <row r="154" spans="1:16" x14ac:dyDescent="0.2">
      <c r="A154">
        <v>2001</v>
      </c>
      <c r="B154">
        <v>3.4588400000000002E-4</v>
      </c>
      <c r="C154">
        <v>1.38508E-2</v>
      </c>
      <c r="D154">
        <v>0.13162299999999999</v>
      </c>
      <c r="E154">
        <v>0.46462300000000001</v>
      </c>
      <c r="F154">
        <v>0.92645599999999995</v>
      </c>
      <c r="G154">
        <v>1.4080600000000001</v>
      </c>
      <c r="H154">
        <v>1.51685</v>
      </c>
      <c r="I154">
        <v>1.48241</v>
      </c>
      <c r="J154">
        <v>1.3826700000000001</v>
      </c>
      <c r="K154">
        <v>1.27885</v>
      </c>
      <c r="L154">
        <v>1.27885</v>
      </c>
      <c r="M154">
        <v>1.27885</v>
      </c>
      <c r="N154">
        <v>1.27885</v>
      </c>
      <c r="O154">
        <v>1.27885</v>
      </c>
      <c r="P154">
        <v>1.27885</v>
      </c>
    </row>
    <row r="155" spans="1:16" x14ac:dyDescent="0.2">
      <c r="A155">
        <v>2002</v>
      </c>
      <c r="B155">
        <v>3.4588400000000002E-4</v>
      </c>
      <c r="C155">
        <v>1.38508E-2</v>
      </c>
      <c r="D155">
        <v>0.13162299999999999</v>
      </c>
      <c r="E155">
        <v>0.46462300000000001</v>
      </c>
      <c r="F155">
        <v>0.92645599999999995</v>
      </c>
      <c r="G155">
        <v>1.4080600000000001</v>
      </c>
      <c r="H155">
        <v>1.51685</v>
      </c>
      <c r="I155">
        <v>1.48241</v>
      </c>
      <c r="J155">
        <v>1.3826700000000001</v>
      </c>
      <c r="K155">
        <v>1.27885</v>
      </c>
      <c r="L155">
        <v>1.27885</v>
      </c>
      <c r="M155">
        <v>1.27885</v>
      </c>
      <c r="N155">
        <v>1.27885</v>
      </c>
      <c r="O155">
        <v>1.27885</v>
      </c>
      <c r="P155">
        <v>1.27885</v>
      </c>
    </row>
    <row r="156" spans="1:16" x14ac:dyDescent="0.2">
      <c r="A156">
        <v>2003</v>
      </c>
      <c r="B156">
        <v>3.4588400000000002E-4</v>
      </c>
      <c r="C156">
        <v>1.38508E-2</v>
      </c>
      <c r="D156">
        <v>0.13162299999999999</v>
      </c>
      <c r="E156">
        <v>0.46462300000000001</v>
      </c>
      <c r="F156">
        <v>0.92645599999999995</v>
      </c>
      <c r="G156">
        <v>1.4080600000000001</v>
      </c>
      <c r="H156">
        <v>1.51685</v>
      </c>
      <c r="I156">
        <v>1.48241</v>
      </c>
      <c r="J156">
        <v>1.3826700000000001</v>
      </c>
      <c r="K156">
        <v>1.27885</v>
      </c>
      <c r="L156">
        <v>1.27885</v>
      </c>
      <c r="M156">
        <v>1.27885</v>
      </c>
      <c r="N156">
        <v>1.27885</v>
      </c>
      <c r="O156">
        <v>1.27885</v>
      </c>
      <c r="P156">
        <v>1.27885</v>
      </c>
    </row>
    <row r="157" spans="1:16" x14ac:dyDescent="0.2">
      <c r="A157">
        <v>2004</v>
      </c>
      <c r="B157">
        <v>3.4588400000000002E-4</v>
      </c>
      <c r="C157">
        <v>1.38508E-2</v>
      </c>
      <c r="D157">
        <v>0.13162299999999999</v>
      </c>
      <c r="E157">
        <v>0.46462300000000001</v>
      </c>
      <c r="F157">
        <v>0.92645599999999995</v>
      </c>
      <c r="G157">
        <v>1.4080600000000001</v>
      </c>
      <c r="H157">
        <v>1.51685</v>
      </c>
      <c r="I157">
        <v>1.48241</v>
      </c>
      <c r="J157">
        <v>1.3826700000000001</v>
      </c>
      <c r="K157">
        <v>1.27885</v>
      </c>
      <c r="L157">
        <v>1.27885</v>
      </c>
      <c r="M157">
        <v>1.27885</v>
      </c>
      <c r="N157">
        <v>1.27885</v>
      </c>
      <c r="O157">
        <v>1.27885</v>
      </c>
      <c r="P157">
        <v>1.27885</v>
      </c>
    </row>
    <row r="158" spans="1:16" x14ac:dyDescent="0.2">
      <c r="A158">
        <v>2005</v>
      </c>
      <c r="B158">
        <v>3.4588400000000002E-4</v>
      </c>
      <c r="C158">
        <v>1.38508E-2</v>
      </c>
      <c r="D158">
        <v>0.13162299999999999</v>
      </c>
      <c r="E158">
        <v>0.46462300000000001</v>
      </c>
      <c r="F158">
        <v>0.92645599999999995</v>
      </c>
      <c r="G158">
        <v>1.4080600000000001</v>
      </c>
      <c r="H158">
        <v>1.51685</v>
      </c>
      <c r="I158">
        <v>1.48241</v>
      </c>
      <c r="J158">
        <v>1.3826700000000001</v>
      </c>
      <c r="K158">
        <v>1.27885</v>
      </c>
      <c r="L158">
        <v>1.27885</v>
      </c>
      <c r="M158">
        <v>1.27885</v>
      </c>
      <c r="N158">
        <v>1.27885</v>
      </c>
      <c r="O158">
        <v>1.27885</v>
      </c>
      <c r="P158">
        <v>1.27885</v>
      </c>
    </row>
    <row r="159" spans="1:16" x14ac:dyDescent="0.2">
      <c r="A159">
        <v>2006</v>
      </c>
      <c r="B159">
        <v>3.4588400000000002E-4</v>
      </c>
      <c r="C159">
        <v>1.38508E-2</v>
      </c>
      <c r="D159">
        <v>0.13162299999999999</v>
      </c>
      <c r="E159">
        <v>0.46462300000000001</v>
      </c>
      <c r="F159">
        <v>0.92645599999999995</v>
      </c>
      <c r="G159">
        <v>1.4080600000000001</v>
      </c>
      <c r="H159">
        <v>1.51685</v>
      </c>
      <c r="I159">
        <v>1.48241</v>
      </c>
      <c r="J159">
        <v>1.3826700000000001</v>
      </c>
      <c r="K159">
        <v>1.27885</v>
      </c>
      <c r="L159">
        <v>1.27885</v>
      </c>
      <c r="M159">
        <v>1.27885</v>
      </c>
      <c r="N159">
        <v>1.27885</v>
      </c>
      <c r="O159">
        <v>1.27885</v>
      </c>
      <c r="P159">
        <v>1.27885</v>
      </c>
    </row>
    <row r="160" spans="1:16" x14ac:dyDescent="0.2">
      <c r="A160">
        <v>2007</v>
      </c>
      <c r="B160">
        <v>3.4588400000000002E-4</v>
      </c>
      <c r="C160">
        <v>1.38508E-2</v>
      </c>
      <c r="D160">
        <v>0.13162299999999999</v>
      </c>
      <c r="E160">
        <v>0.46462300000000001</v>
      </c>
      <c r="F160">
        <v>0.92645599999999995</v>
      </c>
      <c r="G160">
        <v>1.4080600000000001</v>
      </c>
      <c r="H160">
        <v>1.51685</v>
      </c>
      <c r="I160">
        <v>1.48241</v>
      </c>
      <c r="J160">
        <v>1.3826700000000001</v>
      </c>
      <c r="K160">
        <v>1.27885</v>
      </c>
      <c r="L160">
        <v>1.27885</v>
      </c>
      <c r="M160">
        <v>1.27885</v>
      </c>
      <c r="N160">
        <v>1.27885</v>
      </c>
      <c r="O160">
        <v>1.27885</v>
      </c>
      <c r="P160">
        <v>1.27885</v>
      </c>
    </row>
    <row r="161" spans="1:16" x14ac:dyDescent="0.2">
      <c r="A161">
        <v>2008</v>
      </c>
      <c r="B161">
        <v>3.4588400000000002E-4</v>
      </c>
      <c r="C161">
        <v>1.38508E-2</v>
      </c>
      <c r="D161">
        <v>0.13162299999999999</v>
      </c>
      <c r="E161">
        <v>0.46462300000000001</v>
      </c>
      <c r="F161">
        <v>0.92645599999999995</v>
      </c>
      <c r="G161">
        <v>1.4080600000000001</v>
      </c>
      <c r="H161">
        <v>1.51685</v>
      </c>
      <c r="I161">
        <v>1.48241</v>
      </c>
      <c r="J161">
        <v>1.3826700000000001</v>
      </c>
      <c r="K161">
        <v>1.27885</v>
      </c>
      <c r="L161">
        <v>1.27885</v>
      </c>
      <c r="M161">
        <v>1.27885</v>
      </c>
      <c r="N161">
        <v>1.27885</v>
      </c>
      <c r="O161">
        <v>1.27885</v>
      </c>
      <c r="P161">
        <v>1.27885</v>
      </c>
    </row>
    <row r="162" spans="1:16" x14ac:dyDescent="0.2">
      <c r="A162">
        <v>2009</v>
      </c>
      <c r="B162">
        <v>3.4588400000000002E-4</v>
      </c>
      <c r="C162">
        <v>1.38508E-2</v>
      </c>
      <c r="D162">
        <v>0.13162299999999999</v>
      </c>
      <c r="E162">
        <v>0.46462300000000001</v>
      </c>
      <c r="F162">
        <v>0.92645599999999995</v>
      </c>
      <c r="G162">
        <v>1.4080600000000001</v>
      </c>
      <c r="H162">
        <v>1.51685</v>
      </c>
      <c r="I162">
        <v>1.48241</v>
      </c>
      <c r="J162">
        <v>1.3826700000000001</v>
      </c>
      <c r="K162">
        <v>1.27885</v>
      </c>
      <c r="L162">
        <v>1.27885</v>
      </c>
      <c r="M162">
        <v>1.27885</v>
      </c>
      <c r="N162">
        <v>1.27885</v>
      </c>
      <c r="O162">
        <v>1.27885</v>
      </c>
      <c r="P162">
        <v>1.27885</v>
      </c>
    </row>
    <row r="163" spans="1:16" x14ac:dyDescent="0.2">
      <c r="A163">
        <v>2010</v>
      </c>
      <c r="B163">
        <v>3.4588400000000002E-4</v>
      </c>
      <c r="C163">
        <v>1.38508E-2</v>
      </c>
      <c r="D163">
        <v>0.13162299999999999</v>
      </c>
      <c r="E163">
        <v>0.46462300000000001</v>
      </c>
      <c r="F163">
        <v>0.92645599999999995</v>
      </c>
      <c r="G163">
        <v>1.4080600000000001</v>
      </c>
      <c r="H163">
        <v>1.51685</v>
      </c>
      <c r="I163">
        <v>1.48241</v>
      </c>
      <c r="J163">
        <v>1.3826700000000001</v>
      </c>
      <c r="K163">
        <v>1.27885</v>
      </c>
      <c r="L163">
        <v>1.27885</v>
      </c>
      <c r="M163">
        <v>1.27885</v>
      </c>
      <c r="N163">
        <v>1.27885</v>
      </c>
      <c r="O163">
        <v>1.27885</v>
      </c>
      <c r="P163">
        <v>1.27885</v>
      </c>
    </row>
    <row r="164" spans="1:16" x14ac:dyDescent="0.2">
      <c r="A164">
        <v>2011</v>
      </c>
      <c r="B164">
        <v>3.4588400000000002E-4</v>
      </c>
      <c r="C164">
        <v>1.38508E-2</v>
      </c>
      <c r="D164">
        <v>0.13162299999999999</v>
      </c>
      <c r="E164">
        <v>0.46462300000000001</v>
      </c>
      <c r="F164">
        <v>0.92645599999999995</v>
      </c>
      <c r="G164">
        <v>1.4080600000000001</v>
      </c>
      <c r="H164">
        <v>1.51685</v>
      </c>
      <c r="I164">
        <v>1.48241</v>
      </c>
      <c r="J164">
        <v>1.3826700000000001</v>
      </c>
      <c r="K164">
        <v>1.27885</v>
      </c>
      <c r="L164">
        <v>1.27885</v>
      </c>
      <c r="M164">
        <v>1.27885</v>
      </c>
      <c r="N164">
        <v>1.27885</v>
      </c>
      <c r="O164">
        <v>1.27885</v>
      </c>
      <c r="P164">
        <v>1.27885</v>
      </c>
    </row>
    <row r="165" spans="1:16" x14ac:dyDescent="0.2">
      <c r="A165">
        <v>2012</v>
      </c>
      <c r="B165">
        <v>3.4588400000000002E-4</v>
      </c>
      <c r="C165">
        <v>1.38508E-2</v>
      </c>
      <c r="D165">
        <v>0.13162299999999999</v>
      </c>
      <c r="E165">
        <v>0.46462300000000001</v>
      </c>
      <c r="F165">
        <v>0.92645599999999995</v>
      </c>
      <c r="G165">
        <v>1.4080600000000001</v>
      </c>
      <c r="H165">
        <v>1.51685</v>
      </c>
      <c r="I165">
        <v>1.48241</v>
      </c>
      <c r="J165">
        <v>1.3826700000000001</v>
      </c>
      <c r="K165">
        <v>1.27885</v>
      </c>
      <c r="L165">
        <v>1.27885</v>
      </c>
      <c r="M165">
        <v>1.27885</v>
      </c>
      <c r="N165">
        <v>1.27885</v>
      </c>
      <c r="O165">
        <v>1.27885</v>
      </c>
      <c r="P165">
        <v>1.27885</v>
      </c>
    </row>
    <row r="166" spans="1:16" x14ac:dyDescent="0.2">
      <c r="A166">
        <v>2013</v>
      </c>
      <c r="B166">
        <v>3.4588400000000002E-4</v>
      </c>
      <c r="C166">
        <v>1.38508E-2</v>
      </c>
      <c r="D166">
        <v>0.13162299999999999</v>
      </c>
      <c r="E166">
        <v>0.46462300000000001</v>
      </c>
      <c r="F166">
        <v>0.92645599999999995</v>
      </c>
      <c r="G166">
        <v>1.4080600000000001</v>
      </c>
      <c r="H166">
        <v>1.51685</v>
      </c>
      <c r="I166">
        <v>1.48241</v>
      </c>
      <c r="J166">
        <v>1.3826700000000001</v>
      </c>
      <c r="K166">
        <v>1.27885</v>
      </c>
      <c r="L166">
        <v>1.27885</v>
      </c>
      <c r="M166">
        <v>1.27885</v>
      </c>
      <c r="N166">
        <v>1.27885</v>
      </c>
      <c r="O166">
        <v>1.27885</v>
      </c>
      <c r="P166">
        <v>1.27885</v>
      </c>
    </row>
    <row r="167" spans="1:16" x14ac:dyDescent="0.2">
      <c r="A167">
        <v>2014</v>
      </c>
      <c r="B167">
        <v>3.4588400000000002E-4</v>
      </c>
      <c r="C167">
        <v>1.38508E-2</v>
      </c>
      <c r="D167">
        <v>0.13162299999999999</v>
      </c>
      <c r="E167">
        <v>0.46462300000000001</v>
      </c>
      <c r="F167">
        <v>0.92645599999999995</v>
      </c>
      <c r="G167">
        <v>1.4080600000000001</v>
      </c>
      <c r="H167">
        <v>1.51685</v>
      </c>
      <c r="I167">
        <v>1.48241</v>
      </c>
      <c r="J167">
        <v>1.3826700000000001</v>
      </c>
      <c r="K167">
        <v>1.27885</v>
      </c>
      <c r="L167">
        <v>1.27885</v>
      </c>
      <c r="M167">
        <v>1.27885</v>
      </c>
      <c r="N167">
        <v>1.27885</v>
      </c>
      <c r="O167">
        <v>1.27885</v>
      </c>
      <c r="P167">
        <v>1.27885</v>
      </c>
    </row>
    <row r="168" spans="1:16" x14ac:dyDescent="0.2">
      <c r="A168">
        <v>2015</v>
      </c>
      <c r="B168">
        <v>3.4588400000000002E-4</v>
      </c>
      <c r="C168">
        <v>1.38508E-2</v>
      </c>
      <c r="D168">
        <v>0.13162299999999999</v>
      </c>
      <c r="E168">
        <v>0.46462300000000001</v>
      </c>
      <c r="F168">
        <v>0.92645599999999995</v>
      </c>
      <c r="G168">
        <v>1.4080600000000001</v>
      </c>
      <c r="H168">
        <v>1.51685</v>
      </c>
      <c r="I168">
        <v>1.48241</v>
      </c>
      <c r="J168">
        <v>1.3826700000000001</v>
      </c>
      <c r="K168">
        <v>1.27885</v>
      </c>
      <c r="L168">
        <v>1.27885</v>
      </c>
      <c r="M168">
        <v>1.27885</v>
      </c>
      <c r="N168">
        <v>1.27885</v>
      </c>
      <c r="O168">
        <v>1.27885</v>
      </c>
      <c r="P168">
        <v>1.27885</v>
      </c>
    </row>
    <row r="169" spans="1:16" x14ac:dyDescent="0.2">
      <c r="A169">
        <v>2016</v>
      </c>
      <c r="B169">
        <v>3.4588400000000002E-4</v>
      </c>
      <c r="C169">
        <v>1.38508E-2</v>
      </c>
      <c r="D169">
        <v>0.13162299999999999</v>
      </c>
      <c r="E169">
        <v>0.46462300000000001</v>
      </c>
      <c r="F169">
        <v>0.92645599999999995</v>
      </c>
      <c r="G169">
        <v>1.4080600000000001</v>
      </c>
      <c r="H169">
        <v>1.51685</v>
      </c>
      <c r="I169">
        <v>1.48241</v>
      </c>
      <c r="J169">
        <v>1.3826700000000001</v>
      </c>
      <c r="K169">
        <v>1.27885</v>
      </c>
      <c r="L169">
        <v>1.27885</v>
      </c>
      <c r="M169">
        <v>1.27885</v>
      </c>
      <c r="N169">
        <v>1.27885</v>
      </c>
      <c r="O169">
        <v>1.27885</v>
      </c>
      <c r="P169">
        <v>1.27885</v>
      </c>
    </row>
    <row r="170" spans="1:16" x14ac:dyDescent="0.2">
      <c r="A170" t="s">
        <v>19</v>
      </c>
      <c r="B170">
        <v>2.4564500000000001E-4</v>
      </c>
      <c r="C170">
        <v>9.8367400000000001E-3</v>
      </c>
      <c r="D170">
        <v>9.34783E-2</v>
      </c>
      <c r="E170">
        <v>0.32997300000000002</v>
      </c>
      <c r="F170">
        <v>0.65796500000000002</v>
      </c>
      <c r="G170">
        <v>1</v>
      </c>
      <c r="H170">
        <v>1.0772600000000001</v>
      </c>
      <c r="I170">
        <v>1.0528</v>
      </c>
      <c r="J170">
        <v>0.98196499999999998</v>
      </c>
      <c r="K170">
        <v>0.90823399999999999</v>
      </c>
      <c r="L170">
        <v>0.90823399999999999</v>
      </c>
      <c r="M170">
        <v>0.90823399999999999</v>
      </c>
      <c r="N170">
        <v>0.90823399999999999</v>
      </c>
      <c r="O170">
        <v>0.90823399999999999</v>
      </c>
      <c r="P170">
        <v>0.90823399999999999</v>
      </c>
    </row>
    <row r="171" spans="1:16" x14ac:dyDescent="0.2">
      <c r="A171">
        <v>1964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2">
      <c r="A172">
        <v>1965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">
      <c r="A173">
        <v>1966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">
      <c r="A174">
        <v>1967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2">
      <c r="A175">
        <v>1968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">
      <c r="A176">
        <v>1969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2">
      <c r="A177">
        <v>1970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 x14ac:dyDescent="0.2">
      <c r="A178">
        <v>1971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 x14ac:dyDescent="0.2">
      <c r="A179">
        <v>1972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">
      <c r="A180">
        <v>1973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">
      <c r="A181">
        <v>1974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2">
      <c r="A182">
        <v>1975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2">
      <c r="A183">
        <v>1976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">
      <c r="A184">
        <v>1977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x14ac:dyDescent="0.2">
      <c r="A185">
        <v>1978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2">
      <c r="A186">
        <v>1979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2">
      <c r="A187">
        <v>1980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2">
      <c r="A188">
        <v>1981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">
      <c r="A189">
        <v>1982</v>
      </c>
      <c r="B189">
        <v>7.5574799999999998E-2</v>
      </c>
      <c r="C189">
        <v>0.12662599999999999</v>
      </c>
      <c r="D189">
        <v>0.229495</v>
      </c>
      <c r="E189">
        <v>0.37961</v>
      </c>
      <c r="F189">
        <v>0.55694100000000002</v>
      </c>
      <c r="G189">
        <v>0.720858</v>
      </c>
      <c r="H189">
        <v>0.84140000000000004</v>
      </c>
      <c r="I189">
        <v>0.91595700000000002</v>
      </c>
      <c r="J189">
        <v>0.95724600000000004</v>
      </c>
      <c r="K189">
        <v>0.97872199999999998</v>
      </c>
      <c r="L189">
        <v>0.98952799999999996</v>
      </c>
      <c r="M189">
        <v>0.99487499999999995</v>
      </c>
      <c r="N189">
        <v>0.99749900000000002</v>
      </c>
      <c r="O189">
        <v>0.99878100000000003</v>
      </c>
      <c r="P189">
        <v>0.99940600000000002</v>
      </c>
    </row>
    <row r="190" spans="1:16" x14ac:dyDescent="0.2">
      <c r="A190">
        <v>1983</v>
      </c>
      <c r="B190">
        <v>8.07533E-2</v>
      </c>
      <c r="C190">
        <v>0.102438</v>
      </c>
      <c r="D190">
        <v>0.210839</v>
      </c>
      <c r="E190">
        <v>0.38477699999999998</v>
      </c>
      <c r="F190">
        <v>0.59416999999999998</v>
      </c>
      <c r="G190">
        <v>0.77413100000000001</v>
      </c>
      <c r="H190">
        <v>0.88917400000000002</v>
      </c>
      <c r="I190">
        <v>0.94944899999999999</v>
      </c>
      <c r="J190">
        <v>0.97776200000000002</v>
      </c>
      <c r="K190">
        <v>0.99037799999999998</v>
      </c>
      <c r="L190">
        <v>0.99586699999999995</v>
      </c>
      <c r="M190">
        <v>0.99822999999999995</v>
      </c>
      <c r="N190">
        <v>0.99924299999999999</v>
      </c>
      <c r="O190">
        <v>0.99967700000000004</v>
      </c>
      <c r="P190">
        <v>0.99986200000000003</v>
      </c>
    </row>
    <row r="191" spans="1:16" x14ac:dyDescent="0.2">
      <c r="A191">
        <v>1984</v>
      </c>
      <c r="B191">
        <v>5.2771199999999997E-2</v>
      </c>
      <c r="C191">
        <v>4.1901099999999997E-2</v>
      </c>
      <c r="D191">
        <v>9.89207E-2</v>
      </c>
      <c r="E191">
        <v>0.21603800000000001</v>
      </c>
      <c r="F191">
        <v>0.40889300000000001</v>
      </c>
      <c r="G191">
        <v>0.63455799999999996</v>
      </c>
      <c r="H191">
        <v>0.81338900000000003</v>
      </c>
      <c r="I191">
        <v>0.91625800000000002</v>
      </c>
      <c r="J191">
        <v>0.96486899999999998</v>
      </c>
      <c r="K191">
        <v>0.985703</v>
      </c>
      <c r="L191">
        <v>0.994255</v>
      </c>
      <c r="M191">
        <v>0.99770300000000001</v>
      </c>
      <c r="N191">
        <v>0.99908399999999997</v>
      </c>
      <c r="O191">
        <v>0.99963500000000005</v>
      </c>
      <c r="P191">
        <v>0.99985400000000002</v>
      </c>
    </row>
    <row r="192" spans="1:16" x14ac:dyDescent="0.2">
      <c r="A192">
        <v>1985</v>
      </c>
      <c r="B192">
        <v>0.1142</v>
      </c>
      <c r="C192">
        <v>5.5390000000000002E-2</v>
      </c>
      <c r="D192">
        <v>0.112903</v>
      </c>
      <c r="E192">
        <v>0.21645</v>
      </c>
      <c r="F192">
        <v>0.374836</v>
      </c>
      <c r="G192">
        <v>0.56547800000000004</v>
      </c>
      <c r="H192">
        <v>0.73853599999999997</v>
      </c>
      <c r="I192">
        <v>0.85976300000000005</v>
      </c>
      <c r="J192">
        <v>0.93010300000000001</v>
      </c>
      <c r="K192">
        <v>0.96653500000000003</v>
      </c>
      <c r="L192">
        <v>0.98429800000000001</v>
      </c>
      <c r="M192">
        <v>0.99270400000000003</v>
      </c>
      <c r="N192">
        <v>0.99662499999999998</v>
      </c>
      <c r="O192">
        <v>0.99844200000000005</v>
      </c>
      <c r="P192">
        <v>0.999282</v>
      </c>
    </row>
    <row r="193" spans="1:16" x14ac:dyDescent="0.2">
      <c r="A193">
        <v>1986</v>
      </c>
      <c r="B193">
        <v>0.15417700000000001</v>
      </c>
      <c r="C193">
        <v>4.01421E-2</v>
      </c>
      <c r="D193">
        <v>8.6907200000000004E-2</v>
      </c>
      <c r="E193">
        <v>0.17804700000000001</v>
      </c>
      <c r="F193">
        <v>0.33020100000000002</v>
      </c>
      <c r="G193">
        <v>0.52873999999999999</v>
      </c>
      <c r="H193">
        <v>0.718584</v>
      </c>
      <c r="I193">
        <v>0.853186</v>
      </c>
      <c r="J193">
        <v>0.929705</v>
      </c>
      <c r="K193">
        <v>0.96784599999999998</v>
      </c>
      <c r="L193">
        <v>0.98561200000000004</v>
      </c>
      <c r="M193">
        <v>0.99362700000000004</v>
      </c>
      <c r="N193">
        <v>0.99719000000000002</v>
      </c>
      <c r="O193">
        <v>0.99876299999999996</v>
      </c>
      <c r="P193">
        <v>0.99945600000000001</v>
      </c>
    </row>
    <row r="194" spans="1:16" x14ac:dyDescent="0.2">
      <c r="A194">
        <v>1987</v>
      </c>
      <c r="B194">
        <v>9.4713699999999998E-2</v>
      </c>
      <c r="C194">
        <v>6.0155500000000001E-2</v>
      </c>
      <c r="D194">
        <v>0.12892100000000001</v>
      </c>
      <c r="E194">
        <v>0.25496999999999997</v>
      </c>
      <c r="F194">
        <v>0.44175799999999998</v>
      </c>
      <c r="G194">
        <v>0.646621</v>
      </c>
      <c r="H194">
        <v>0.80883700000000003</v>
      </c>
      <c r="I194">
        <v>0.90726799999999996</v>
      </c>
      <c r="J194">
        <v>0.95766899999999999</v>
      </c>
      <c r="K194">
        <v>0.98124199999999995</v>
      </c>
      <c r="L194">
        <v>0.99180100000000004</v>
      </c>
      <c r="M194">
        <v>0.99643800000000005</v>
      </c>
      <c r="N194">
        <v>0.99845600000000001</v>
      </c>
      <c r="O194">
        <v>0.999332</v>
      </c>
      <c r="P194">
        <v>0.99971100000000002</v>
      </c>
    </row>
    <row r="195" spans="1:16" x14ac:dyDescent="0.2">
      <c r="A195">
        <v>1988</v>
      </c>
      <c r="B195">
        <v>0.125912</v>
      </c>
      <c r="C195">
        <v>9.3686199999999997E-2</v>
      </c>
      <c r="D195">
        <v>0.19786999999999999</v>
      </c>
      <c r="E195">
        <v>0.37054399999999998</v>
      </c>
      <c r="F195">
        <v>0.58416400000000002</v>
      </c>
      <c r="G195">
        <v>0.77024000000000004</v>
      </c>
      <c r="H195">
        <v>0.88888900000000004</v>
      </c>
      <c r="I195">
        <v>0.95022600000000002</v>
      </c>
      <c r="J195">
        <v>0.97852099999999997</v>
      </c>
      <c r="K195">
        <v>0.99088600000000004</v>
      </c>
      <c r="L195">
        <v>0.99616000000000005</v>
      </c>
      <c r="M195">
        <v>0.99838700000000002</v>
      </c>
      <c r="N195">
        <v>0.99932399999999999</v>
      </c>
      <c r="O195">
        <v>0.99971600000000005</v>
      </c>
      <c r="P195">
        <v>0.99988100000000002</v>
      </c>
    </row>
    <row r="196" spans="1:16" x14ac:dyDescent="0.2">
      <c r="A196">
        <v>1989</v>
      </c>
      <c r="B196">
        <v>7.5586500000000001E-2</v>
      </c>
      <c r="C196">
        <v>9.0343300000000001E-2</v>
      </c>
      <c r="D196">
        <v>0.20464299999999999</v>
      </c>
      <c r="E196">
        <v>0.39996799999999999</v>
      </c>
      <c r="F196">
        <v>0.63328300000000004</v>
      </c>
      <c r="G196">
        <v>0.81731399999999998</v>
      </c>
      <c r="H196">
        <v>0.92057500000000003</v>
      </c>
      <c r="I196">
        <v>0.96777000000000002</v>
      </c>
      <c r="J196">
        <v>0.98730799999999996</v>
      </c>
      <c r="K196">
        <v>0.99506300000000003</v>
      </c>
      <c r="L196">
        <v>0.99808799999999998</v>
      </c>
      <c r="M196">
        <v>0.99926099999999995</v>
      </c>
      <c r="N196">
        <v>0.99971500000000002</v>
      </c>
      <c r="O196">
        <v>0.99988999999999995</v>
      </c>
      <c r="P196">
        <v>0.99995699999999998</v>
      </c>
    </row>
    <row r="197" spans="1:16" x14ac:dyDescent="0.2">
      <c r="A197">
        <v>1990</v>
      </c>
      <c r="B197">
        <v>3.5021299999999998E-2</v>
      </c>
      <c r="C197">
        <v>5.9445199999999997E-2</v>
      </c>
      <c r="D197">
        <v>0.154753</v>
      </c>
      <c r="E197">
        <v>0.34656399999999998</v>
      </c>
      <c r="F197">
        <v>0.60573999999999995</v>
      </c>
      <c r="G197">
        <v>0.81653699999999996</v>
      </c>
      <c r="H197">
        <v>0.92802099999999998</v>
      </c>
      <c r="I197">
        <v>0.97392299999999998</v>
      </c>
      <c r="J197">
        <v>0.990842</v>
      </c>
      <c r="K197">
        <v>0.99682000000000004</v>
      </c>
      <c r="L197">
        <v>0.99890000000000001</v>
      </c>
      <c r="M197">
        <v>0.99961999999999995</v>
      </c>
      <c r="N197">
        <v>0.99986900000000001</v>
      </c>
      <c r="O197">
        <v>0.99995500000000004</v>
      </c>
      <c r="P197">
        <v>0.99998399999999998</v>
      </c>
    </row>
    <row r="198" spans="1:16" x14ac:dyDescent="0.2">
      <c r="A198">
        <v>1991</v>
      </c>
      <c r="B198">
        <v>7.7704999999999996E-2</v>
      </c>
      <c r="C198">
        <v>2.8763500000000001E-2</v>
      </c>
      <c r="D198">
        <v>8.2966899999999996E-2</v>
      </c>
      <c r="E198">
        <v>0.21654100000000001</v>
      </c>
      <c r="F198">
        <v>0.45780599999999999</v>
      </c>
      <c r="G198">
        <v>0.72062899999999996</v>
      </c>
      <c r="H198">
        <v>0.88738899999999998</v>
      </c>
      <c r="I198">
        <v>0.960117</v>
      </c>
      <c r="J198">
        <v>0.98658500000000005</v>
      </c>
      <c r="K198">
        <v>0.99556900000000004</v>
      </c>
      <c r="L198">
        <v>0.99854500000000002</v>
      </c>
      <c r="M198">
        <v>0.99952300000000005</v>
      </c>
      <c r="N198">
        <v>0.99984399999999996</v>
      </c>
      <c r="O198">
        <v>0.99994899999999998</v>
      </c>
      <c r="P198">
        <v>0.99998299999999996</v>
      </c>
    </row>
    <row r="199" spans="1:16" x14ac:dyDescent="0.2">
      <c r="A199">
        <v>1992</v>
      </c>
      <c r="B199">
        <v>5.5801000000000003E-2</v>
      </c>
      <c r="C199">
        <v>3.1593700000000002E-2</v>
      </c>
      <c r="D199">
        <v>9.2229199999999997E-2</v>
      </c>
      <c r="E199">
        <v>0.24035400000000001</v>
      </c>
      <c r="F199">
        <v>0.49630999999999997</v>
      </c>
      <c r="G199">
        <v>0.75421499999999997</v>
      </c>
      <c r="H199">
        <v>0.90527000000000002</v>
      </c>
      <c r="I199">
        <v>0.96749099999999999</v>
      </c>
      <c r="J199">
        <v>0.98932500000000001</v>
      </c>
      <c r="K199">
        <v>0.99654699999999996</v>
      </c>
      <c r="L199">
        <v>0.99888900000000003</v>
      </c>
      <c r="M199">
        <v>0.99964299999999995</v>
      </c>
      <c r="N199">
        <v>0.99988500000000002</v>
      </c>
      <c r="O199">
        <v>0.99996300000000005</v>
      </c>
      <c r="P199">
        <v>0.99998799999999999</v>
      </c>
    </row>
    <row r="200" spans="1:16" x14ac:dyDescent="0.2">
      <c r="A200">
        <v>1993</v>
      </c>
      <c r="B200">
        <v>4.6973399999999998E-2</v>
      </c>
      <c r="C200">
        <v>3.2423899999999999E-2</v>
      </c>
      <c r="D200">
        <v>9.5007800000000003E-2</v>
      </c>
      <c r="E200">
        <v>0.24749099999999999</v>
      </c>
      <c r="F200">
        <v>0.50747299999999995</v>
      </c>
      <c r="G200">
        <v>0.76347500000000001</v>
      </c>
      <c r="H200">
        <v>0.91000999999999999</v>
      </c>
      <c r="I200">
        <v>0.96940000000000004</v>
      </c>
      <c r="J200">
        <v>0.99002500000000004</v>
      </c>
      <c r="K200">
        <v>0.99679399999999996</v>
      </c>
      <c r="L200">
        <v>0.99897400000000003</v>
      </c>
      <c r="M200">
        <v>0.99967200000000001</v>
      </c>
      <c r="N200">
        <v>0.99989499999999998</v>
      </c>
      <c r="O200">
        <v>0.99996700000000005</v>
      </c>
      <c r="P200">
        <v>0.99998900000000002</v>
      </c>
    </row>
    <row r="201" spans="1:16" x14ac:dyDescent="0.2">
      <c r="A201">
        <v>1994</v>
      </c>
      <c r="B201">
        <v>7.6621700000000001E-2</v>
      </c>
      <c r="C201">
        <v>2.3439600000000001E-2</v>
      </c>
      <c r="D201">
        <v>6.7622699999999994E-2</v>
      </c>
      <c r="E201">
        <v>0.179759</v>
      </c>
      <c r="F201">
        <v>0.39839200000000002</v>
      </c>
      <c r="G201">
        <v>0.66677699999999995</v>
      </c>
      <c r="H201">
        <v>0.85808300000000004</v>
      </c>
      <c r="I201">
        <v>0.948106</v>
      </c>
      <c r="J201">
        <v>0.982209</v>
      </c>
      <c r="K201">
        <v>0.99404099999999995</v>
      </c>
      <c r="L201">
        <v>0.99802000000000002</v>
      </c>
      <c r="M201">
        <v>0.99934400000000001</v>
      </c>
      <c r="N201">
        <v>0.99978299999999998</v>
      </c>
      <c r="O201">
        <v>0.99992800000000004</v>
      </c>
      <c r="P201">
        <v>0.99997599999999998</v>
      </c>
    </row>
    <row r="202" spans="1:16" x14ac:dyDescent="0.2">
      <c r="A202">
        <v>1995</v>
      </c>
      <c r="B202">
        <v>8.3042099999999994E-2</v>
      </c>
      <c r="C202">
        <v>1.29097E-2</v>
      </c>
      <c r="D202">
        <v>3.5749999999999997E-2</v>
      </c>
      <c r="E202">
        <v>9.5106099999999999E-2</v>
      </c>
      <c r="F202">
        <v>0.22955100000000001</v>
      </c>
      <c r="G202">
        <v>0.45788299999999998</v>
      </c>
      <c r="H202">
        <v>0.70539200000000002</v>
      </c>
      <c r="I202">
        <v>0.87158899999999995</v>
      </c>
      <c r="J202">
        <v>0.950596</v>
      </c>
      <c r="K202">
        <v>0.98199700000000001</v>
      </c>
      <c r="L202">
        <v>0.99357399999999996</v>
      </c>
      <c r="M202">
        <v>0.99772400000000006</v>
      </c>
      <c r="N202">
        <v>0.99919599999999997</v>
      </c>
      <c r="O202">
        <v>0.99971600000000005</v>
      </c>
      <c r="P202">
        <v>0.99990000000000001</v>
      </c>
    </row>
    <row r="203" spans="1:16" x14ac:dyDescent="0.2">
      <c r="A203">
        <v>1996</v>
      </c>
      <c r="B203">
        <v>5.8107800000000001E-2</v>
      </c>
      <c r="C203">
        <v>1.20135E-2</v>
      </c>
      <c r="D203">
        <v>2.8834700000000001E-2</v>
      </c>
      <c r="E203">
        <v>6.7597099999999993E-2</v>
      </c>
      <c r="F203">
        <v>0.150398</v>
      </c>
      <c r="G203">
        <v>0.30179499999999998</v>
      </c>
      <c r="H203">
        <v>0.513486</v>
      </c>
      <c r="I203">
        <v>0.72044600000000003</v>
      </c>
      <c r="J203">
        <v>0.86287700000000001</v>
      </c>
      <c r="K203">
        <v>0.93889500000000004</v>
      </c>
      <c r="L203">
        <v>0.97403799999999996</v>
      </c>
      <c r="M203">
        <v>0.98920200000000003</v>
      </c>
      <c r="N203">
        <v>0.99554900000000002</v>
      </c>
      <c r="O203">
        <v>0.99817299999999998</v>
      </c>
      <c r="P203">
        <v>0.999251</v>
      </c>
    </row>
    <row r="204" spans="1:16" x14ac:dyDescent="0.2">
      <c r="A204">
        <v>1997</v>
      </c>
      <c r="B204">
        <v>5.3644699999999997E-2</v>
      </c>
      <c r="C204">
        <v>2.3939700000000001E-2</v>
      </c>
      <c r="D204">
        <v>5.05303E-2</v>
      </c>
      <c r="E204">
        <v>0.103523</v>
      </c>
      <c r="F204">
        <v>0.20036300000000001</v>
      </c>
      <c r="G204">
        <v>0.35220200000000002</v>
      </c>
      <c r="H204">
        <v>0.54122599999999998</v>
      </c>
      <c r="I204">
        <v>0.719086</v>
      </c>
      <c r="J204">
        <v>0.84743000000000002</v>
      </c>
      <c r="K204">
        <v>0.92338399999999998</v>
      </c>
      <c r="L204">
        <v>0.96316900000000005</v>
      </c>
      <c r="M204">
        <v>0.98268200000000006</v>
      </c>
      <c r="N204">
        <v>0.99194400000000005</v>
      </c>
      <c r="O204">
        <v>0.99627100000000002</v>
      </c>
      <c r="P204">
        <v>0.998278</v>
      </c>
    </row>
    <row r="205" spans="1:16" x14ac:dyDescent="0.2">
      <c r="A205">
        <v>1998</v>
      </c>
      <c r="B205">
        <v>4.15156E-2</v>
      </c>
      <c r="C205">
        <v>2.1736200000000001E-2</v>
      </c>
      <c r="D205">
        <v>4.3322699999999999E-2</v>
      </c>
      <c r="E205">
        <v>8.4495100000000004E-2</v>
      </c>
      <c r="F205">
        <v>0.15832099999999999</v>
      </c>
      <c r="G205">
        <v>0.27712599999999998</v>
      </c>
      <c r="H205">
        <v>0.43862200000000001</v>
      </c>
      <c r="I205">
        <v>0.614259</v>
      </c>
      <c r="J205">
        <v>0.764455</v>
      </c>
      <c r="K205">
        <v>0.868672</v>
      </c>
      <c r="L205">
        <v>0.93094399999999999</v>
      </c>
      <c r="M205">
        <v>0.96488200000000002</v>
      </c>
      <c r="N205">
        <v>0.98245499999999997</v>
      </c>
      <c r="O205">
        <v>0.99131400000000003</v>
      </c>
      <c r="P205">
        <v>0.99571900000000002</v>
      </c>
    </row>
    <row r="206" spans="1:16" x14ac:dyDescent="0.2">
      <c r="A206">
        <v>1999</v>
      </c>
      <c r="B206">
        <v>4.9406400000000003E-2</v>
      </c>
      <c r="C206">
        <v>4.5812400000000003E-2</v>
      </c>
      <c r="D206">
        <v>8.9729699999999996E-2</v>
      </c>
      <c r="E206">
        <v>0.168321</v>
      </c>
      <c r="F206">
        <v>0.293549</v>
      </c>
      <c r="G206">
        <v>0.460372</v>
      </c>
      <c r="H206">
        <v>0.63657300000000006</v>
      </c>
      <c r="I206">
        <v>0.78242999999999996</v>
      </c>
      <c r="J206">
        <v>0.880718</v>
      </c>
      <c r="K206">
        <v>0.93811599999999995</v>
      </c>
      <c r="L206">
        <v>0.96887100000000004</v>
      </c>
      <c r="M206">
        <v>0.98459200000000002</v>
      </c>
      <c r="N206">
        <v>0.99243599999999998</v>
      </c>
      <c r="O206">
        <v>0.99630099999999999</v>
      </c>
      <c r="P206">
        <v>0.99819500000000005</v>
      </c>
    </row>
    <row r="207" spans="1:16" x14ac:dyDescent="0.2">
      <c r="A207">
        <v>2000</v>
      </c>
      <c r="B207">
        <v>3.2530000000000003E-2</v>
      </c>
      <c r="C207">
        <v>4.17738E-2</v>
      </c>
      <c r="D207">
        <v>8.7121199999999996E-2</v>
      </c>
      <c r="E207">
        <v>0.172817</v>
      </c>
      <c r="F207">
        <v>0.31382900000000002</v>
      </c>
      <c r="G207">
        <v>0.50030799999999997</v>
      </c>
      <c r="H207">
        <v>0.68670200000000003</v>
      </c>
      <c r="I207">
        <v>0.82753500000000002</v>
      </c>
      <c r="J207">
        <v>0.91307499999999997</v>
      </c>
      <c r="K207">
        <v>0.95832499999999998</v>
      </c>
      <c r="L207">
        <v>0.980522</v>
      </c>
      <c r="M207">
        <v>0.99100699999999997</v>
      </c>
      <c r="N207">
        <v>0.99587199999999998</v>
      </c>
      <c r="O207">
        <v>0.99811000000000005</v>
      </c>
      <c r="P207">
        <v>0.99913600000000002</v>
      </c>
    </row>
    <row r="208" spans="1:16" x14ac:dyDescent="0.2">
      <c r="A208">
        <v>2001</v>
      </c>
      <c r="B208">
        <v>3.5075500000000003E-2</v>
      </c>
      <c r="C208">
        <v>3.2080499999999998E-2</v>
      </c>
      <c r="D208">
        <v>6.8010399999999999E-2</v>
      </c>
      <c r="E208">
        <v>0.13842699999999999</v>
      </c>
      <c r="F208">
        <v>0.26130799999999998</v>
      </c>
      <c r="G208">
        <v>0.43783899999999998</v>
      </c>
      <c r="H208">
        <v>0.63165000000000004</v>
      </c>
      <c r="I208">
        <v>0.79059999999999997</v>
      </c>
      <c r="J208">
        <v>0.89261999999999997</v>
      </c>
      <c r="K208">
        <v>0.94819299999999995</v>
      </c>
      <c r="L208">
        <v>0.97578500000000001</v>
      </c>
      <c r="M208">
        <v>0.98885400000000001</v>
      </c>
      <c r="N208">
        <v>0.99490699999999999</v>
      </c>
      <c r="O208">
        <v>0.99768000000000001</v>
      </c>
      <c r="P208">
        <v>0.99894499999999997</v>
      </c>
    </row>
    <row r="209" spans="1:16" x14ac:dyDescent="0.2">
      <c r="A209">
        <v>2002</v>
      </c>
      <c r="B209">
        <v>2.2350600000000002E-2</v>
      </c>
      <c r="C209">
        <v>2.5119900000000001E-2</v>
      </c>
      <c r="D209">
        <v>5.9150800000000003E-2</v>
      </c>
      <c r="E209">
        <v>0.132995</v>
      </c>
      <c r="F209">
        <v>0.27234199999999997</v>
      </c>
      <c r="G209">
        <v>0.47731200000000001</v>
      </c>
      <c r="H209">
        <v>0.69021900000000003</v>
      </c>
      <c r="I209">
        <v>0.84463200000000005</v>
      </c>
      <c r="J209">
        <v>0.929894</v>
      </c>
      <c r="K209">
        <v>0.97002699999999997</v>
      </c>
      <c r="L209">
        <v>0.98749399999999998</v>
      </c>
      <c r="M209">
        <v>0.99483600000000005</v>
      </c>
      <c r="N209">
        <v>0.99787700000000001</v>
      </c>
      <c r="O209">
        <v>0.99912900000000004</v>
      </c>
      <c r="P209">
        <v>0.99964299999999995</v>
      </c>
    </row>
    <row r="210" spans="1:16" x14ac:dyDescent="0.2">
      <c r="A210">
        <v>2003</v>
      </c>
      <c r="B210">
        <v>1.4973E-2</v>
      </c>
      <c r="C210">
        <v>1.15903E-2</v>
      </c>
      <c r="D210">
        <v>3.11513E-2</v>
      </c>
      <c r="E210">
        <v>8.1019300000000002E-2</v>
      </c>
      <c r="F210">
        <v>0.19467699999999999</v>
      </c>
      <c r="G210">
        <v>0.39861799999999997</v>
      </c>
      <c r="H210">
        <v>0.64507300000000001</v>
      </c>
      <c r="I210">
        <v>0.83287299999999997</v>
      </c>
      <c r="J210">
        <v>0.93180799999999997</v>
      </c>
      <c r="K210">
        <v>0.97400399999999998</v>
      </c>
      <c r="L210">
        <v>0.99036000000000002</v>
      </c>
      <c r="M210">
        <v>0.99646299999999999</v>
      </c>
      <c r="N210">
        <v>0.99870700000000001</v>
      </c>
      <c r="O210">
        <v>0.99952799999999997</v>
      </c>
      <c r="P210">
        <v>0.99982800000000005</v>
      </c>
    </row>
    <row r="211" spans="1:16" x14ac:dyDescent="0.2">
      <c r="A211">
        <v>2004</v>
      </c>
      <c r="B211">
        <v>3.9182000000000002E-2</v>
      </c>
      <c r="C211">
        <v>1.48439E-2</v>
      </c>
      <c r="D211">
        <v>4.1277099999999997E-2</v>
      </c>
      <c r="E211">
        <v>0.10954700000000001</v>
      </c>
      <c r="F211">
        <v>0.26009700000000002</v>
      </c>
      <c r="G211">
        <v>0.501112</v>
      </c>
      <c r="H211">
        <v>0.74161200000000005</v>
      </c>
      <c r="I211">
        <v>0.89131800000000005</v>
      </c>
      <c r="J211">
        <v>0.95907399999999998</v>
      </c>
      <c r="K211">
        <v>0.985286</v>
      </c>
      <c r="L211">
        <v>0.99480100000000005</v>
      </c>
      <c r="M211">
        <v>0.99817400000000001</v>
      </c>
      <c r="N211">
        <v>0.99936000000000003</v>
      </c>
      <c r="O211">
        <v>0.999776</v>
      </c>
      <c r="P211">
        <v>0.99992199999999998</v>
      </c>
    </row>
    <row r="212" spans="1:16" x14ac:dyDescent="0.2">
      <c r="A212">
        <v>2005</v>
      </c>
      <c r="B212">
        <v>5.2801399999999998E-2</v>
      </c>
      <c r="C212">
        <v>2.0250600000000001E-2</v>
      </c>
      <c r="D212">
        <v>5.8590400000000001E-2</v>
      </c>
      <c r="E212">
        <v>0.15782399999999999</v>
      </c>
      <c r="F212">
        <v>0.36072900000000002</v>
      </c>
      <c r="G212">
        <v>0.62950600000000001</v>
      </c>
      <c r="H212">
        <v>0.83649799999999996</v>
      </c>
      <c r="I212">
        <v>0.93904399999999999</v>
      </c>
      <c r="J212">
        <v>0.97889700000000002</v>
      </c>
      <c r="K212">
        <v>0.99289099999999997</v>
      </c>
      <c r="L212">
        <v>0.99762799999999996</v>
      </c>
      <c r="M212">
        <v>0.99921099999999996</v>
      </c>
      <c r="N212">
        <v>0.99973800000000002</v>
      </c>
      <c r="O212">
        <v>0.99991300000000005</v>
      </c>
      <c r="P212">
        <v>0.99997100000000005</v>
      </c>
    </row>
    <row r="213" spans="1:16" x14ac:dyDescent="0.2">
      <c r="A213">
        <v>2006</v>
      </c>
      <c r="B213">
        <v>5.7279299999999998E-2</v>
      </c>
      <c r="C213">
        <v>9.1219100000000004E-3</v>
      </c>
      <c r="D213">
        <v>2.6897799999999999E-2</v>
      </c>
      <c r="E213">
        <v>7.6634599999999997E-2</v>
      </c>
      <c r="F213">
        <v>0.199486</v>
      </c>
      <c r="G213">
        <v>0.42799399999999999</v>
      </c>
      <c r="H213">
        <v>0.69198700000000002</v>
      </c>
      <c r="I213">
        <v>0.87089499999999997</v>
      </c>
      <c r="J213">
        <v>0.95294999999999996</v>
      </c>
      <c r="K213">
        <v>0.983823</v>
      </c>
      <c r="L213">
        <v>0.99455300000000002</v>
      </c>
      <c r="M213">
        <v>0.99817900000000004</v>
      </c>
      <c r="N213">
        <v>0.99939299999999998</v>
      </c>
      <c r="O213">
        <v>0.99979799999999996</v>
      </c>
      <c r="P213">
        <v>0.99993299999999996</v>
      </c>
    </row>
    <row r="214" spans="1:16" x14ac:dyDescent="0.2">
      <c r="A214">
        <v>2007</v>
      </c>
      <c r="B214">
        <v>5.4783699999999998E-2</v>
      </c>
      <c r="C214">
        <v>1.7408E-2</v>
      </c>
      <c r="D214">
        <v>5.5548399999999998E-2</v>
      </c>
      <c r="E214">
        <v>0.16336000000000001</v>
      </c>
      <c r="F214">
        <v>0.39328600000000002</v>
      </c>
      <c r="G214">
        <v>0.68274000000000001</v>
      </c>
      <c r="H214">
        <v>0.87721400000000005</v>
      </c>
      <c r="I214">
        <v>0.95954300000000003</v>
      </c>
      <c r="J214">
        <v>0.98745899999999998</v>
      </c>
      <c r="K214">
        <v>0.99618899999999999</v>
      </c>
      <c r="L214">
        <v>0.99884899999999999</v>
      </c>
      <c r="M214">
        <v>0.99965300000000001</v>
      </c>
      <c r="N214">
        <v>0.99989499999999998</v>
      </c>
      <c r="O214">
        <v>0.999969</v>
      </c>
      <c r="P214">
        <v>0.99999099999999996</v>
      </c>
    </row>
    <row r="215" spans="1:16" x14ac:dyDescent="0.2">
      <c r="A215">
        <v>2008</v>
      </c>
      <c r="B215">
        <v>3.4529700000000003E-2</v>
      </c>
      <c r="C215">
        <v>1.0980800000000001E-2</v>
      </c>
      <c r="D215">
        <v>3.9854500000000001E-2</v>
      </c>
      <c r="E215">
        <v>0.13433800000000001</v>
      </c>
      <c r="F215">
        <v>0.36715999999999999</v>
      </c>
      <c r="G215">
        <v>0.68444899999999997</v>
      </c>
      <c r="H215">
        <v>0.89022199999999996</v>
      </c>
      <c r="I215">
        <v>0.96806899999999996</v>
      </c>
      <c r="J215">
        <v>0.991255</v>
      </c>
      <c r="K215">
        <v>0.99764600000000003</v>
      </c>
      <c r="L215">
        <v>0.99936899999999995</v>
      </c>
      <c r="M215">
        <v>0.99983100000000003</v>
      </c>
      <c r="N215">
        <v>0.99995500000000004</v>
      </c>
      <c r="O215">
        <v>0.99998799999999999</v>
      </c>
      <c r="P215">
        <v>0.99999700000000002</v>
      </c>
    </row>
    <row r="216" spans="1:16" x14ac:dyDescent="0.2">
      <c r="A216">
        <v>2009</v>
      </c>
      <c r="B216">
        <v>1.6199499999999999E-2</v>
      </c>
      <c r="C216">
        <v>1.2756999999999999E-2</v>
      </c>
      <c r="D216">
        <v>4.7127099999999998E-2</v>
      </c>
      <c r="E216">
        <v>0.159168</v>
      </c>
      <c r="F216">
        <v>0.42013299999999998</v>
      </c>
      <c r="G216">
        <v>0.73496799999999995</v>
      </c>
      <c r="H216">
        <v>0.91389799999999999</v>
      </c>
      <c r="I216">
        <v>0.97597599999999995</v>
      </c>
      <c r="J216">
        <v>0.99360999999999999</v>
      </c>
      <c r="K216">
        <v>0.99832299999999996</v>
      </c>
      <c r="L216">
        <v>0.99956100000000003</v>
      </c>
      <c r="M216">
        <v>0.99988500000000002</v>
      </c>
      <c r="N216">
        <v>0.99997000000000003</v>
      </c>
      <c r="O216">
        <v>0.99999199999999999</v>
      </c>
      <c r="P216">
        <v>0.99999800000000005</v>
      </c>
    </row>
    <row r="217" spans="1:16" x14ac:dyDescent="0.2">
      <c r="A217">
        <v>2010</v>
      </c>
      <c r="B217">
        <v>2.01444E-2</v>
      </c>
      <c r="C217">
        <v>1.47875E-2</v>
      </c>
      <c r="D217">
        <v>6.2437699999999999E-2</v>
      </c>
      <c r="E217">
        <v>0.22808600000000001</v>
      </c>
      <c r="F217">
        <v>0.56729300000000005</v>
      </c>
      <c r="G217">
        <v>0.85330700000000004</v>
      </c>
      <c r="H217">
        <v>0.9627</v>
      </c>
      <c r="I217">
        <v>0.99134299999999997</v>
      </c>
      <c r="J217">
        <v>0.99803600000000003</v>
      </c>
      <c r="K217">
        <v>0.99955700000000003</v>
      </c>
      <c r="L217">
        <v>0.99990000000000001</v>
      </c>
      <c r="M217">
        <v>0.999977</v>
      </c>
      <c r="N217">
        <v>0.99999499999999997</v>
      </c>
      <c r="O217">
        <v>0.99999899999999997</v>
      </c>
      <c r="P217">
        <v>1</v>
      </c>
    </row>
    <row r="218" spans="1:16" x14ac:dyDescent="0.2">
      <c r="A218">
        <v>2011</v>
      </c>
      <c r="B218">
        <v>6.0940899999999999E-2</v>
      </c>
      <c r="C218">
        <v>5.2499799999999996E-3</v>
      </c>
      <c r="D218">
        <v>2.25478E-2</v>
      </c>
      <c r="E218">
        <v>9.1591199999999998E-2</v>
      </c>
      <c r="F218">
        <v>0.30589</v>
      </c>
      <c r="G218">
        <v>0.65825999999999996</v>
      </c>
      <c r="H218">
        <v>0.89383299999999999</v>
      </c>
      <c r="I218">
        <v>0.97354399999999996</v>
      </c>
      <c r="J218">
        <v>0.99382099999999995</v>
      </c>
      <c r="K218">
        <v>0.99858000000000002</v>
      </c>
      <c r="L218">
        <v>0.99967499999999998</v>
      </c>
      <c r="M218">
        <v>0.99992599999999998</v>
      </c>
      <c r="N218">
        <v>0.99998299999999996</v>
      </c>
      <c r="O218">
        <v>0.999996</v>
      </c>
      <c r="P218">
        <v>0.99999899999999997</v>
      </c>
    </row>
    <row r="219" spans="1:16" x14ac:dyDescent="0.2">
      <c r="A219">
        <v>2012</v>
      </c>
      <c r="B219">
        <v>6.8166099999999993E-2</v>
      </c>
      <c r="C219">
        <v>1.49243E-2</v>
      </c>
      <c r="D219">
        <v>5.2082799999999999E-2</v>
      </c>
      <c r="E219">
        <v>0.166154</v>
      </c>
      <c r="F219">
        <v>0.41949700000000001</v>
      </c>
      <c r="G219">
        <v>0.72381300000000004</v>
      </c>
      <c r="H219">
        <v>0.904802</v>
      </c>
      <c r="I219">
        <v>0.97180599999999995</v>
      </c>
      <c r="J219">
        <v>0.99206399999999995</v>
      </c>
      <c r="K219">
        <v>0.99779899999999999</v>
      </c>
      <c r="L219">
        <v>0.99939199999999995</v>
      </c>
      <c r="M219">
        <v>0.99983200000000005</v>
      </c>
      <c r="N219">
        <v>0.99995400000000001</v>
      </c>
      <c r="O219">
        <v>0.99998699999999996</v>
      </c>
      <c r="P219">
        <v>0.999996</v>
      </c>
    </row>
    <row r="220" spans="1:16" x14ac:dyDescent="0.2">
      <c r="A220">
        <v>2013</v>
      </c>
      <c r="B220">
        <v>1.5799799999999999E-2</v>
      </c>
      <c r="C220">
        <v>1.31442E-2</v>
      </c>
      <c r="D220">
        <v>4.9826700000000002E-2</v>
      </c>
      <c r="E220">
        <v>0.17113</v>
      </c>
      <c r="F220">
        <v>0.44838699999999998</v>
      </c>
      <c r="G220">
        <v>0.76192499999999996</v>
      </c>
      <c r="H220">
        <v>0.92647199999999996</v>
      </c>
      <c r="I220">
        <v>0.98024</v>
      </c>
      <c r="J220">
        <v>0.99490599999999996</v>
      </c>
      <c r="K220">
        <v>0.99870099999999995</v>
      </c>
      <c r="L220">
        <v>0.99966999999999995</v>
      </c>
      <c r="M220">
        <v>0.99991600000000003</v>
      </c>
      <c r="N220">
        <v>0.99997899999999995</v>
      </c>
      <c r="O220">
        <v>0.99999499999999997</v>
      </c>
      <c r="P220">
        <v>0.99999899999999997</v>
      </c>
    </row>
    <row r="221" spans="1:16" x14ac:dyDescent="0.2">
      <c r="A221">
        <v>2014</v>
      </c>
      <c r="B221">
        <v>3.5655699999999999E-2</v>
      </c>
      <c r="C221">
        <v>1.1189299999999999E-2</v>
      </c>
      <c r="D221">
        <v>4.6869599999999997E-2</v>
      </c>
      <c r="E221">
        <v>0.176067</v>
      </c>
      <c r="F221">
        <v>0.481493</v>
      </c>
      <c r="G221">
        <v>0.80140500000000003</v>
      </c>
      <c r="H221">
        <v>0.94605099999999998</v>
      </c>
      <c r="I221">
        <v>0.98704700000000001</v>
      </c>
      <c r="J221">
        <v>0.99698900000000001</v>
      </c>
      <c r="K221">
        <v>0.99930600000000003</v>
      </c>
      <c r="L221">
        <v>0.99983999999999995</v>
      </c>
      <c r="M221">
        <v>0.99996300000000005</v>
      </c>
      <c r="N221">
        <v>0.99999199999999999</v>
      </c>
      <c r="O221">
        <v>0.99999800000000005</v>
      </c>
      <c r="P221">
        <v>1</v>
      </c>
    </row>
    <row r="222" spans="1:16" x14ac:dyDescent="0.2">
      <c r="A222">
        <v>2015</v>
      </c>
      <c r="B222">
        <v>4.0170600000000001E-2</v>
      </c>
      <c r="C222">
        <v>1.6342499999999999E-2</v>
      </c>
      <c r="D222">
        <v>5.9212899999999999E-2</v>
      </c>
      <c r="E222">
        <v>0.19253100000000001</v>
      </c>
      <c r="F222">
        <v>0.47459400000000002</v>
      </c>
      <c r="G222">
        <v>0.77385700000000002</v>
      </c>
      <c r="H222">
        <v>0.92838600000000004</v>
      </c>
      <c r="I222">
        <v>0.98004400000000003</v>
      </c>
      <c r="J222">
        <v>0.99465400000000004</v>
      </c>
      <c r="K222">
        <v>0.998583</v>
      </c>
      <c r="L222">
        <v>0.99962600000000001</v>
      </c>
      <c r="M222">
        <v>0.99990100000000004</v>
      </c>
      <c r="N222">
        <v>0.99997400000000003</v>
      </c>
      <c r="O222">
        <v>0.99999300000000002</v>
      </c>
      <c r="P222">
        <v>0.99999800000000005</v>
      </c>
    </row>
    <row r="223" spans="1:16" x14ac:dyDescent="0.2">
      <c r="A223">
        <v>2016</v>
      </c>
      <c r="B223">
        <v>3.3277800000000003E-2</v>
      </c>
      <c r="C223">
        <v>1.4066199999999999E-2</v>
      </c>
      <c r="D223">
        <v>4.8564900000000001E-2</v>
      </c>
      <c r="E223">
        <v>0.154423</v>
      </c>
      <c r="F223">
        <v>0.39518199999999998</v>
      </c>
      <c r="G223">
        <v>0.70039200000000001</v>
      </c>
      <c r="H223">
        <v>0.89320500000000003</v>
      </c>
      <c r="I223">
        <v>0.96766200000000002</v>
      </c>
      <c r="J223">
        <v>0.99074600000000002</v>
      </c>
      <c r="K223">
        <v>0.99739599999999995</v>
      </c>
      <c r="L223">
        <v>0.99927100000000002</v>
      </c>
      <c r="M223">
        <v>0.99979600000000002</v>
      </c>
      <c r="N223">
        <v>0.99994300000000003</v>
      </c>
      <c r="O223">
        <v>0.99998399999999998</v>
      </c>
      <c r="P223">
        <v>0.999996</v>
      </c>
    </row>
    <row r="224" spans="1:16" x14ac:dyDescent="0.2">
      <c r="A224">
        <v>1964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">
      <c r="A225">
        <v>1965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2">
      <c r="A226">
        <v>1966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6" x14ac:dyDescent="0.2">
      <c r="A227">
        <v>1967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">
      <c r="A228">
        <v>1968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">
      <c r="A229">
        <v>1969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">
      <c r="A230">
        <v>1970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2">
      <c r="A231">
        <v>1971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2">
      <c r="A232">
        <v>1972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">
      <c r="A233">
        <v>1973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x14ac:dyDescent="0.2">
      <c r="A234">
        <v>1974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x14ac:dyDescent="0.2">
      <c r="A235">
        <v>1975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">
      <c r="A236">
        <v>1976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">
      <c r="A237">
        <v>1977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2">
      <c r="A238">
        <v>1978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2">
      <c r="A239">
        <v>1979</v>
      </c>
      <c r="B239">
        <v>0</v>
      </c>
      <c r="C239">
        <v>4.0748100000000003</v>
      </c>
      <c r="D239">
        <v>1.09134</v>
      </c>
      <c r="E239">
        <v>0.60114000000000001</v>
      </c>
      <c r="F239">
        <v>0.64590700000000001</v>
      </c>
      <c r="G239">
        <v>0.67764500000000005</v>
      </c>
      <c r="H239">
        <v>0.71263600000000005</v>
      </c>
      <c r="I239">
        <v>0.74782700000000002</v>
      </c>
      <c r="J239">
        <v>0.74782700000000002</v>
      </c>
      <c r="K239">
        <v>0.74782700000000002</v>
      </c>
      <c r="L239">
        <v>0.74782700000000002</v>
      </c>
      <c r="M239">
        <v>0.74782700000000002</v>
      </c>
      <c r="N239">
        <v>0.74782700000000002</v>
      </c>
      <c r="O239">
        <v>0.74782700000000002</v>
      </c>
      <c r="P239">
        <v>0.74782700000000002</v>
      </c>
    </row>
    <row r="240" spans="1:16" x14ac:dyDescent="0.2">
      <c r="A240">
        <v>1980</v>
      </c>
      <c r="B240">
        <v>0</v>
      </c>
      <c r="C240">
        <v>0.98419800000000002</v>
      </c>
      <c r="D240">
        <v>1.2212000000000001</v>
      </c>
      <c r="E240">
        <v>1.2857000000000001</v>
      </c>
      <c r="F240">
        <v>1.35145</v>
      </c>
      <c r="G240">
        <v>1.10859</v>
      </c>
      <c r="H240">
        <v>1.12538</v>
      </c>
      <c r="I240">
        <v>0.933666</v>
      </c>
      <c r="J240">
        <v>0.933666</v>
      </c>
      <c r="K240">
        <v>0.933666</v>
      </c>
      <c r="L240">
        <v>0.933666</v>
      </c>
      <c r="M240">
        <v>0.933666</v>
      </c>
      <c r="N240">
        <v>0.933666</v>
      </c>
      <c r="O240">
        <v>0.933666</v>
      </c>
      <c r="P240">
        <v>0.933666</v>
      </c>
    </row>
    <row r="241" spans="1:16" x14ac:dyDescent="0.2">
      <c r="A241">
        <v>1981</v>
      </c>
      <c r="B241">
        <v>0</v>
      </c>
      <c r="C241">
        <v>0.98419800000000002</v>
      </c>
      <c r="D241">
        <v>1.2212000000000001</v>
      </c>
      <c r="E241">
        <v>1.2857000000000001</v>
      </c>
      <c r="F241">
        <v>1.35145</v>
      </c>
      <c r="G241">
        <v>1.10859</v>
      </c>
      <c r="H241">
        <v>1.12538</v>
      </c>
      <c r="I241">
        <v>0.933666</v>
      </c>
      <c r="J241">
        <v>0.933666</v>
      </c>
      <c r="K241">
        <v>0.933666</v>
      </c>
      <c r="L241">
        <v>0.933666</v>
      </c>
      <c r="M241">
        <v>0.933666</v>
      </c>
      <c r="N241">
        <v>0.933666</v>
      </c>
      <c r="O241">
        <v>0.933666</v>
      </c>
      <c r="P241">
        <v>0.933666</v>
      </c>
    </row>
    <row r="242" spans="1:16" x14ac:dyDescent="0.2">
      <c r="A242">
        <v>1982</v>
      </c>
      <c r="B242">
        <v>0</v>
      </c>
      <c r="C242">
        <v>0.98419800000000002</v>
      </c>
      <c r="D242">
        <v>1.2212000000000001</v>
      </c>
      <c r="E242">
        <v>1.2857000000000001</v>
      </c>
      <c r="F242">
        <v>1.35145</v>
      </c>
      <c r="G242">
        <v>1.10859</v>
      </c>
      <c r="H242">
        <v>1.12538</v>
      </c>
      <c r="I242">
        <v>0.933666</v>
      </c>
      <c r="J242">
        <v>0.933666</v>
      </c>
      <c r="K242">
        <v>0.933666</v>
      </c>
      <c r="L242">
        <v>0.933666</v>
      </c>
      <c r="M242">
        <v>0.933666</v>
      </c>
      <c r="N242">
        <v>0.933666</v>
      </c>
      <c r="O242">
        <v>0.933666</v>
      </c>
      <c r="P242">
        <v>0.933666</v>
      </c>
    </row>
    <row r="243" spans="1:16" x14ac:dyDescent="0.2">
      <c r="A243">
        <v>1983</v>
      </c>
      <c r="B243">
        <v>0</v>
      </c>
      <c r="C243">
        <v>0.98419800000000002</v>
      </c>
      <c r="D243">
        <v>1.2212000000000001</v>
      </c>
      <c r="E243">
        <v>1.2857000000000001</v>
      </c>
      <c r="F243">
        <v>1.35145</v>
      </c>
      <c r="G243">
        <v>1.10859</v>
      </c>
      <c r="H243">
        <v>1.12538</v>
      </c>
      <c r="I243">
        <v>0.933666</v>
      </c>
      <c r="J243">
        <v>0.933666</v>
      </c>
      <c r="K243">
        <v>0.933666</v>
      </c>
      <c r="L243">
        <v>0.933666</v>
      </c>
      <c r="M243">
        <v>0.933666</v>
      </c>
      <c r="N243">
        <v>0.933666</v>
      </c>
      <c r="O243">
        <v>0.933666</v>
      </c>
      <c r="P243">
        <v>0.933666</v>
      </c>
    </row>
    <row r="244" spans="1:16" x14ac:dyDescent="0.2">
      <c r="A244">
        <v>1984</v>
      </c>
      <c r="B244">
        <v>0</v>
      </c>
      <c r="C244">
        <v>0.98419800000000002</v>
      </c>
      <c r="D244">
        <v>1.2212000000000001</v>
      </c>
      <c r="E244">
        <v>1.2857000000000001</v>
      </c>
      <c r="F244">
        <v>1.35145</v>
      </c>
      <c r="G244">
        <v>1.10859</v>
      </c>
      <c r="H244">
        <v>1.12538</v>
      </c>
      <c r="I244">
        <v>0.933666</v>
      </c>
      <c r="J244">
        <v>0.933666</v>
      </c>
      <c r="K244">
        <v>0.933666</v>
      </c>
      <c r="L244">
        <v>0.933666</v>
      </c>
      <c r="M244">
        <v>0.933666</v>
      </c>
      <c r="N244">
        <v>0.933666</v>
      </c>
      <c r="O244">
        <v>0.933666</v>
      </c>
      <c r="P244">
        <v>0.933666</v>
      </c>
    </row>
    <row r="245" spans="1:16" x14ac:dyDescent="0.2">
      <c r="A245">
        <v>1985</v>
      </c>
      <c r="B245">
        <v>0</v>
      </c>
      <c r="C245">
        <v>0.98419800000000002</v>
      </c>
      <c r="D245">
        <v>1.2212000000000001</v>
      </c>
      <c r="E245">
        <v>1.2857000000000001</v>
      </c>
      <c r="F245">
        <v>1.35145</v>
      </c>
      <c r="G245">
        <v>1.10859</v>
      </c>
      <c r="H245">
        <v>1.12538</v>
      </c>
      <c r="I245">
        <v>0.933666</v>
      </c>
      <c r="J245">
        <v>0.933666</v>
      </c>
      <c r="K245">
        <v>0.933666</v>
      </c>
      <c r="L245">
        <v>0.933666</v>
      </c>
      <c r="M245">
        <v>0.933666</v>
      </c>
      <c r="N245">
        <v>0.933666</v>
      </c>
      <c r="O245">
        <v>0.933666</v>
      </c>
      <c r="P245">
        <v>0.933666</v>
      </c>
    </row>
    <row r="246" spans="1:16" x14ac:dyDescent="0.2">
      <c r="A246">
        <v>1986</v>
      </c>
      <c r="B246">
        <v>0</v>
      </c>
      <c r="C246">
        <v>0.98419800000000002</v>
      </c>
      <c r="D246">
        <v>1.2212000000000001</v>
      </c>
      <c r="E246">
        <v>1.2857000000000001</v>
      </c>
      <c r="F246">
        <v>1.35145</v>
      </c>
      <c r="G246">
        <v>1.10859</v>
      </c>
      <c r="H246">
        <v>1.12538</v>
      </c>
      <c r="I246">
        <v>0.933666</v>
      </c>
      <c r="J246">
        <v>0.933666</v>
      </c>
      <c r="K246">
        <v>0.933666</v>
      </c>
      <c r="L246">
        <v>0.933666</v>
      </c>
      <c r="M246">
        <v>0.933666</v>
      </c>
      <c r="N246">
        <v>0.933666</v>
      </c>
      <c r="O246">
        <v>0.933666</v>
      </c>
      <c r="P246">
        <v>0.933666</v>
      </c>
    </row>
    <row r="247" spans="1:16" x14ac:dyDescent="0.2">
      <c r="A247">
        <v>1987</v>
      </c>
      <c r="B247">
        <v>0</v>
      </c>
      <c r="C247">
        <v>0.98419800000000002</v>
      </c>
      <c r="D247">
        <v>1.2212000000000001</v>
      </c>
      <c r="E247">
        <v>1.2857000000000001</v>
      </c>
      <c r="F247">
        <v>1.35145</v>
      </c>
      <c r="G247">
        <v>1.10859</v>
      </c>
      <c r="H247">
        <v>1.12538</v>
      </c>
      <c r="I247">
        <v>0.933666</v>
      </c>
      <c r="J247">
        <v>0.933666</v>
      </c>
      <c r="K247">
        <v>0.933666</v>
      </c>
      <c r="L247">
        <v>0.933666</v>
      </c>
      <c r="M247">
        <v>0.933666</v>
      </c>
      <c r="N247">
        <v>0.933666</v>
      </c>
      <c r="O247">
        <v>0.933666</v>
      </c>
      <c r="P247">
        <v>0.933666</v>
      </c>
    </row>
    <row r="248" spans="1:16" x14ac:dyDescent="0.2">
      <c r="A248">
        <v>1988</v>
      </c>
      <c r="B248">
        <v>0</v>
      </c>
      <c r="C248">
        <v>0.98419800000000002</v>
      </c>
      <c r="D248">
        <v>1.2212000000000001</v>
      </c>
      <c r="E248">
        <v>1.2857000000000001</v>
      </c>
      <c r="F248">
        <v>1.35145</v>
      </c>
      <c r="G248">
        <v>1.10859</v>
      </c>
      <c r="H248">
        <v>1.12538</v>
      </c>
      <c r="I248">
        <v>0.933666</v>
      </c>
      <c r="J248">
        <v>0.933666</v>
      </c>
      <c r="K248">
        <v>0.933666</v>
      </c>
      <c r="L248">
        <v>0.933666</v>
      </c>
      <c r="M248">
        <v>0.933666</v>
      </c>
      <c r="N248">
        <v>0.933666</v>
      </c>
      <c r="O248">
        <v>0.933666</v>
      </c>
      <c r="P248">
        <v>0.933666</v>
      </c>
    </row>
    <row r="249" spans="1:16" x14ac:dyDescent="0.2">
      <c r="A249">
        <v>1989</v>
      </c>
      <c r="B249">
        <v>0</v>
      </c>
      <c r="C249">
        <v>0.98419800000000002</v>
      </c>
      <c r="D249">
        <v>1.2212000000000001</v>
      </c>
      <c r="E249">
        <v>1.2857000000000001</v>
      </c>
      <c r="F249">
        <v>1.35145</v>
      </c>
      <c r="G249">
        <v>1.10859</v>
      </c>
      <c r="H249">
        <v>1.12538</v>
      </c>
      <c r="I249">
        <v>0.933666</v>
      </c>
      <c r="J249">
        <v>0.933666</v>
      </c>
      <c r="K249">
        <v>0.933666</v>
      </c>
      <c r="L249">
        <v>0.933666</v>
      </c>
      <c r="M249">
        <v>0.933666</v>
      </c>
      <c r="N249">
        <v>0.933666</v>
      </c>
      <c r="O249">
        <v>0.933666</v>
      </c>
      <c r="P249">
        <v>0.933666</v>
      </c>
    </row>
    <row r="250" spans="1:16" x14ac:dyDescent="0.2">
      <c r="A250">
        <v>1990</v>
      </c>
      <c r="B250">
        <v>0</v>
      </c>
      <c r="C250">
        <v>0.98419800000000002</v>
      </c>
      <c r="D250">
        <v>1.2212000000000001</v>
      </c>
      <c r="E250">
        <v>1.2857000000000001</v>
      </c>
      <c r="F250">
        <v>1.35145</v>
      </c>
      <c r="G250">
        <v>1.10859</v>
      </c>
      <c r="H250">
        <v>1.12538</v>
      </c>
      <c r="I250">
        <v>0.933666</v>
      </c>
      <c r="J250">
        <v>0.933666</v>
      </c>
      <c r="K250">
        <v>0.933666</v>
      </c>
      <c r="L250">
        <v>0.933666</v>
      </c>
      <c r="M250">
        <v>0.933666</v>
      </c>
      <c r="N250">
        <v>0.933666</v>
      </c>
      <c r="O250">
        <v>0.933666</v>
      </c>
      <c r="P250">
        <v>0.933666</v>
      </c>
    </row>
    <row r="251" spans="1:16" x14ac:dyDescent="0.2">
      <c r="A251">
        <v>1991</v>
      </c>
      <c r="B251">
        <v>0</v>
      </c>
      <c r="C251">
        <v>0.98419800000000002</v>
      </c>
      <c r="D251">
        <v>1.2212000000000001</v>
      </c>
      <c r="E251">
        <v>1.2857000000000001</v>
      </c>
      <c r="F251">
        <v>1.35145</v>
      </c>
      <c r="G251">
        <v>1.10859</v>
      </c>
      <c r="H251">
        <v>1.12538</v>
      </c>
      <c r="I251">
        <v>0.933666</v>
      </c>
      <c r="J251">
        <v>0.933666</v>
      </c>
      <c r="K251">
        <v>0.933666</v>
      </c>
      <c r="L251">
        <v>0.933666</v>
      </c>
      <c r="M251">
        <v>0.933666</v>
      </c>
      <c r="N251">
        <v>0.933666</v>
      </c>
      <c r="O251">
        <v>0.933666</v>
      </c>
      <c r="P251">
        <v>0.933666</v>
      </c>
    </row>
    <row r="252" spans="1:16" x14ac:dyDescent="0.2">
      <c r="A252">
        <v>1992</v>
      </c>
      <c r="B252">
        <v>0</v>
      </c>
      <c r="C252">
        <v>0.98419800000000002</v>
      </c>
      <c r="D252">
        <v>1.2212000000000001</v>
      </c>
      <c r="E252">
        <v>1.2857000000000001</v>
      </c>
      <c r="F252">
        <v>1.35145</v>
      </c>
      <c r="G252">
        <v>1.10859</v>
      </c>
      <c r="H252">
        <v>1.12538</v>
      </c>
      <c r="I252">
        <v>0.933666</v>
      </c>
      <c r="J252">
        <v>0.933666</v>
      </c>
      <c r="K252">
        <v>0.933666</v>
      </c>
      <c r="L252">
        <v>0.933666</v>
      </c>
      <c r="M252">
        <v>0.933666</v>
      </c>
      <c r="N252">
        <v>0.933666</v>
      </c>
      <c r="O252">
        <v>0.933666</v>
      </c>
      <c r="P252">
        <v>0.933666</v>
      </c>
    </row>
    <row r="253" spans="1:16" x14ac:dyDescent="0.2">
      <c r="A253">
        <v>1993</v>
      </c>
      <c r="B253">
        <v>0</v>
      </c>
      <c r="C253">
        <v>0.98419800000000002</v>
      </c>
      <c r="D253">
        <v>1.2212000000000001</v>
      </c>
      <c r="E253">
        <v>1.2857000000000001</v>
      </c>
      <c r="F253">
        <v>1.35145</v>
      </c>
      <c r="G253">
        <v>1.10859</v>
      </c>
      <c r="H253">
        <v>1.12538</v>
      </c>
      <c r="I253">
        <v>0.933666</v>
      </c>
      <c r="J253">
        <v>0.933666</v>
      </c>
      <c r="K253">
        <v>0.933666</v>
      </c>
      <c r="L253">
        <v>0.933666</v>
      </c>
      <c r="M253">
        <v>0.933666</v>
      </c>
      <c r="N253">
        <v>0.933666</v>
      </c>
      <c r="O253">
        <v>0.933666</v>
      </c>
      <c r="P253">
        <v>0.933666</v>
      </c>
    </row>
    <row r="254" spans="1:16" x14ac:dyDescent="0.2">
      <c r="A254">
        <v>1994</v>
      </c>
      <c r="B254">
        <v>0</v>
      </c>
      <c r="C254">
        <v>0.98419800000000002</v>
      </c>
      <c r="D254">
        <v>1.2212000000000001</v>
      </c>
      <c r="E254">
        <v>1.2857000000000001</v>
      </c>
      <c r="F254">
        <v>1.35145</v>
      </c>
      <c r="G254">
        <v>1.10859</v>
      </c>
      <c r="H254">
        <v>1.12538</v>
      </c>
      <c r="I254">
        <v>0.933666</v>
      </c>
      <c r="J254">
        <v>0.933666</v>
      </c>
      <c r="K254">
        <v>0.933666</v>
      </c>
      <c r="L254">
        <v>0.933666</v>
      </c>
      <c r="M254">
        <v>0.933666</v>
      </c>
      <c r="N254">
        <v>0.933666</v>
      </c>
      <c r="O254">
        <v>0.933666</v>
      </c>
      <c r="P254">
        <v>0.933666</v>
      </c>
    </row>
    <row r="255" spans="1:16" x14ac:dyDescent="0.2">
      <c r="A255">
        <v>1995</v>
      </c>
      <c r="B255">
        <v>0</v>
      </c>
      <c r="C255">
        <v>0.98419800000000002</v>
      </c>
      <c r="D255">
        <v>1.2212000000000001</v>
      </c>
      <c r="E255">
        <v>1.2857000000000001</v>
      </c>
      <c r="F255">
        <v>1.35145</v>
      </c>
      <c r="G255">
        <v>1.10859</v>
      </c>
      <c r="H255">
        <v>1.12538</v>
      </c>
      <c r="I255">
        <v>0.933666</v>
      </c>
      <c r="J255">
        <v>0.933666</v>
      </c>
      <c r="K255">
        <v>0.933666</v>
      </c>
      <c r="L255">
        <v>0.933666</v>
      </c>
      <c r="M255">
        <v>0.933666</v>
      </c>
      <c r="N255">
        <v>0.933666</v>
      </c>
      <c r="O255">
        <v>0.933666</v>
      </c>
      <c r="P255">
        <v>0.933666</v>
      </c>
    </row>
    <row r="256" spans="1:16" x14ac:dyDescent="0.2">
      <c r="A256">
        <v>1996</v>
      </c>
      <c r="B256">
        <v>0</v>
      </c>
      <c r="C256">
        <v>0.98419800000000002</v>
      </c>
      <c r="D256">
        <v>1.2212000000000001</v>
      </c>
      <c r="E256">
        <v>1.2857000000000001</v>
      </c>
      <c r="F256">
        <v>1.35145</v>
      </c>
      <c r="G256">
        <v>1.10859</v>
      </c>
      <c r="H256">
        <v>1.12538</v>
      </c>
      <c r="I256">
        <v>0.933666</v>
      </c>
      <c r="J256">
        <v>0.933666</v>
      </c>
      <c r="K256">
        <v>0.933666</v>
      </c>
      <c r="L256">
        <v>0.933666</v>
      </c>
      <c r="M256">
        <v>0.933666</v>
      </c>
      <c r="N256">
        <v>0.933666</v>
      </c>
      <c r="O256">
        <v>0.933666</v>
      </c>
      <c r="P256">
        <v>0.933666</v>
      </c>
    </row>
    <row r="257" spans="1:16" x14ac:dyDescent="0.2">
      <c r="A257">
        <v>1997</v>
      </c>
      <c r="B257">
        <v>0</v>
      </c>
      <c r="C257">
        <v>0.98419800000000002</v>
      </c>
      <c r="D257">
        <v>1.2212000000000001</v>
      </c>
      <c r="E257">
        <v>1.2857000000000001</v>
      </c>
      <c r="F257">
        <v>1.35145</v>
      </c>
      <c r="G257">
        <v>1.10859</v>
      </c>
      <c r="H257">
        <v>1.12538</v>
      </c>
      <c r="I257">
        <v>0.933666</v>
      </c>
      <c r="J257">
        <v>0.933666</v>
      </c>
      <c r="K257">
        <v>0.933666</v>
      </c>
      <c r="L257">
        <v>0.933666</v>
      </c>
      <c r="M257">
        <v>0.933666</v>
      </c>
      <c r="N257">
        <v>0.933666</v>
      </c>
      <c r="O257">
        <v>0.933666</v>
      </c>
      <c r="P257">
        <v>0.933666</v>
      </c>
    </row>
    <row r="258" spans="1:16" x14ac:dyDescent="0.2">
      <c r="A258">
        <v>1998</v>
      </c>
      <c r="B258">
        <v>0</v>
      </c>
      <c r="C258">
        <v>0.98419800000000002</v>
      </c>
      <c r="D258">
        <v>1.2212000000000001</v>
      </c>
      <c r="E258">
        <v>1.2857000000000001</v>
      </c>
      <c r="F258">
        <v>1.35145</v>
      </c>
      <c r="G258">
        <v>1.10859</v>
      </c>
      <c r="H258">
        <v>1.12538</v>
      </c>
      <c r="I258">
        <v>0.933666</v>
      </c>
      <c r="J258">
        <v>0.933666</v>
      </c>
      <c r="K258">
        <v>0.933666</v>
      </c>
      <c r="L258">
        <v>0.933666</v>
      </c>
      <c r="M258">
        <v>0.933666</v>
      </c>
      <c r="N258">
        <v>0.933666</v>
      </c>
      <c r="O258">
        <v>0.933666</v>
      </c>
      <c r="P258">
        <v>0.933666</v>
      </c>
    </row>
    <row r="259" spans="1:16" x14ac:dyDescent="0.2">
      <c r="A259">
        <v>1999</v>
      </c>
      <c r="B259">
        <v>0</v>
      </c>
      <c r="C259">
        <v>0.98419800000000002</v>
      </c>
      <c r="D259">
        <v>1.2212000000000001</v>
      </c>
      <c r="E259">
        <v>1.2857000000000001</v>
      </c>
      <c r="F259">
        <v>1.35145</v>
      </c>
      <c r="G259">
        <v>1.10859</v>
      </c>
      <c r="H259">
        <v>1.12538</v>
      </c>
      <c r="I259">
        <v>0.933666</v>
      </c>
      <c r="J259">
        <v>0.933666</v>
      </c>
      <c r="K259">
        <v>0.933666</v>
      </c>
      <c r="L259">
        <v>0.933666</v>
      </c>
      <c r="M259">
        <v>0.933666</v>
      </c>
      <c r="N259">
        <v>0.933666</v>
      </c>
      <c r="O259">
        <v>0.933666</v>
      </c>
      <c r="P259">
        <v>0.933666</v>
      </c>
    </row>
    <row r="260" spans="1:16" x14ac:dyDescent="0.2">
      <c r="A260">
        <v>2000</v>
      </c>
      <c r="B260">
        <v>0</v>
      </c>
      <c r="C260">
        <v>0.98419800000000002</v>
      </c>
      <c r="D260">
        <v>1.2212000000000001</v>
      </c>
      <c r="E260">
        <v>1.2857000000000001</v>
      </c>
      <c r="F260">
        <v>1.35145</v>
      </c>
      <c r="G260">
        <v>1.10859</v>
      </c>
      <c r="H260">
        <v>1.12538</v>
      </c>
      <c r="I260">
        <v>0.933666</v>
      </c>
      <c r="J260">
        <v>0.933666</v>
      </c>
      <c r="K260">
        <v>0.933666</v>
      </c>
      <c r="L260">
        <v>0.933666</v>
      </c>
      <c r="M260">
        <v>0.933666</v>
      </c>
      <c r="N260">
        <v>0.933666</v>
      </c>
      <c r="O260">
        <v>0.933666</v>
      </c>
      <c r="P260">
        <v>0.933666</v>
      </c>
    </row>
    <row r="261" spans="1:16" x14ac:dyDescent="0.2">
      <c r="A261">
        <v>2001</v>
      </c>
      <c r="B261">
        <v>0</v>
      </c>
      <c r="C261">
        <v>0.98419800000000002</v>
      </c>
      <c r="D261">
        <v>1.2212000000000001</v>
      </c>
      <c r="E261">
        <v>1.2857000000000001</v>
      </c>
      <c r="F261">
        <v>1.35145</v>
      </c>
      <c r="G261">
        <v>1.10859</v>
      </c>
      <c r="H261">
        <v>1.12538</v>
      </c>
      <c r="I261">
        <v>0.933666</v>
      </c>
      <c r="J261">
        <v>0.933666</v>
      </c>
      <c r="K261">
        <v>0.933666</v>
      </c>
      <c r="L261">
        <v>0.933666</v>
      </c>
      <c r="M261">
        <v>0.933666</v>
      </c>
      <c r="N261">
        <v>0.933666</v>
      </c>
      <c r="O261">
        <v>0.933666</v>
      </c>
      <c r="P261">
        <v>0.933666</v>
      </c>
    </row>
    <row r="262" spans="1:16" x14ac:dyDescent="0.2">
      <c r="A262">
        <v>2002</v>
      </c>
      <c r="B262">
        <v>0</v>
      </c>
      <c r="C262">
        <v>0.98419800000000002</v>
      </c>
      <c r="D262">
        <v>1.2212000000000001</v>
      </c>
      <c r="E262">
        <v>1.2857000000000001</v>
      </c>
      <c r="F262">
        <v>1.35145</v>
      </c>
      <c r="G262">
        <v>1.10859</v>
      </c>
      <c r="H262">
        <v>1.12538</v>
      </c>
      <c r="I262">
        <v>0.933666</v>
      </c>
      <c r="J262">
        <v>0.933666</v>
      </c>
      <c r="K262">
        <v>0.933666</v>
      </c>
      <c r="L262">
        <v>0.933666</v>
      </c>
      <c r="M262">
        <v>0.933666</v>
      </c>
      <c r="N262">
        <v>0.933666</v>
      </c>
      <c r="O262">
        <v>0.933666</v>
      </c>
      <c r="P262">
        <v>0.933666</v>
      </c>
    </row>
    <row r="263" spans="1:16" x14ac:dyDescent="0.2">
      <c r="A263">
        <v>2003</v>
      </c>
      <c r="B263">
        <v>0</v>
      </c>
      <c r="C263">
        <v>0.98419800000000002</v>
      </c>
      <c r="D263">
        <v>1.2212000000000001</v>
      </c>
      <c r="E263">
        <v>1.2857000000000001</v>
      </c>
      <c r="F263">
        <v>1.35145</v>
      </c>
      <c r="G263">
        <v>1.10859</v>
      </c>
      <c r="H263">
        <v>1.12538</v>
      </c>
      <c r="I263">
        <v>0.933666</v>
      </c>
      <c r="J263">
        <v>0.933666</v>
      </c>
      <c r="K263">
        <v>0.933666</v>
      </c>
      <c r="L263">
        <v>0.933666</v>
      </c>
      <c r="M263">
        <v>0.933666</v>
      </c>
      <c r="N263">
        <v>0.933666</v>
      </c>
      <c r="O263">
        <v>0.933666</v>
      </c>
      <c r="P263">
        <v>0.933666</v>
      </c>
    </row>
    <row r="264" spans="1:16" x14ac:dyDescent="0.2">
      <c r="A264">
        <v>2004</v>
      </c>
      <c r="B264">
        <v>0</v>
      </c>
      <c r="C264">
        <v>0.98419800000000002</v>
      </c>
      <c r="D264">
        <v>1.2212000000000001</v>
      </c>
      <c r="E264">
        <v>1.2857000000000001</v>
      </c>
      <c r="F264">
        <v>1.35145</v>
      </c>
      <c r="G264">
        <v>1.10859</v>
      </c>
      <c r="H264">
        <v>1.12538</v>
      </c>
      <c r="I264">
        <v>0.933666</v>
      </c>
      <c r="J264">
        <v>0.933666</v>
      </c>
      <c r="K264">
        <v>0.933666</v>
      </c>
      <c r="L264">
        <v>0.933666</v>
      </c>
      <c r="M264">
        <v>0.933666</v>
      </c>
      <c r="N264">
        <v>0.933666</v>
      </c>
      <c r="O264">
        <v>0.933666</v>
      </c>
      <c r="P264">
        <v>0.933666</v>
      </c>
    </row>
    <row r="265" spans="1:16" x14ac:dyDescent="0.2">
      <c r="A265">
        <v>2005</v>
      </c>
      <c r="B265">
        <v>0</v>
      </c>
      <c r="C265">
        <v>0.98419800000000002</v>
      </c>
      <c r="D265">
        <v>1.2212000000000001</v>
      </c>
      <c r="E265">
        <v>1.2857000000000001</v>
      </c>
      <c r="F265">
        <v>1.35145</v>
      </c>
      <c r="G265">
        <v>1.10859</v>
      </c>
      <c r="H265">
        <v>1.12538</v>
      </c>
      <c r="I265">
        <v>0.933666</v>
      </c>
      <c r="J265">
        <v>0.933666</v>
      </c>
      <c r="K265">
        <v>0.933666</v>
      </c>
      <c r="L265">
        <v>0.933666</v>
      </c>
      <c r="M265">
        <v>0.933666</v>
      </c>
      <c r="N265">
        <v>0.933666</v>
      </c>
      <c r="O265">
        <v>0.933666</v>
      </c>
      <c r="P265">
        <v>0.933666</v>
      </c>
    </row>
    <row r="266" spans="1:16" x14ac:dyDescent="0.2">
      <c r="A266">
        <v>2006</v>
      </c>
      <c r="B266">
        <v>0</v>
      </c>
      <c r="C266">
        <v>0.98419800000000002</v>
      </c>
      <c r="D266">
        <v>1.2212000000000001</v>
      </c>
      <c r="E266">
        <v>1.2857000000000001</v>
      </c>
      <c r="F266">
        <v>1.35145</v>
      </c>
      <c r="G266">
        <v>1.10859</v>
      </c>
      <c r="H266">
        <v>1.12538</v>
      </c>
      <c r="I266">
        <v>0.933666</v>
      </c>
      <c r="J266">
        <v>0.933666</v>
      </c>
      <c r="K266">
        <v>0.933666</v>
      </c>
      <c r="L266">
        <v>0.933666</v>
      </c>
      <c r="M266">
        <v>0.933666</v>
      </c>
      <c r="N266">
        <v>0.933666</v>
      </c>
      <c r="O266">
        <v>0.933666</v>
      </c>
      <c r="P266">
        <v>0.933666</v>
      </c>
    </row>
    <row r="267" spans="1:16" x14ac:dyDescent="0.2">
      <c r="A267">
        <v>2007</v>
      </c>
      <c r="B267">
        <v>0</v>
      </c>
      <c r="C267">
        <v>0.98419800000000002</v>
      </c>
      <c r="D267">
        <v>1.2212000000000001</v>
      </c>
      <c r="E267">
        <v>1.2857000000000001</v>
      </c>
      <c r="F267">
        <v>1.35145</v>
      </c>
      <c r="G267">
        <v>1.10859</v>
      </c>
      <c r="H267">
        <v>1.12538</v>
      </c>
      <c r="I267">
        <v>0.933666</v>
      </c>
      <c r="J267">
        <v>0.933666</v>
      </c>
      <c r="K267">
        <v>0.933666</v>
      </c>
      <c r="L267">
        <v>0.933666</v>
      </c>
      <c r="M267">
        <v>0.933666</v>
      </c>
      <c r="N267">
        <v>0.933666</v>
      </c>
      <c r="O267">
        <v>0.933666</v>
      </c>
      <c r="P267">
        <v>0.933666</v>
      </c>
    </row>
    <row r="268" spans="1:16" x14ac:dyDescent="0.2">
      <c r="A268">
        <v>2008</v>
      </c>
      <c r="B268">
        <v>0</v>
      </c>
      <c r="C268">
        <v>0.98419800000000002</v>
      </c>
      <c r="D268">
        <v>1.2212000000000001</v>
      </c>
      <c r="E268">
        <v>1.2857000000000001</v>
      </c>
      <c r="F268">
        <v>1.35145</v>
      </c>
      <c r="G268">
        <v>1.10859</v>
      </c>
      <c r="H268">
        <v>1.12538</v>
      </c>
      <c r="I268">
        <v>0.933666</v>
      </c>
      <c r="J268">
        <v>0.933666</v>
      </c>
      <c r="K268">
        <v>0.933666</v>
      </c>
      <c r="L268">
        <v>0.933666</v>
      </c>
      <c r="M268">
        <v>0.933666</v>
      </c>
      <c r="N268">
        <v>0.933666</v>
      </c>
      <c r="O268">
        <v>0.933666</v>
      </c>
      <c r="P268">
        <v>0.933666</v>
      </c>
    </row>
    <row r="269" spans="1:16" x14ac:dyDescent="0.2">
      <c r="A269">
        <v>2009</v>
      </c>
      <c r="B269">
        <v>0</v>
      </c>
      <c r="C269">
        <v>0.98419800000000002</v>
      </c>
      <c r="D269">
        <v>1.2212000000000001</v>
      </c>
      <c r="E269">
        <v>1.2857000000000001</v>
      </c>
      <c r="F269">
        <v>1.35145</v>
      </c>
      <c r="G269">
        <v>1.10859</v>
      </c>
      <c r="H269">
        <v>1.12538</v>
      </c>
      <c r="I269">
        <v>0.933666</v>
      </c>
      <c r="J269">
        <v>0.933666</v>
      </c>
      <c r="K269">
        <v>0.933666</v>
      </c>
      <c r="L269">
        <v>0.933666</v>
      </c>
      <c r="M269">
        <v>0.933666</v>
      </c>
      <c r="N269">
        <v>0.933666</v>
      </c>
      <c r="O269">
        <v>0.933666</v>
      </c>
      <c r="P269">
        <v>0.933666</v>
      </c>
    </row>
    <row r="270" spans="1:16" x14ac:dyDescent="0.2">
      <c r="A270">
        <v>2010</v>
      </c>
      <c r="B270">
        <v>0</v>
      </c>
      <c r="C270">
        <v>0.98419800000000002</v>
      </c>
      <c r="D270">
        <v>1.2212000000000001</v>
      </c>
      <c r="E270">
        <v>1.2857000000000001</v>
      </c>
      <c r="F270">
        <v>1.35145</v>
      </c>
      <c r="G270">
        <v>1.10859</v>
      </c>
      <c r="H270">
        <v>1.12538</v>
      </c>
      <c r="I270">
        <v>0.933666</v>
      </c>
      <c r="J270">
        <v>0.933666</v>
      </c>
      <c r="K270">
        <v>0.933666</v>
      </c>
      <c r="L270">
        <v>0.933666</v>
      </c>
      <c r="M270">
        <v>0.933666</v>
      </c>
      <c r="N270">
        <v>0.933666</v>
      </c>
      <c r="O270">
        <v>0.933666</v>
      </c>
      <c r="P270">
        <v>0.933666</v>
      </c>
    </row>
    <row r="271" spans="1:16" x14ac:dyDescent="0.2">
      <c r="A271">
        <v>2011</v>
      </c>
      <c r="B271">
        <v>0</v>
      </c>
      <c r="C271">
        <v>0.98419800000000002</v>
      </c>
      <c r="D271">
        <v>1.2212000000000001</v>
      </c>
      <c r="E271">
        <v>1.2857000000000001</v>
      </c>
      <c r="F271">
        <v>1.35145</v>
      </c>
      <c r="G271">
        <v>1.10859</v>
      </c>
      <c r="H271">
        <v>1.12538</v>
      </c>
      <c r="I271">
        <v>0.933666</v>
      </c>
      <c r="J271">
        <v>0.933666</v>
      </c>
      <c r="K271">
        <v>0.933666</v>
      </c>
      <c r="L271">
        <v>0.933666</v>
      </c>
      <c r="M271">
        <v>0.933666</v>
      </c>
      <c r="N271">
        <v>0.933666</v>
      </c>
      <c r="O271">
        <v>0.933666</v>
      </c>
      <c r="P271">
        <v>0.933666</v>
      </c>
    </row>
    <row r="272" spans="1:16" x14ac:dyDescent="0.2">
      <c r="A272">
        <v>2012</v>
      </c>
      <c r="B272">
        <v>0</v>
      </c>
      <c r="C272">
        <v>0.98419800000000002</v>
      </c>
      <c r="D272">
        <v>1.2212000000000001</v>
      </c>
      <c r="E272">
        <v>1.2857000000000001</v>
      </c>
      <c r="F272">
        <v>1.35145</v>
      </c>
      <c r="G272">
        <v>1.10859</v>
      </c>
      <c r="H272">
        <v>1.12538</v>
      </c>
      <c r="I272">
        <v>0.933666</v>
      </c>
      <c r="J272">
        <v>0.933666</v>
      </c>
      <c r="K272">
        <v>0.933666</v>
      </c>
      <c r="L272">
        <v>0.933666</v>
      </c>
      <c r="M272">
        <v>0.933666</v>
      </c>
      <c r="N272">
        <v>0.933666</v>
      </c>
      <c r="O272">
        <v>0.933666</v>
      </c>
      <c r="P272">
        <v>0.933666</v>
      </c>
    </row>
    <row r="273" spans="1:16" x14ac:dyDescent="0.2">
      <c r="A273">
        <v>2013</v>
      </c>
      <c r="B273">
        <v>0</v>
      </c>
      <c r="C273">
        <v>0.98419800000000002</v>
      </c>
      <c r="D273">
        <v>1.2212000000000001</v>
      </c>
      <c r="E273">
        <v>1.2857000000000001</v>
      </c>
      <c r="F273">
        <v>1.35145</v>
      </c>
      <c r="G273">
        <v>1.10859</v>
      </c>
      <c r="H273">
        <v>1.12538</v>
      </c>
      <c r="I273">
        <v>0.933666</v>
      </c>
      <c r="J273">
        <v>0.933666</v>
      </c>
      <c r="K273">
        <v>0.933666</v>
      </c>
      <c r="L273">
        <v>0.933666</v>
      </c>
      <c r="M273">
        <v>0.933666</v>
      </c>
      <c r="N273">
        <v>0.933666</v>
      </c>
      <c r="O273">
        <v>0.933666</v>
      </c>
      <c r="P273">
        <v>0.933666</v>
      </c>
    </row>
    <row r="274" spans="1:16" x14ac:dyDescent="0.2">
      <c r="A274">
        <v>2014</v>
      </c>
      <c r="B274">
        <v>0</v>
      </c>
      <c r="C274">
        <v>0.98419800000000002</v>
      </c>
      <c r="D274">
        <v>1.2212000000000001</v>
      </c>
      <c r="E274">
        <v>1.2857000000000001</v>
      </c>
      <c r="F274">
        <v>1.35145</v>
      </c>
      <c r="G274">
        <v>1.10859</v>
      </c>
      <c r="H274">
        <v>1.12538</v>
      </c>
      <c r="I274">
        <v>0.933666</v>
      </c>
      <c r="J274">
        <v>0.933666</v>
      </c>
      <c r="K274">
        <v>0.933666</v>
      </c>
      <c r="L274">
        <v>0.933666</v>
      </c>
      <c r="M274">
        <v>0.933666</v>
      </c>
      <c r="N274">
        <v>0.933666</v>
      </c>
      <c r="O274">
        <v>0.933666</v>
      </c>
      <c r="P274">
        <v>0.933666</v>
      </c>
    </row>
    <row r="275" spans="1:16" x14ac:dyDescent="0.2">
      <c r="A275">
        <v>2015</v>
      </c>
      <c r="B275">
        <v>0</v>
      </c>
      <c r="C275">
        <v>0.98419800000000002</v>
      </c>
      <c r="D275">
        <v>1.2212000000000001</v>
      </c>
      <c r="E275">
        <v>1.2857000000000001</v>
      </c>
      <c r="F275">
        <v>1.35145</v>
      </c>
      <c r="G275">
        <v>1.10859</v>
      </c>
      <c r="H275">
        <v>1.12538</v>
      </c>
      <c r="I275">
        <v>0.933666</v>
      </c>
      <c r="J275">
        <v>0.933666</v>
      </c>
      <c r="K275">
        <v>0.933666</v>
      </c>
      <c r="L275">
        <v>0.933666</v>
      </c>
      <c r="M275">
        <v>0.933666</v>
      </c>
      <c r="N275">
        <v>0.933666</v>
      </c>
      <c r="O275">
        <v>0.933666</v>
      </c>
      <c r="P275">
        <v>0.933666</v>
      </c>
    </row>
    <row r="276" spans="1:16" x14ac:dyDescent="0.2">
      <c r="A276">
        <v>2016</v>
      </c>
      <c r="B276">
        <v>0</v>
      </c>
      <c r="C276">
        <v>0.98419800000000002</v>
      </c>
      <c r="D276">
        <v>1.2212000000000001</v>
      </c>
      <c r="E276">
        <v>1.2857000000000001</v>
      </c>
      <c r="F276">
        <v>1.35145</v>
      </c>
      <c r="G276">
        <v>1.10859</v>
      </c>
      <c r="H276">
        <v>1.12538</v>
      </c>
      <c r="I276">
        <v>0.933666</v>
      </c>
      <c r="J276">
        <v>0.933666</v>
      </c>
      <c r="K276">
        <v>0.933666</v>
      </c>
      <c r="L276">
        <v>0.933666</v>
      </c>
      <c r="M276">
        <v>0.933666</v>
      </c>
      <c r="N276">
        <v>0.933666</v>
      </c>
      <c r="O276">
        <v>0.933666</v>
      </c>
      <c r="P276">
        <v>0.933666</v>
      </c>
    </row>
    <row r="277" spans="1:16" x14ac:dyDescent="0.2">
      <c r="A277" t="s">
        <v>20</v>
      </c>
      <c r="B277" t="s">
        <v>21</v>
      </c>
      <c r="C277" t="s">
        <v>22</v>
      </c>
      <c r="D277" t="s">
        <v>10</v>
      </c>
      <c r="E277" t="s">
        <v>11</v>
      </c>
    </row>
    <row r="278" spans="1:16" x14ac:dyDescent="0.2">
      <c r="A278">
        <v>1964</v>
      </c>
      <c r="B278">
        <v>2.5321E-2</v>
      </c>
      <c r="C278">
        <v>0.105571</v>
      </c>
      <c r="D278">
        <v>0.16556299999999999</v>
      </c>
      <c r="E278">
        <v>0.19361100000000001</v>
      </c>
      <c r="F278">
        <v>9.5441999999999999E-2</v>
      </c>
      <c r="G278">
        <v>0.26840700000000001</v>
      </c>
      <c r="H278">
        <v>0.120764</v>
      </c>
      <c r="I278">
        <v>2.5321E-2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>
        <v>1965</v>
      </c>
      <c r="B279">
        <v>1.417E-2</v>
      </c>
      <c r="C279">
        <v>1.5327E-2</v>
      </c>
      <c r="D279">
        <v>0.20416400000000001</v>
      </c>
      <c r="E279">
        <v>0.55031799999999997</v>
      </c>
      <c r="F279">
        <v>0.13475999999999999</v>
      </c>
      <c r="G279">
        <v>3.3544999999999998E-2</v>
      </c>
      <c r="H279">
        <v>3.2389000000000001E-2</v>
      </c>
      <c r="I279">
        <v>1.5327E-2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">
      <c r="A280">
        <v>1966</v>
      </c>
      <c r="B280">
        <v>2.8427999999999998E-2</v>
      </c>
      <c r="C280">
        <v>0.16830200000000001</v>
      </c>
      <c r="D280">
        <v>5.7357999999999999E-2</v>
      </c>
      <c r="E280">
        <v>0.420126</v>
      </c>
      <c r="F280">
        <v>0.26490599999999997</v>
      </c>
      <c r="G280">
        <v>2.4150999999999999E-2</v>
      </c>
      <c r="H280">
        <v>2.6415000000000001E-2</v>
      </c>
      <c r="I280">
        <v>1.0314E-2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>
        <v>1967</v>
      </c>
      <c r="B281">
        <v>9.4670099999999997E-3</v>
      </c>
      <c r="C281">
        <v>0.110178</v>
      </c>
      <c r="D281">
        <v>0.57751600000000003</v>
      </c>
      <c r="E281">
        <v>8.7692099999999995E-2</v>
      </c>
      <c r="F281">
        <v>0.16</v>
      </c>
      <c r="G281">
        <v>3.7988000000000001E-2</v>
      </c>
      <c r="H281">
        <v>1.1479E-2</v>
      </c>
      <c r="I281">
        <v>5.6800100000000001E-3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>
        <v>1968</v>
      </c>
      <c r="B282">
        <v>3.2939000000000003E-2</v>
      </c>
      <c r="C282">
        <v>0.178617</v>
      </c>
      <c r="D282">
        <v>0.14021800000000001</v>
      </c>
      <c r="E282">
        <v>0.46851700000000002</v>
      </c>
      <c r="F282">
        <v>0.10736999999999999</v>
      </c>
      <c r="G282">
        <v>3.0572999999999999E-2</v>
      </c>
      <c r="H282">
        <v>3.6579E-2</v>
      </c>
      <c r="I282">
        <v>5.1869999999999998E-3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>
        <v>1969</v>
      </c>
      <c r="B283">
        <v>1.4678E-2</v>
      </c>
      <c r="C283">
        <v>7.9766100000000006E-2</v>
      </c>
      <c r="D283">
        <v>0.459233</v>
      </c>
      <c r="E283">
        <v>0.31568400000000002</v>
      </c>
      <c r="F283">
        <v>0.10843</v>
      </c>
      <c r="G283">
        <v>2.3050000000000002E-3</v>
      </c>
      <c r="H283">
        <v>1.2142E-2</v>
      </c>
      <c r="I283">
        <v>7.7610099999999996E-3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>
        <v>1970</v>
      </c>
      <c r="B284">
        <v>0.15676200000000001</v>
      </c>
      <c r="C284">
        <v>0.238147</v>
      </c>
      <c r="D284">
        <v>0.37426300000000001</v>
      </c>
      <c r="E284">
        <v>0.17669899999999999</v>
      </c>
      <c r="F284">
        <v>3.4247E-2</v>
      </c>
      <c r="G284">
        <v>1.1143E-2</v>
      </c>
      <c r="H284">
        <v>5.5710000000000004E-3</v>
      </c>
      <c r="I284">
        <v>3.1679999999999998E-3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>
        <v>1971</v>
      </c>
      <c r="B285">
        <v>0.165462</v>
      </c>
      <c r="C285">
        <v>4.9415000000000001E-2</v>
      </c>
      <c r="D285">
        <v>0.27603</v>
      </c>
      <c r="E285">
        <v>0.18528700000000001</v>
      </c>
      <c r="F285">
        <v>0.27468900000000002</v>
      </c>
      <c r="G285">
        <v>2.6682999999999998E-2</v>
      </c>
      <c r="H285">
        <v>1.7514999999999999E-2</v>
      </c>
      <c r="I285">
        <v>4.9189999999999998E-3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>
        <v>1972</v>
      </c>
      <c r="B286">
        <v>3.1427999999999998E-2</v>
      </c>
      <c r="C286">
        <v>0.15159600000000001</v>
      </c>
      <c r="D286">
        <v>0.349715</v>
      </c>
      <c r="E286">
        <v>0.28007900000000002</v>
      </c>
      <c r="F286">
        <v>0.11734700000000001</v>
      </c>
      <c r="G286">
        <v>4.6027999999999999E-2</v>
      </c>
      <c r="H286">
        <v>1.7471E-2</v>
      </c>
      <c r="I286">
        <v>6.3350100000000003E-3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>
        <v>1973</v>
      </c>
      <c r="B287">
        <v>1.1129E-2</v>
      </c>
      <c r="C287">
        <v>0.100338</v>
      </c>
      <c r="D287">
        <v>0.121466</v>
      </c>
      <c r="E287">
        <v>0.26405400000000001</v>
      </c>
      <c r="F287">
        <v>0.202123</v>
      </c>
      <c r="G287">
        <v>0.13807</v>
      </c>
      <c r="H287">
        <v>7.6821899999999999E-2</v>
      </c>
      <c r="I287">
        <v>5.5642900000000002E-2</v>
      </c>
      <c r="J287">
        <v>2.4972000000000001E-2</v>
      </c>
      <c r="K287">
        <v>4.4979900000000003E-3</v>
      </c>
      <c r="L287">
        <v>5.6599899999999997E-4</v>
      </c>
      <c r="M287">
        <v>1.4999999999999999E-4</v>
      </c>
      <c r="N287" s="1">
        <v>3.2499999999999997E-5</v>
      </c>
      <c r="O287">
        <v>1.3799999999999999E-4</v>
      </c>
      <c r="P287">
        <v>0</v>
      </c>
    </row>
    <row r="288" spans="1:16" x14ac:dyDescent="0.2">
      <c r="A288">
        <v>1974</v>
      </c>
      <c r="B288">
        <v>2.4247000000000001E-2</v>
      </c>
      <c r="C288">
        <v>0.52727999999999997</v>
      </c>
      <c r="D288">
        <v>0.19487099999999999</v>
      </c>
      <c r="E288">
        <v>5.54271E-2</v>
      </c>
      <c r="F288">
        <v>7.4453099999999994E-2</v>
      </c>
      <c r="G288">
        <v>4.0191999999999999E-2</v>
      </c>
      <c r="H288">
        <v>2.5745000000000001E-2</v>
      </c>
      <c r="I288">
        <v>2.1690000000000001E-2</v>
      </c>
      <c r="J288">
        <v>2.1288999999999999E-2</v>
      </c>
      <c r="K288">
        <v>8.9540100000000001E-3</v>
      </c>
      <c r="L288">
        <v>3.6380000000000002E-3</v>
      </c>
      <c r="M288">
        <v>9.5000100000000001E-4</v>
      </c>
      <c r="N288">
        <v>9.4800099999999997E-4</v>
      </c>
      <c r="O288">
        <v>1.6899999999999999E-4</v>
      </c>
      <c r="P288">
        <v>1.47E-4</v>
      </c>
    </row>
    <row r="289" spans="1:16" x14ac:dyDescent="0.2">
      <c r="A289">
        <v>1975</v>
      </c>
      <c r="B289">
        <v>8.5430000000000002E-3</v>
      </c>
      <c r="C289">
        <v>0.150288</v>
      </c>
      <c r="D289">
        <v>0.69184299999999999</v>
      </c>
      <c r="E289">
        <v>5.3185000000000003E-2</v>
      </c>
      <c r="F289">
        <v>1.4149E-2</v>
      </c>
      <c r="G289">
        <v>2.6572999999999999E-2</v>
      </c>
      <c r="H289">
        <v>2.5451999999999999E-2</v>
      </c>
      <c r="I289">
        <v>1.3868999999999999E-2</v>
      </c>
      <c r="J289">
        <v>8.1620000000000009E-3</v>
      </c>
      <c r="K289">
        <v>5.7470000000000004E-3</v>
      </c>
      <c r="L289">
        <v>1.421E-3</v>
      </c>
      <c r="M289">
        <v>5.62E-4</v>
      </c>
      <c r="N289" s="1">
        <v>9.0400000000000002E-5</v>
      </c>
      <c r="O289">
        <v>1.16E-4</v>
      </c>
      <c r="P289">
        <v>0</v>
      </c>
    </row>
    <row r="290" spans="1:16" x14ac:dyDescent="0.2">
      <c r="A290">
        <v>1976</v>
      </c>
      <c r="B290">
        <v>2.0000000000000001E-4</v>
      </c>
      <c r="C290">
        <v>0.120162</v>
      </c>
      <c r="D290">
        <v>0.45461600000000002</v>
      </c>
      <c r="E290">
        <v>0.30598599999999998</v>
      </c>
      <c r="F290">
        <v>3.0152000000000002E-2</v>
      </c>
      <c r="G290">
        <v>1.3916E-2</v>
      </c>
      <c r="H290">
        <v>1.9279000000000001E-2</v>
      </c>
      <c r="I290">
        <v>2.2363000000000001E-2</v>
      </c>
      <c r="J290">
        <v>1.7395999999999998E-2</v>
      </c>
      <c r="K290">
        <v>8.5719899999999998E-3</v>
      </c>
      <c r="L290">
        <v>3.9560000000000003E-3</v>
      </c>
      <c r="M290">
        <v>2.7060000000000001E-3</v>
      </c>
      <c r="N290">
        <v>6.9699900000000001E-4</v>
      </c>
      <c r="O290">
        <v>0</v>
      </c>
      <c r="P290">
        <v>0</v>
      </c>
    </row>
    <row r="291" spans="1:16" x14ac:dyDescent="0.2">
      <c r="A291">
        <v>1977</v>
      </c>
      <c r="B291">
        <v>3.7671999999999997E-2</v>
      </c>
      <c r="C291">
        <v>0.247673</v>
      </c>
      <c r="D291">
        <v>0.331098</v>
      </c>
      <c r="E291">
        <v>0.23990500000000001</v>
      </c>
      <c r="F291">
        <v>8.6128999999999997E-2</v>
      </c>
      <c r="G291">
        <v>1.9158000000000001E-2</v>
      </c>
      <c r="H291">
        <v>7.0299999999999998E-3</v>
      </c>
      <c r="I291">
        <v>1.0141000000000001E-2</v>
      </c>
      <c r="J291">
        <v>8.1110000000000002E-3</v>
      </c>
      <c r="K291">
        <v>6.5139999999999998E-3</v>
      </c>
      <c r="L291">
        <v>3.3600000000000001E-3</v>
      </c>
      <c r="M291">
        <v>1.6670000000000001E-3</v>
      </c>
      <c r="N291">
        <v>1.2290000000000001E-3</v>
      </c>
      <c r="O291">
        <v>2.4499999999999999E-4</v>
      </c>
      <c r="P291" s="1">
        <v>6.7799999999999995E-5</v>
      </c>
    </row>
    <row r="292" spans="1:16" x14ac:dyDescent="0.2">
      <c r="A292">
        <v>1978</v>
      </c>
      <c r="B292">
        <v>1.2042000000000001E-2</v>
      </c>
      <c r="C292">
        <v>0.186306</v>
      </c>
      <c r="D292">
        <v>0.308118</v>
      </c>
      <c r="E292">
        <v>0.26135900000000001</v>
      </c>
      <c r="F292">
        <v>0.15068000000000001</v>
      </c>
      <c r="G292">
        <v>4.0794999999999998E-2</v>
      </c>
      <c r="H292">
        <v>1.1771999999999999E-2</v>
      </c>
      <c r="I292">
        <v>7.0980000000000001E-3</v>
      </c>
      <c r="J292">
        <v>8.0470000000000003E-3</v>
      </c>
      <c r="K292">
        <v>6.4710000000000002E-3</v>
      </c>
      <c r="L292">
        <v>4.5589999999999997E-3</v>
      </c>
      <c r="M292">
        <v>1.7409999999999999E-3</v>
      </c>
      <c r="N292">
        <v>7.2199999999999999E-4</v>
      </c>
      <c r="O292">
        <v>2.2100000000000001E-4</v>
      </c>
      <c r="P292" s="1">
        <v>6.9200000000000002E-5</v>
      </c>
    </row>
    <row r="293" spans="1:16" x14ac:dyDescent="0.2">
      <c r="A293">
        <v>1979</v>
      </c>
      <c r="B293">
        <v>3.95E-2</v>
      </c>
      <c r="C293">
        <v>0.21152499999999999</v>
      </c>
      <c r="D293">
        <v>0.28037299999999998</v>
      </c>
      <c r="E293">
        <v>0.16364799999999999</v>
      </c>
      <c r="F293">
        <v>0.152892</v>
      </c>
      <c r="G293">
        <v>8.3938899999999997E-2</v>
      </c>
      <c r="H293">
        <v>2.1921E-2</v>
      </c>
      <c r="I293">
        <v>1.0012E-2</v>
      </c>
      <c r="J293">
        <v>1.3972999999999999E-2</v>
      </c>
      <c r="K293">
        <v>1.0706E-2</v>
      </c>
      <c r="L293">
        <v>6.8619900000000001E-3</v>
      </c>
      <c r="M293">
        <v>3.0690000000000001E-3</v>
      </c>
      <c r="N293">
        <v>1.1529999999999999E-3</v>
      </c>
      <c r="O293">
        <v>2.0599999999999999E-4</v>
      </c>
      <c r="P293">
        <v>2.22E-4</v>
      </c>
    </row>
    <row r="294" spans="1:16" x14ac:dyDescent="0.2">
      <c r="A294">
        <v>1980</v>
      </c>
      <c r="B294">
        <v>4.0340000000000003E-3</v>
      </c>
      <c r="C294">
        <v>0.19093199999999999</v>
      </c>
      <c r="D294">
        <v>0.33992600000000001</v>
      </c>
      <c r="E294">
        <v>0.183116</v>
      </c>
      <c r="F294">
        <v>0.10412399999999999</v>
      </c>
      <c r="G294">
        <v>8.7116899999999997E-2</v>
      </c>
      <c r="H294">
        <v>3.4571999999999999E-2</v>
      </c>
      <c r="I294">
        <v>1.5525000000000001E-2</v>
      </c>
      <c r="J294">
        <v>8.9809899999999995E-3</v>
      </c>
      <c r="K294">
        <v>9.8769900000000004E-3</v>
      </c>
      <c r="L294">
        <v>1.0508E-2</v>
      </c>
      <c r="M294">
        <v>6.5609900000000001E-3</v>
      </c>
      <c r="N294">
        <v>3.192E-3</v>
      </c>
      <c r="O294">
        <v>1.036E-3</v>
      </c>
      <c r="P294">
        <v>5.0000000000000001E-4</v>
      </c>
    </row>
    <row r="295" spans="1:16" x14ac:dyDescent="0.2">
      <c r="A295">
        <v>1981</v>
      </c>
      <c r="B295">
        <v>2.6200000000000003E-4</v>
      </c>
      <c r="C295">
        <v>3.3202000000000002E-2</v>
      </c>
      <c r="D295">
        <v>0.46571299999999999</v>
      </c>
      <c r="E295">
        <v>0.29335</v>
      </c>
      <c r="F295">
        <v>0.10438699999999999</v>
      </c>
      <c r="G295">
        <v>4.7308000000000003E-2</v>
      </c>
      <c r="H295">
        <v>2.3758000000000001E-2</v>
      </c>
      <c r="I295">
        <v>1.3610000000000001E-2</v>
      </c>
      <c r="J295">
        <v>7.4029899999999999E-3</v>
      </c>
      <c r="K295">
        <v>4.2989999999999999E-3</v>
      </c>
      <c r="L295">
        <v>3.4529999999999999E-3</v>
      </c>
      <c r="M295">
        <v>2.1150000000000001E-3</v>
      </c>
      <c r="N295">
        <v>6.9899899999999995E-4</v>
      </c>
      <c r="O295">
        <v>2.9E-4</v>
      </c>
      <c r="P295">
        <v>1.5200000000000001E-4</v>
      </c>
    </row>
    <row r="296" spans="1:16" x14ac:dyDescent="0.2">
      <c r="A296">
        <v>1982</v>
      </c>
      <c r="B296">
        <v>2.3700000000000001E-3</v>
      </c>
      <c r="C296">
        <v>1.2649000000000001E-2</v>
      </c>
      <c r="D296">
        <v>8.0549999999999997E-2</v>
      </c>
      <c r="E296">
        <v>0.58499100000000004</v>
      </c>
      <c r="F296">
        <v>0.21074300000000001</v>
      </c>
      <c r="G296">
        <v>5.1754000000000001E-2</v>
      </c>
      <c r="H296">
        <v>1.7953E-2</v>
      </c>
      <c r="I296">
        <v>1.7972999999999999E-2</v>
      </c>
      <c r="J296">
        <v>1.0743000000000001E-2</v>
      </c>
      <c r="K296">
        <v>4.5310000000000003E-3</v>
      </c>
      <c r="L296">
        <v>2.7039999999999998E-3</v>
      </c>
      <c r="M296">
        <v>1.5870000000000001E-3</v>
      </c>
      <c r="N296">
        <v>9.2800000000000001E-4</v>
      </c>
      <c r="O296">
        <v>3.4400000000000001E-4</v>
      </c>
      <c r="P296">
        <v>1.8000000000000001E-4</v>
      </c>
    </row>
    <row r="297" spans="1:16" x14ac:dyDescent="0.2">
      <c r="A297">
        <v>1983</v>
      </c>
      <c r="B297">
        <v>2.9060100000000001E-3</v>
      </c>
      <c r="C297">
        <v>6.7965100000000001E-2</v>
      </c>
      <c r="D297">
        <v>9.0431200000000003E-2</v>
      </c>
      <c r="E297">
        <v>0.17937800000000001</v>
      </c>
      <c r="F297">
        <v>0.46821000000000002</v>
      </c>
      <c r="G297">
        <v>0.12509300000000001</v>
      </c>
      <c r="H297">
        <v>2.3737999999999999E-2</v>
      </c>
      <c r="I297">
        <v>1.4167000000000001E-2</v>
      </c>
      <c r="J297">
        <v>1.1353E-2</v>
      </c>
      <c r="K297">
        <v>6.3620100000000004E-3</v>
      </c>
      <c r="L297">
        <v>4.3560099999999996E-3</v>
      </c>
      <c r="M297">
        <v>2.8080100000000001E-3</v>
      </c>
      <c r="N297">
        <v>2.0170000000000001E-3</v>
      </c>
      <c r="O297">
        <v>9.9700200000000009E-4</v>
      </c>
      <c r="P297">
        <v>2.1800000000000001E-4</v>
      </c>
    </row>
    <row r="298" spans="1:16" x14ac:dyDescent="0.2">
      <c r="A298">
        <v>1984</v>
      </c>
      <c r="B298">
        <v>1.0820000000000001E-3</v>
      </c>
      <c r="C298">
        <v>2.3623000000000002E-2</v>
      </c>
      <c r="D298">
        <v>4.5693999999999999E-2</v>
      </c>
      <c r="E298">
        <v>0.22206999999999999</v>
      </c>
      <c r="F298">
        <v>0.25354900000000002</v>
      </c>
      <c r="G298">
        <v>0.33724700000000002</v>
      </c>
      <c r="H298">
        <v>6.9013099999999994E-2</v>
      </c>
      <c r="I298">
        <v>1.8339999999999999E-2</v>
      </c>
      <c r="J298">
        <v>1.2938E-2</v>
      </c>
      <c r="K298">
        <v>8.0670099999999995E-3</v>
      </c>
      <c r="L298">
        <v>3.6600000000000001E-3</v>
      </c>
      <c r="M298">
        <v>1.299E-3</v>
      </c>
      <c r="N298">
        <v>1.5100000000000001E-3</v>
      </c>
      <c r="O298">
        <v>8.6100100000000002E-4</v>
      </c>
      <c r="P298">
        <v>1.0460000000000001E-3</v>
      </c>
    </row>
    <row r="299" spans="1:16" x14ac:dyDescent="0.2">
      <c r="A299">
        <v>1985</v>
      </c>
      <c r="B299">
        <v>1.377E-3</v>
      </c>
      <c r="C299">
        <v>2.8742E-2</v>
      </c>
      <c r="D299">
        <v>0.198541</v>
      </c>
      <c r="E299">
        <v>6.3409999999999994E-2</v>
      </c>
      <c r="F299">
        <v>0.190469</v>
      </c>
      <c r="G299">
        <v>0.16742599999999999</v>
      </c>
      <c r="H299">
        <v>0.23080999999999999</v>
      </c>
      <c r="I299">
        <v>5.8574000000000001E-2</v>
      </c>
      <c r="J299">
        <v>1.9047999999999999E-2</v>
      </c>
      <c r="K299">
        <v>1.3448999999999999E-2</v>
      </c>
      <c r="L299">
        <v>1.2929E-2</v>
      </c>
      <c r="M299">
        <v>5.5529999999999998E-3</v>
      </c>
      <c r="N299">
        <v>4.9090000000000002E-3</v>
      </c>
      <c r="O299">
        <v>2.088E-3</v>
      </c>
      <c r="P299">
        <v>2.6749999999999999E-3</v>
      </c>
    </row>
    <row r="300" spans="1:16" x14ac:dyDescent="0.2">
      <c r="A300">
        <v>1986</v>
      </c>
      <c r="B300">
        <v>1.5139999999999999E-3</v>
      </c>
      <c r="C300">
        <v>4.2153999999999997E-2</v>
      </c>
      <c r="D300">
        <v>4.5221999999999998E-2</v>
      </c>
      <c r="E300">
        <v>0.36684699999999998</v>
      </c>
      <c r="F300">
        <v>0.10492600000000001</v>
      </c>
      <c r="G300">
        <v>0.18529300000000001</v>
      </c>
      <c r="H300">
        <v>0.108734</v>
      </c>
      <c r="I300">
        <v>0.105004</v>
      </c>
      <c r="J300">
        <v>2.9249000000000001E-2</v>
      </c>
      <c r="K300">
        <v>7.4400100000000004E-3</v>
      </c>
      <c r="L300">
        <v>1.637E-3</v>
      </c>
      <c r="M300">
        <v>1.2639999999999999E-3</v>
      </c>
      <c r="N300">
        <v>1.3200000000000001E-4</v>
      </c>
      <c r="O300">
        <v>5.8300099999999998E-4</v>
      </c>
      <c r="P300">
        <v>0</v>
      </c>
    </row>
    <row r="301" spans="1:16" x14ac:dyDescent="0.2">
      <c r="A301">
        <v>1987</v>
      </c>
      <c r="B301">
        <v>0</v>
      </c>
      <c r="C301">
        <v>1.4352999999999999E-2</v>
      </c>
      <c r="D301">
        <v>8.0901899999999999E-2</v>
      </c>
      <c r="E301">
        <v>5.62789E-2</v>
      </c>
      <c r="F301">
        <v>0.29985800000000001</v>
      </c>
      <c r="G301">
        <v>0.100715</v>
      </c>
      <c r="H301">
        <v>8.8820899999999994E-2</v>
      </c>
      <c r="I301">
        <v>6.5741900000000006E-2</v>
      </c>
      <c r="J301">
        <v>0.179309</v>
      </c>
      <c r="K301">
        <v>3.9206999999999999E-2</v>
      </c>
      <c r="L301">
        <v>2.8063999999999999E-2</v>
      </c>
      <c r="M301">
        <v>1.5557E-2</v>
      </c>
      <c r="N301">
        <v>2.0974E-2</v>
      </c>
      <c r="O301">
        <v>4.4209999999999996E-3</v>
      </c>
      <c r="P301">
        <v>5.7989900000000004E-3</v>
      </c>
    </row>
    <row r="302" spans="1:16" x14ac:dyDescent="0.2">
      <c r="A302">
        <v>1988</v>
      </c>
      <c r="B302">
        <v>0</v>
      </c>
      <c r="C302">
        <v>4.8669999999999998E-3</v>
      </c>
      <c r="D302">
        <v>0.20707800000000001</v>
      </c>
      <c r="E302">
        <v>0.19230800000000001</v>
      </c>
      <c r="F302">
        <v>0.115004</v>
      </c>
      <c r="G302">
        <v>0.24830199999999999</v>
      </c>
      <c r="H302">
        <v>0.10252699999999999</v>
      </c>
      <c r="I302">
        <v>4.7865999999999999E-2</v>
      </c>
      <c r="J302">
        <v>1.7871999999999999E-2</v>
      </c>
      <c r="K302">
        <v>4.4149000000000001E-2</v>
      </c>
      <c r="L302">
        <v>8.3239899999999999E-3</v>
      </c>
      <c r="M302">
        <v>4.6579999999999998E-3</v>
      </c>
      <c r="N302">
        <v>1.7149999999999999E-3</v>
      </c>
      <c r="O302">
        <v>2.506E-3</v>
      </c>
      <c r="P302">
        <v>2.8249999999999998E-3</v>
      </c>
    </row>
    <row r="303" spans="1:16" x14ac:dyDescent="0.2">
      <c r="A303">
        <v>1989</v>
      </c>
      <c r="B303">
        <v>0</v>
      </c>
      <c r="C303">
        <v>2.6710000000000002E-3</v>
      </c>
      <c r="D303">
        <v>3.0904000000000001E-2</v>
      </c>
      <c r="E303">
        <v>8.3526900000000001E-2</v>
      </c>
      <c r="F303">
        <v>0.25288300000000002</v>
      </c>
      <c r="G303">
        <v>9.3472899999999998E-2</v>
      </c>
      <c r="H303">
        <v>0.32077600000000001</v>
      </c>
      <c r="I303">
        <v>5.39969E-2</v>
      </c>
      <c r="J303">
        <v>5.81659E-2</v>
      </c>
      <c r="K303">
        <v>1.8176000000000001E-2</v>
      </c>
      <c r="L303">
        <v>7.2329900000000003E-2</v>
      </c>
      <c r="M303">
        <v>6.1019899999999998E-3</v>
      </c>
      <c r="N303">
        <v>2.235E-3</v>
      </c>
      <c r="O303">
        <v>1.436E-3</v>
      </c>
      <c r="P303">
        <v>3.3249999999999998E-3</v>
      </c>
    </row>
    <row r="304" spans="1:16" x14ac:dyDescent="0.2">
      <c r="A304">
        <v>1990</v>
      </c>
      <c r="B304">
        <v>7.5199999999999996E-4</v>
      </c>
      <c r="C304">
        <v>1.8901000000000001E-2</v>
      </c>
      <c r="D304">
        <v>3.2625000000000001E-2</v>
      </c>
      <c r="E304">
        <v>0.12570799999999999</v>
      </c>
      <c r="F304">
        <v>0.114964</v>
      </c>
      <c r="G304">
        <v>0.27363300000000002</v>
      </c>
      <c r="H304">
        <v>7.4005000000000001E-2</v>
      </c>
      <c r="I304">
        <v>0.21101500000000001</v>
      </c>
      <c r="J304">
        <v>3.7631999999999999E-2</v>
      </c>
      <c r="K304">
        <v>5.8368000000000003E-2</v>
      </c>
      <c r="L304">
        <v>5.1780000000000003E-3</v>
      </c>
      <c r="M304">
        <v>3.4402000000000002E-2</v>
      </c>
      <c r="N304">
        <v>4.8650000000000004E-3</v>
      </c>
      <c r="O304">
        <v>2.6770000000000001E-3</v>
      </c>
      <c r="P304">
        <v>5.2750000000000002E-3</v>
      </c>
    </row>
    <row r="305" spans="1:16" x14ac:dyDescent="0.2">
      <c r="A305">
        <v>1991</v>
      </c>
      <c r="B305">
        <v>4.6045E-4</v>
      </c>
      <c r="C305">
        <v>7.6072600000000004E-2</v>
      </c>
      <c r="D305">
        <v>2.7155200000000001E-2</v>
      </c>
      <c r="E305">
        <v>5.8872599999999997E-2</v>
      </c>
      <c r="F305">
        <v>9.4697600000000007E-2</v>
      </c>
      <c r="G305">
        <v>0.103979</v>
      </c>
      <c r="H305">
        <v>0.26279200000000003</v>
      </c>
      <c r="I305">
        <v>3.5341400000000002E-2</v>
      </c>
      <c r="J305">
        <v>0.14860999999999999</v>
      </c>
      <c r="K305">
        <v>1.4827999999999999E-2</v>
      </c>
      <c r="L305">
        <v>7.8252299999999997E-2</v>
      </c>
      <c r="M305">
        <v>9.3670699999999999E-3</v>
      </c>
      <c r="N305">
        <v>4.9434199999999998E-2</v>
      </c>
      <c r="O305">
        <v>1.16125E-2</v>
      </c>
      <c r="P305">
        <v>2.8524899999999999E-2</v>
      </c>
    </row>
    <row r="306" spans="1:16" x14ac:dyDescent="0.2">
      <c r="A306">
        <v>1992</v>
      </c>
      <c r="B306">
        <v>0</v>
      </c>
      <c r="C306">
        <v>4.8702799999999997E-2</v>
      </c>
      <c r="D306">
        <v>0.35137499999999999</v>
      </c>
      <c r="E306">
        <v>6.9120699999999993E-2</v>
      </c>
      <c r="F306">
        <v>4.14104E-2</v>
      </c>
      <c r="G306">
        <v>5.9468699999999999E-2</v>
      </c>
      <c r="H306">
        <v>6.99293E-2</v>
      </c>
      <c r="I306">
        <v>0.13129099999999999</v>
      </c>
      <c r="J306">
        <v>5.21205E-2</v>
      </c>
      <c r="K306">
        <v>8.0742999999999995E-2</v>
      </c>
      <c r="L306">
        <v>2.82823E-2</v>
      </c>
      <c r="M306">
        <v>2.24298E-2</v>
      </c>
      <c r="N306">
        <v>6.4984600000000002E-3</v>
      </c>
      <c r="O306">
        <v>2.17889E-2</v>
      </c>
      <c r="P306">
        <v>1.6839199999999999E-2</v>
      </c>
    </row>
    <row r="307" spans="1:16" x14ac:dyDescent="0.2">
      <c r="A307">
        <v>1993</v>
      </c>
      <c r="B307" s="1">
        <v>8.7097999999999999E-5</v>
      </c>
      <c r="C307">
        <v>4.2855999999999997E-3</v>
      </c>
      <c r="D307">
        <v>0.13875000000000001</v>
      </c>
      <c r="E307">
        <v>0.60531100000000004</v>
      </c>
      <c r="F307">
        <v>5.3946500000000001E-2</v>
      </c>
      <c r="G307">
        <v>3.4765400000000002E-2</v>
      </c>
      <c r="H307">
        <v>3.3647000000000003E-2</v>
      </c>
      <c r="I307">
        <v>2.8126100000000001E-2</v>
      </c>
      <c r="J307">
        <v>4.81754E-2</v>
      </c>
      <c r="K307">
        <v>1.08196E-2</v>
      </c>
      <c r="L307">
        <v>1.70609E-2</v>
      </c>
      <c r="M307">
        <v>6.1771700000000001E-3</v>
      </c>
      <c r="N307">
        <v>6.6121900000000004E-3</v>
      </c>
      <c r="O307">
        <v>3.5210100000000002E-3</v>
      </c>
      <c r="P307">
        <v>8.7145999999999994E-3</v>
      </c>
    </row>
    <row r="308" spans="1:16" x14ac:dyDescent="0.2">
      <c r="A308">
        <v>1994</v>
      </c>
      <c r="B308">
        <v>8.9005599999999996E-4</v>
      </c>
      <c r="C308">
        <v>1.9537700000000002E-2</v>
      </c>
      <c r="D308">
        <v>3.0823300000000001E-2</v>
      </c>
      <c r="E308">
        <v>0.195297</v>
      </c>
      <c r="F308">
        <v>0.57924699999999996</v>
      </c>
      <c r="G308">
        <v>9.5446400000000001E-2</v>
      </c>
      <c r="H308">
        <v>2.9574300000000001E-2</v>
      </c>
      <c r="I308">
        <v>1.0966999999999999E-2</v>
      </c>
      <c r="J308">
        <v>7.2579200000000002E-3</v>
      </c>
      <c r="K308">
        <v>1.12467E-2</v>
      </c>
      <c r="L308">
        <v>4.6451299999999999E-3</v>
      </c>
      <c r="M308">
        <v>5.1085699999999998E-3</v>
      </c>
      <c r="N308">
        <v>3.8176799999999999E-3</v>
      </c>
      <c r="O308">
        <v>2.0198199999999999E-3</v>
      </c>
      <c r="P308">
        <v>4.1211199999999998E-3</v>
      </c>
    </row>
    <row r="309" spans="1:16" x14ac:dyDescent="0.2">
      <c r="A309">
        <v>1995</v>
      </c>
      <c r="B309">
        <v>0</v>
      </c>
      <c r="C309">
        <v>2.9289600000000001E-4</v>
      </c>
      <c r="D309">
        <v>5.0363100000000001E-2</v>
      </c>
      <c r="E309">
        <v>9.39223E-2</v>
      </c>
      <c r="F309">
        <v>0.246087</v>
      </c>
      <c r="G309">
        <v>0.47128500000000001</v>
      </c>
      <c r="H309">
        <v>8.0852999999999994E-2</v>
      </c>
      <c r="I309">
        <v>1.9942000000000001E-2</v>
      </c>
      <c r="J309">
        <v>6.8588499999999997E-3</v>
      </c>
      <c r="K309">
        <v>5.2520600000000002E-3</v>
      </c>
      <c r="L309">
        <v>1.1285099999999999E-2</v>
      </c>
      <c r="M309">
        <v>3.3881900000000001E-3</v>
      </c>
      <c r="N309">
        <v>3.9102099999999999E-3</v>
      </c>
      <c r="O309">
        <v>9.5909100000000002E-4</v>
      </c>
      <c r="P309">
        <v>5.6012299999999996E-3</v>
      </c>
    </row>
    <row r="310" spans="1:16" x14ac:dyDescent="0.2">
      <c r="A310">
        <v>1996</v>
      </c>
      <c r="B310">
        <v>0</v>
      </c>
      <c r="C310">
        <v>1.6193599999999999E-2</v>
      </c>
      <c r="D310">
        <v>3.9191700000000003E-2</v>
      </c>
      <c r="E310">
        <v>5.7006899999999999E-2</v>
      </c>
      <c r="F310">
        <v>0.11598799999999999</v>
      </c>
      <c r="G310">
        <v>0.256795</v>
      </c>
      <c r="H310">
        <v>0.331094</v>
      </c>
      <c r="I310">
        <v>0.12934699999999999</v>
      </c>
      <c r="J310">
        <v>2.1890099999999999E-2</v>
      </c>
      <c r="K310">
        <v>9.3588500000000002E-3</v>
      </c>
      <c r="L310">
        <v>6.1417800000000003E-3</v>
      </c>
      <c r="M310">
        <v>5.96614E-3</v>
      </c>
      <c r="N310">
        <v>3.3301799999999999E-3</v>
      </c>
      <c r="O310">
        <v>3.6975699999999998E-3</v>
      </c>
      <c r="P310">
        <v>3.9995300000000003E-3</v>
      </c>
    </row>
    <row r="311" spans="1:16" x14ac:dyDescent="0.2">
      <c r="A311">
        <v>1997</v>
      </c>
      <c r="B311">
        <v>1.5192599999999999E-3</v>
      </c>
      <c r="C311">
        <v>5.3697599999999998E-2</v>
      </c>
      <c r="D311">
        <v>2.4262300000000001E-2</v>
      </c>
      <c r="E311">
        <v>7.1756399999999998E-2</v>
      </c>
      <c r="F311">
        <v>0.307506</v>
      </c>
      <c r="G311">
        <v>0.18525</v>
      </c>
      <c r="H311">
        <v>0.161498</v>
      </c>
      <c r="I311">
        <v>0.12640599999999999</v>
      </c>
      <c r="J311">
        <v>3.9569699999999999E-2</v>
      </c>
      <c r="K311">
        <v>8.7151499999999996E-3</v>
      </c>
      <c r="L311">
        <v>4.1252700000000003E-3</v>
      </c>
      <c r="M311">
        <v>3.1979199999999999E-3</v>
      </c>
      <c r="N311">
        <v>2.2527799999999998E-3</v>
      </c>
      <c r="O311">
        <v>3.06435E-3</v>
      </c>
      <c r="P311">
        <v>7.1796899999999999E-3</v>
      </c>
    </row>
    <row r="312" spans="1:16" x14ac:dyDescent="0.2">
      <c r="A312">
        <v>1998</v>
      </c>
      <c r="B312">
        <v>3.9895099999999998E-4</v>
      </c>
      <c r="C312">
        <v>3.3067800000000001E-2</v>
      </c>
      <c r="D312">
        <v>5.8066899999999998E-2</v>
      </c>
      <c r="E312">
        <v>4.6541699999999998E-2</v>
      </c>
      <c r="F312">
        <v>0.101453</v>
      </c>
      <c r="G312">
        <v>0.444133</v>
      </c>
      <c r="H312">
        <v>0.128693</v>
      </c>
      <c r="I312">
        <v>8.2978200000000002E-2</v>
      </c>
      <c r="J312">
        <v>7.0285399999999998E-2</v>
      </c>
      <c r="K312">
        <v>1.9068499999999999E-2</v>
      </c>
      <c r="L312">
        <v>4.0903199999999997E-3</v>
      </c>
      <c r="M312">
        <v>3.7444700000000002E-3</v>
      </c>
      <c r="N312">
        <v>1.8544E-3</v>
      </c>
      <c r="O312">
        <v>2.0789699999999999E-3</v>
      </c>
      <c r="P312">
        <v>3.5451699999999998E-3</v>
      </c>
    </row>
    <row r="313" spans="1:16" x14ac:dyDescent="0.2">
      <c r="A313">
        <v>1999</v>
      </c>
      <c r="B313">
        <v>2.7375799999999998E-4</v>
      </c>
      <c r="C313">
        <v>7.7235000000000003E-3</v>
      </c>
      <c r="D313">
        <v>0.19648399999999999</v>
      </c>
      <c r="E313">
        <v>0.15170800000000001</v>
      </c>
      <c r="F313">
        <v>7.0108900000000002E-2</v>
      </c>
      <c r="G313">
        <v>0.103698</v>
      </c>
      <c r="H313">
        <v>0.31556899999999999</v>
      </c>
      <c r="I313">
        <v>8.8403099999999998E-2</v>
      </c>
      <c r="J313">
        <v>3.83205E-2</v>
      </c>
      <c r="K313">
        <v>2.1909700000000001E-2</v>
      </c>
      <c r="L313">
        <v>2.3183399999999999E-3</v>
      </c>
      <c r="M313">
        <v>1.48507E-3</v>
      </c>
      <c r="N313">
        <v>4.9211999999999997E-4</v>
      </c>
      <c r="O313">
        <v>2.5911E-4</v>
      </c>
      <c r="P313">
        <v>1.2477499999999999E-3</v>
      </c>
    </row>
    <row r="314" spans="1:16" x14ac:dyDescent="0.2">
      <c r="A314">
        <v>2000</v>
      </c>
      <c r="B314">
        <v>0</v>
      </c>
      <c r="C314">
        <v>1.0544400000000001E-2</v>
      </c>
      <c r="D314">
        <v>4.8673599999999997E-2</v>
      </c>
      <c r="E314">
        <v>0.25691900000000001</v>
      </c>
      <c r="F314">
        <v>0.208256</v>
      </c>
      <c r="G314">
        <v>6.3979499999999995E-2</v>
      </c>
      <c r="H314">
        <v>0.102642</v>
      </c>
      <c r="I314">
        <v>0.21825</v>
      </c>
      <c r="J314">
        <v>5.2189399999999997E-2</v>
      </c>
      <c r="K314">
        <v>1.79699E-2</v>
      </c>
      <c r="L314">
        <v>1.4796800000000001E-2</v>
      </c>
      <c r="M314">
        <v>3.44159E-3</v>
      </c>
      <c r="N314">
        <v>9.4149700000000002E-4</v>
      </c>
      <c r="O314">
        <v>4.9062699999999999E-4</v>
      </c>
      <c r="P314">
        <v>9.0559899999999999E-4</v>
      </c>
    </row>
    <row r="315" spans="1:16" x14ac:dyDescent="0.2">
      <c r="A315">
        <v>2001</v>
      </c>
      <c r="B315">
        <v>0</v>
      </c>
      <c r="C315">
        <v>2.1389999999999998E-3</v>
      </c>
      <c r="D315">
        <v>3.2501099999999998E-2</v>
      </c>
      <c r="E315">
        <v>9.2801300000000003E-2</v>
      </c>
      <c r="F315">
        <v>0.32914900000000002</v>
      </c>
      <c r="G315">
        <v>0.232373</v>
      </c>
      <c r="H315">
        <v>7.7923699999999999E-2</v>
      </c>
      <c r="I315">
        <v>7.3977399999999999E-2</v>
      </c>
      <c r="J315">
        <v>9.0637700000000002E-2</v>
      </c>
      <c r="K315">
        <v>3.2953799999999998E-2</v>
      </c>
      <c r="L315">
        <v>2.01034E-2</v>
      </c>
      <c r="M315">
        <v>9.1878700000000008E-3</v>
      </c>
      <c r="N315">
        <v>3.3596099999999999E-3</v>
      </c>
      <c r="O315">
        <v>1.67446E-3</v>
      </c>
      <c r="P315">
        <v>1.21861E-3</v>
      </c>
    </row>
    <row r="316" spans="1:16" x14ac:dyDescent="0.2">
      <c r="A316">
        <v>2002</v>
      </c>
      <c r="B316">
        <v>4.8801200000000002E-4</v>
      </c>
      <c r="C316">
        <v>3.0075500000000002E-2</v>
      </c>
      <c r="D316">
        <v>5.8902200000000002E-2</v>
      </c>
      <c r="E316">
        <v>0.113915</v>
      </c>
      <c r="F316">
        <v>0.15065400000000001</v>
      </c>
      <c r="G316">
        <v>0.31936599999999998</v>
      </c>
      <c r="H316">
        <v>0.141706</v>
      </c>
      <c r="I316">
        <v>5.2672099999999999E-2</v>
      </c>
      <c r="J316">
        <v>4.6340399999999997E-2</v>
      </c>
      <c r="K316">
        <v>5.06823E-2</v>
      </c>
      <c r="L316">
        <v>1.84929E-2</v>
      </c>
      <c r="M316">
        <v>7.6696000000000004E-3</v>
      </c>
      <c r="N316">
        <v>6.6906800000000001E-3</v>
      </c>
      <c r="O316">
        <v>1.4715399999999999E-3</v>
      </c>
      <c r="P316">
        <v>8.7359700000000005E-4</v>
      </c>
    </row>
    <row r="317" spans="1:16" x14ac:dyDescent="0.2">
      <c r="A317">
        <v>2003</v>
      </c>
      <c r="B317">
        <v>0</v>
      </c>
      <c r="C317">
        <v>8.3603700000000006E-3</v>
      </c>
      <c r="D317">
        <v>0.194383</v>
      </c>
      <c r="E317">
        <v>0.155026</v>
      </c>
      <c r="F317">
        <v>0.17727100000000001</v>
      </c>
      <c r="G317">
        <v>0.14752399999999999</v>
      </c>
      <c r="H317">
        <v>0.16048200000000001</v>
      </c>
      <c r="I317">
        <v>7.6044899999999999E-2</v>
      </c>
      <c r="J317">
        <v>2.5630900000000002E-2</v>
      </c>
      <c r="K317">
        <v>1.94124E-2</v>
      </c>
      <c r="L317">
        <v>1.76452E-2</v>
      </c>
      <c r="M317">
        <v>1.14728E-2</v>
      </c>
      <c r="N317">
        <v>3.3589599999999998E-3</v>
      </c>
      <c r="O317">
        <v>1.45535E-3</v>
      </c>
      <c r="P317">
        <v>1.93341E-3</v>
      </c>
    </row>
    <row r="318" spans="1:16" x14ac:dyDescent="0.2">
      <c r="A318">
        <v>2004</v>
      </c>
      <c r="B318">
        <v>0</v>
      </c>
      <c r="C318">
        <v>5.35269E-4</v>
      </c>
      <c r="D318">
        <v>4.2571999999999999E-2</v>
      </c>
      <c r="E318">
        <v>0.39236300000000002</v>
      </c>
      <c r="F318">
        <v>0.226882</v>
      </c>
      <c r="G318">
        <v>0.11264299999999999</v>
      </c>
      <c r="H318">
        <v>7.9776299999999994E-2</v>
      </c>
      <c r="I318">
        <v>7.4194999999999997E-2</v>
      </c>
      <c r="J318">
        <v>3.02896E-2</v>
      </c>
      <c r="K318">
        <v>8.0024099999999997E-3</v>
      </c>
      <c r="L318">
        <v>8.9217900000000006E-3</v>
      </c>
      <c r="M318">
        <v>1.2350699999999999E-2</v>
      </c>
      <c r="N318">
        <v>5.0169000000000004E-3</v>
      </c>
      <c r="O318">
        <v>3.13934E-3</v>
      </c>
      <c r="P318">
        <v>3.3128400000000001E-3</v>
      </c>
    </row>
    <row r="319" spans="1:16" x14ac:dyDescent="0.2">
      <c r="A319">
        <v>2005</v>
      </c>
      <c r="B319">
        <v>0</v>
      </c>
      <c r="C319">
        <v>1.4522199999999999E-3</v>
      </c>
      <c r="D319">
        <v>2.49523E-2</v>
      </c>
      <c r="E319">
        <v>0.181587</v>
      </c>
      <c r="F319">
        <v>0.400084</v>
      </c>
      <c r="G319">
        <v>0.22706100000000001</v>
      </c>
      <c r="H319">
        <v>7.2624400000000006E-2</v>
      </c>
      <c r="I319">
        <v>3.13231E-2</v>
      </c>
      <c r="J319">
        <v>3.11431E-2</v>
      </c>
      <c r="K319">
        <v>1.5660199999999999E-2</v>
      </c>
      <c r="L319">
        <v>5.2210599999999996E-3</v>
      </c>
      <c r="M319">
        <v>4.7501399999999999E-3</v>
      </c>
      <c r="N319">
        <v>1.58314E-3</v>
      </c>
      <c r="O319">
        <v>9.0914800000000003E-4</v>
      </c>
      <c r="P319">
        <v>1.64963E-3</v>
      </c>
    </row>
    <row r="320" spans="1:16" x14ac:dyDescent="0.2">
      <c r="A320">
        <v>2006</v>
      </c>
      <c r="B320">
        <v>0</v>
      </c>
      <c r="C320">
        <v>5.7305300000000002E-3</v>
      </c>
      <c r="D320">
        <v>3.9573499999999998E-2</v>
      </c>
      <c r="E320">
        <v>0.136406</v>
      </c>
      <c r="F320">
        <v>0.29281099999999999</v>
      </c>
      <c r="G320">
        <v>0.27843899999999999</v>
      </c>
      <c r="H320">
        <v>0.131602</v>
      </c>
      <c r="I320">
        <v>5.1201499999999997E-2</v>
      </c>
      <c r="J320">
        <v>2.33288E-2</v>
      </c>
      <c r="K320">
        <v>1.8032800000000002E-2</v>
      </c>
      <c r="L320">
        <v>7.72019E-3</v>
      </c>
      <c r="M320">
        <v>4.5197800000000002E-3</v>
      </c>
      <c r="N320">
        <v>4.4866300000000001E-3</v>
      </c>
      <c r="O320">
        <v>2.4092200000000001E-3</v>
      </c>
      <c r="P320">
        <v>3.7394500000000001E-3</v>
      </c>
    </row>
    <row r="321" spans="1:26" x14ac:dyDescent="0.2">
      <c r="A321">
        <v>2007</v>
      </c>
      <c r="B321">
        <v>1.09808E-3</v>
      </c>
      <c r="C321">
        <v>1.1658E-2</v>
      </c>
      <c r="D321">
        <v>3.424E-2</v>
      </c>
      <c r="E321">
        <v>7.4370000000000006E-2</v>
      </c>
      <c r="F321">
        <v>0.22390199999999999</v>
      </c>
      <c r="G321">
        <v>0.30812200000000001</v>
      </c>
      <c r="H321">
        <v>0.18335899999999999</v>
      </c>
      <c r="I321">
        <v>8.3187899999999995E-2</v>
      </c>
      <c r="J321">
        <v>3.00471E-2</v>
      </c>
      <c r="K321">
        <v>1.6783599999999999E-2</v>
      </c>
      <c r="L321">
        <v>1.3959900000000001E-2</v>
      </c>
      <c r="M321">
        <v>5.6478600000000002E-3</v>
      </c>
      <c r="N321">
        <v>3.8807799999999999E-3</v>
      </c>
      <c r="O321">
        <v>2.0499099999999998E-3</v>
      </c>
      <c r="P321">
        <v>7.6937999999999998E-3</v>
      </c>
    </row>
    <row r="322" spans="1:26" x14ac:dyDescent="0.2">
      <c r="A322">
        <v>2008</v>
      </c>
      <c r="B322">
        <v>0</v>
      </c>
      <c r="C322">
        <v>2.2931099999999999E-2</v>
      </c>
      <c r="D322">
        <v>4.9933100000000001E-2</v>
      </c>
      <c r="E322">
        <v>6.6941500000000001E-2</v>
      </c>
      <c r="F322">
        <v>0.12584400000000001</v>
      </c>
      <c r="G322">
        <v>0.26188699999999998</v>
      </c>
      <c r="H322">
        <v>0.20641000000000001</v>
      </c>
      <c r="I322">
        <v>0.12704699999999999</v>
      </c>
      <c r="J322">
        <v>7.0958599999999997E-2</v>
      </c>
      <c r="K322">
        <v>1.89981E-2</v>
      </c>
      <c r="L322">
        <v>1.6275999999999999E-2</v>
      </c>
      <c r="M322">
        <v>1.23257E-2</v>
      </c>
      <c r="N322">
        <v>7.2951600000000002E-3</v>
      </c>
      <c r="O322">
        <v>2.3503399999999998E-3</v>
      </c>
      <c r="P322">
        <v>1.0802900000000001E-2</v>
      </c>
    </row>
    <row r="323" spans="1:26" x14ac:dyDescent="0.2">
      <c r="A323">
        <v>2009</v>
      </c>
      <c r="B323">
        <v>7.9943500000000003E-4</v>
      </c>
      <c r="C323">
        <v>3.58202E-3</v>
      </c>
      <c r="D323">
        <v>0.16050200000000001</v>
      </c>
      <c r="E323">
        <v>0.199602</v>
      </c>
      <c r="F323">
        <v>7.7635599999999999E-2</v>
      </c>
      <c r="G323">
        <v>0.107806</v>
      </c>
      <c r="H323">
        <v>0.13417599999999999</v>
      </c>
      <c r="I323">
        <v>0.112955</v>
      </c>
      <c r="J323">
        <v>9.0556999999999999E-2</v>
      </c>
      <c r="K323">
        <v>4.29895E-2</v>
      </c>
      <c r="L323">
        <v>2.7888400000000001E-2</v>
      </c>
      <c r="M323">
        <v>1.11498E-2</v>
      </c>
      <c r="N323">
        <v>9.5044199999999995E-3</v>
      </c>
      <c r="O323">
        <v>4.3776900000000001E-3</v>
      </c>
      <c r="P323">
        <v>1.6475099999999999E-2</v>
      </c>
    </row>
    <row r="324" spans="1:26" x14ac:dyDescent="0.2">
      <c r="A324">
        <v>2010</v>
      </c>
      <c r="B324">
        <v>2.0827699999999998E-3</v>
      </c>
      <c r="C324">
        <v>2.7822E-2</v>
      </c>
      <c r="D324">
        <v>2.8166E-2</v>
      </c>
      <c r="E324">
        <v>0.49668499999999999</v>
      </c>
      <c r="F324">
        <v>0.197127</v>
      </c>
      <c r="G324">
        <v>4.7621499999999997E-2</v>
      </c>
      <c r="H324">
        <v>3.9251800000000003E-2</v>
      </c>
      <c r="I324">
        <v>4.9494299999999998E-2</v>
      </c>
      <c r="J324">
        <v>4.3741000000000002E-2</v>
      </c>
      <c r="K324">
        <v>3.0731399999999999E-2</v>
      </c>
      <c r="L324">
        <v>1.23559E-2</v>
      </c>
      <c r="M324">
        <v>8.0283799999999999E-3</v>
      </c>
      <c r="N324">
        <v>5.0923799999999996E-3</v>
      </c>
      <c r="O324">
        <v>5.5481599999999999E-3</v>
      </c>
      <c r="P324">
        <v>6.2523400000000003E-3</v>
      </c>
    </row>
    <row r="325" spans="1:26" x14ac:dyDescent="0.2">
      <c r="A325">
        <v>2011</v>
      </c>
      <c r="B325">
        <v>5.6030999999999995E-4</v>
      </c>
      <c r="C325">
        <v>8.9343700000000005E-3</v>
      </c>
      <c r="D325">
        <v>0.116218</v>
      </c>
      <c r="E325">
        <v>7.1376099999999998E-2</v>
      </c>
      <c r="F325">
        <v>0.48979800000000001</v>
      </c>
      <c r="G325">
        <v>0.17211499999999999</v>
      </c>
      <c r="H325">
        <v>3.8850700000000002E-2</v>
      </c>
      <c r="I325">
        <v>2.3865500000000001E-2</v>
      </c>
      <c r="J325">
        <v>2.32068E-2</v>
      </c>
      <c r="K325">
        <v>2.43155E-2</v>
      </c>
      <c r="L325">
        <v>1.53531E-2</v>
      </c>
      <c r="M325">
        <v>8.0515799999999992E-3</v>
      </c>
      <c r="N325">
        <v>1.0459E-3</v>
      </c>
      <c r="O325">
        <v>2.8398799999999999E-3</v>
      </c>
      <c r="P325">
        <v>3.4688200000000001E-3</v>
      </c>
    </row>
    <row r="326" spans="1:26" x14ac:dyDescent="0.2">
      <c r="A326">
        <v>2012</v>
      </c>
      <c r="B326">
        <v>0</v>
      </c>
      <c r="C326">
        <v>1.44548E-2</v>
      </c>
      <c r="D326">
        <v>6.1606599999999997E-2</v>
      </c>
      <c r="E326">
        <v>0.481846</v>
      </c>
      <c r="F326">
        <v>8.8430800000000004E-2</v>
      </c>
      <c r="G326">
        <v>0.22120500000000001</v>
      </c>
      <c r="H326">
        <v>7.0718500000000004E-2</v>
      </c>
      <c r="I326">
        <v>1.9350099999999999E-2</v>
      </c>
      <c r="J326">
        <v>9.1026400000000004E-3</v>
      </c>
      <c r="K326">
        <v>6.8496499999999997E-3</v>
      </c>
      <c r="L326">
        <v>8.11483E-3</v>
      </c>
      <c r="M326">
        <v>8.1827099999999993E-3</v>
      </c>
      <c r="N326">
        <v>4.2339099999999996E-3</v>
      </c>
      <c r="O326">
        <v>4.0735399999999996E-3</v>
      </c>
      <c r="P326">
        <v>1.8302800000000001E-3</v>
      </c>
    </row>
    <row r="327" spans="1:26" x14ac:dyDescent="0.2">
      <c r="A327">
        <v>2013</v>
      </c>
      <c r="B327">
        <v>1.8345099999999999E-3</v>
      </c>
      <c r="C327">
        <v>9.1916600000000002E-4</v>
      </c>
      <c r="D327">
        <v>3.7766800000000003E-2</v>
      </c>
      <c r="E327">
        <v>0.18399399999999999</v>
      </c>
      <c r="F327">
        <v>0.50783599999999995</v>
      </c>
      <c r="G327">
        <v>0.101058</v>
      </c>
      <c r="H327">
        <v>8.3210000000000006E-2</v>
      </c>
      <c r="I327">
        <v>3.6828600000000003E-2</v>
      </c>
      <c r="J327">
        <v>1.1068E-2</v>
      </c>
      <c r="K327">
        <v>9.5195499999999999E-3</v>
      </c>
      <c r="L327">
        <v>7.3208600000000002E-3</v>
      </c>
      <c r="M327">
        <v>6.67507E-3</v>
      </c>
      <c r="N327">
        <v>4.8552600000000001E-3</v>
      </c>
      <c r="O327">
        <v>3.15169E-3</v>
      </c>
      <c r="P327">
        <v>3.9633400000000001E-3</v>
      </c>
    </row>
    <row r="328" spans="1:26" x14ac:dyDescent="0.2">
      <c r="A328">
        <v>2014</v>
      </c>
      <c r="B328">
        <v>0</v>
      </c>
      <c r="C328">
        <v>2.4027799999999998E-2</v>
      </c>
      <c r="D328">
        <v>1.7835199999999999E-2</v>
      </c>
      <c r="E328">
        <v>9.7244700000000003E-2</v>
      </c>
      <c r="F328">
        <v>0.22703300000000001</v>
      </c>
      <c r="G328">
        <v>0.42752499999999999</v>
      </c>
      <c r="H328">
        <v>0.119696</v>
      </c>
      <c r="I328">
        <v>5.0185500000000001E-2</v>
      </c>
      <c r="J328">
        <v>1.6556999999999999E-2</v>
      </c>
      <c r="K328">
        <v>5.1963599999999997E-3</v>
      </c>
      <c r="L328">
        <v>2.7258199999999999E-3</v>
      </c>
      <c r="M328">
        <v>2.8439699999999999E-3</v>
      </c>
      <c r="N328">
        <v>2.4238100000000002E-3</v>
      </c>
      <c r="O328">
        <v>1.64931E-3</v>
      </c>
      <c r="P328">
        <v>5.0570399999999996E-3</v>
      </c>
    </row>
    <row r="329" spans="1:26" x14ac:dyDescent="0.2">
      <c r="A329">
        <v>2015</v>
      </c>
      <c r="B329">
        <v>0</v>
      </c>
      <c r="C329">
        <v>8.76855E-3</v>
      </c>
      <c r="D329">
        <v>0.297346</v>
      </c>
      <c r="E329">
        <v>9.1599700000000006E-2</v>
      </c>
      <c r="F329">
        <v>0.107011</v>
      </c>
      <c r="G329">
        <v>0.18038100000000001</v>
      </c>
      <c r="H329">
        <v>0.238985</v>
      </c>
      <c r="I329">
        <v>4.0776100000000003E-2</v>
      </c>
      <c r="J329">
        <v>1.9935000000000001E-2</v>
      </c>
      <c r="K329">
        <v>8.6954700000000003E-3</v>
      </c>
      <c r="L329">
        <v>1.33712E-3</v>
      </c>
      <c r="M329">
        <v>1.2520299999999999E-3</v>
      </c>
      <c r="N329">
        <v>1.4634800000000001E-3</v>
      </c>
      <c r="O329">
        <v>1.6064300000000001E-3</v>
      </c>
      <c r="P329">
        <v>8.4273400000000004E-4</v>
      </c>
    </row>
    <row r="330" spans="1:26" x14ac:dyDescent="0.2">
      <c r="A330" t="s">
        <v>20</v>
      </c>
      <c r="B330" t="s">
        <v>21</v>
      </c>
      <c r="C330" t="s">
        <v>22</v>
      </c>
      <c r="D330" t="s">
        <v>10</v>
      </c>
      <c r="E330" t="s">
        <v>23</v>
      </c>
    </row>
    <row r="331" spans="1:26" x14ac:dyDescent="0.2">
      <c r="A331">
        <v>2016</v>
      </c>
      <c r="B331">
        <v>2.0570599999999999E-3</v>
      </c>
      <c r="C331">
        <v>1.73226E-3</v>
      </c>
      <c r="D331">
        <v>2.2394099999999998E-3</v>
      </c>
      <c r="E331">
        <v>3.61838E-3</v>
      </c>
      <c r="F331">
        <v>5.11701E-3</v>
      </c>
      <c r="G331">
        <v>2.72376E-3</v>
      </c>
      <c r="H331">
        <v>3.09984E-3</v>
      </c>
      <c r="I331">
        <v>4.0400499999999999E-3</v>
      </c>
      <c r="J331">
        <v>5.6184599999999996E-3</v>
      </c>
      <c r="K331">
        <v>7.9148499999999993E-3</v>
      </c>
      <c r="L331">
        <v>1.15275E-2</v>
      </c>
      <c r="M331">
        <v>1.62969E-2</v>
      </c>
      <c r="N331">
        <v>2.30437E-2</v>
      </c>
      <c r="O331">
        <v>3.3021300000000003E-2</v>
      </c>
      <c r="P331">
        <v>4.4400599999999998E-2</v>
      </c>
      <c r="Q331">
        <v>6.0167600000000002E-2</v>
      </c>
      <c r="R331">
        <v>0.15392600000000001</v>
      </c>
      <c r="S331">
        <v>0.16247400000000001</v>
      </c>
      <c r="T331">
        <v>0.13808000000000001</v>
      </c>
      <c r="U331">
        <v>0.10397000000000001</v>
      </c>
      <c r="V331">
        <v>7.4401800000000004E-2</v>
      </c>
      <c r="W331">
        <v>5.0423700000000002E-2</v>
      </c>
      <c r="X331">
        <v>3.3289100000000002E-2</v>
      </c>
      <c r="Y331">
        <v>2.1459499999999999E-2</v>
      </c>
      <c r="Z331">
        <v>3.53575E-2</v>
      </c>
    </row>
    <row r="332" spans="1:26" x14ac:dyDescent="0.2">
      <c r="A332" t="s">
        <v>20</v>
      </c>
      <c r="B332" t="s">
        <v>24</v>
      </c>
      <c r="C332" t="s">
        <v>22</v>
      </c>
      <c r="D332" t="s">
        <v>10</v>
      </c>
      <c r="E332" t="s">
        <v>11</v>
      </c>
    </row>
    <row r="333" spans="1:26" x14ac:dyDescent="0.2">
      <c r="A333">
        <v>1964</v>
      </c>
      <c r="B333">
        <v>8.4461099999999997E-3</v>
      </c>
      <c r="C333">
        <v>8.4461400000000006E-2</v>
      </c>
      <c r="D333">
        <v>0.29645100000000002</v>
      </c>
      <c r="E333">
        <v>0.14999799999999999</v>
      </c>
      <c r="F333">
        <v>7.82476E-2</v>
      </c>
      <c r="G333">
        <v>0.16508500000000001</v>
      </c>
      <c r="H333">
        <v>7.9197000000000004E-2</v>
      </c>
      <c r="I333">
        <v>2.5483800000000001E-2</v>
      </c>
      <c r="J333">
        <v>1.6134699999999998E-2</v>
      </c>
      <c r="K333">
        <v>1.6059199999999999E-2</v>
      </c>
      <c r="L333">
        <v>1.6075800000000001E-2</v>
      </c>
      <c r="M333">
        <v>1.6089599999999999E-2</v>
      </c>
      <c r="N333">
        <v>1.6099800000000001E-2</v>
      </c>
      <c r="O333">
        <v>1.6097199999999999E-2</v>
      </c>
      <c r="P333">
        <v>1.6073799999999999E-2</v>
      </c>
    </row>
    <row r="334" spans="1:26" x14ac:dyDescent="0.2">
      <c r="A334">
        <v>1965</v>
      </c>
      <c r="B334">
        <v>2.0990700000000001E-2</v>
      </c>
      <c r="C334">
        <v>5.3254599999999999E-2</v>
      </c>
      <c r="D334">
        <v>0.239619</v>
      </c>
      <c r="E334">
        <v>0.34395900000000001</v>
      </c>
      <c r="F334">
        <v>0.110906</v>
      </c>
      <c r="G334">
        <v>4.5280300000000002E-2</v>
      </c>
      <c r="H334">
        <v>8.8055300000000003E-2</v>
      </c>
      <c r="I334">
        <v>3.5322699999999999E-2</v>
      </c>
      <c r="J334">
        <v>1.15064E-2</v>
      </c>
      <c r="K334">
        <v>7.2450800000000001E-3</v>
      </c>
      <c r="L334">
        <v>7.2996500000000004E-3</v>
      </c>
      <c r="M334">
        <v>7.3071999999999998E-3</v>
      </c>
      <c r="N334">
        <v>7.31345E-3</v>
      </c>
      <c r="O334">
        <v>7.3181000000000001E-3</v>
      </c>
      <c r="P334">
        <v>1.4623199999999999E-2</v>
      </c>
    </row>
    <row r="335" spans="1:26" x14ac:dyDescent="0.2">
      <c r="A335">
        <v>1966</v>
      </c>
      <c r="B335">
        <v>1.1283100000000001E-2</v>
      </c>
      <c r="C335">
        <v>0.13295499999999999</v>
      </c>
      <c r="D335">
        <v>0.15185799999999999</v>
      </c>
      <c r="E335">
        <v>0.27894000000000002</v>
      </c>
      <c r="F335">
        <v>0.25420500000000001</v>
      </c>
      <c r="G335">
        <v>6.3911999999999997E-2</v>
      </c>
      <c r="H335">
        <v>2.39978E-2</v>
      </c>
      <c r="I335">
        <v>3.8904099999999997E-2</v>
      </c>
      <c r="J335">
        <v>1.5802900000000002E-2</v>
      </c>
      <c r="K335">
        <v>5.1195199999999998E-3</v>
      </c>
      <c r="L335">
        <v>3.2638300000000001E-3</v>
      </c>
      <c r="M335">
        <v>3.2884199999999998E-3</v>
      </c>
      <c r="N335">
        <v>3.29182E-3</v>
      </c>
      <c r="O335">
        <v>3.2946300000000002E-3</v>
      </c>
      <c r="P335">
        <v>9.8843300000000002E-3</v>
      </c>
    </row>
    <row r="336" spans="1:26" x14ac:dyDescent="0.2">
      <c r="A336">
        <v>1967</v>
      </c>
      <c r="B336">
        <v>1.4555500000000001E-2</v>
      </c>
      <c r="C336">
        <v>6.8931500000000007E-2</v>
      </c>
      <c r="D336">
        <v>0.359574</v>
      </c>
      <c r="E336">
        <v>0.16400500000000001</v>
      </c>
      <c r="F336">
        <v>0.18790200000000001</v>
      </c>
      <c r="G336">
        <v>0.13209099999999999</v>
      </c>
      <c r="H336">
        <v>3.0233400000000001E-2</v>
      </c>
      <c r="I336">
        <v>9.4854499999999994E-3</v>
      </c>
      <c r="J336">
        <v>1.5573699999999999E-2</v>
      </c>
      <c r="K336">
        <v>6.2966100000000002E-3</v>
      </c>
      <c r="L336">
        <v>2.06515E-3</v>
      </c>
      <c r="M336">
        <v>1.3165900000000001E-3</v>
      </c>
      <c r="N336">
        <v>1.3265099999999999E-3</v>
      </c>
      <c r="O336">
        <v>1.32788E-3</v>
      </c>
      <c r="P336">
        <v>5.3162399999999999E-3</v>
      </c>
    </row>
    <row r="337" spans="1:16" x14ac:dyDescent="0.2">
      <c r="A337">
        <v>1968</v>
      </c>
      <c r="B337">
        <v>1.1343600000000001E-2</v>
      </c>
      <c r="C337">
        <v>9.4946299999999997E-2</v>
      </c>
      <c r="D337">
        <v>0.19767699999999999</v>
      </c>
      <c r="E337">
        <v>0.40238299999999999</v>
      </c>
      <c r="F337">
        <v>0.11092200000000001</v>
      </c>
      <c r="G337">
        <v>9.5370700000000003E-2</v>
      </c>
      <c r="H337">
        <v>5.9890199999999998E-2</v>
      </c>
      <c r="I337">
        <v>1.1273699999999999E-2</v>
      </c>
      <c r="J337">
        <v>3.5879200000000001E-3</v>
      </c>
      <c r="K337">
        <v>5.8664499999999996E-3</v>
      </c>
      <c r="L337">
        <v>2.4042400000000002E-3</v>
      </c>
      <c r="M337">
        <v>7.8853799999999998E-4</v>
      </c>
      <c r="N337">
        <v>5.0271500000000004E-4</v>
      </c>
      <c r="O337">
        <v>5.0650100000000002E-4</v>
      </c>
      <c r="P337">
        <v>2.5369300000000002E-3</v>
      </c>
    </row>
    <row r="338" spans="1:16" x14ac:dyDescent="0.2">
      <c r="A338">
        <v>1969</v>
      </c>
      <c r="B338">
        <v>1.27224E-2</v>
      </c>
      <c r="C338">
        <v>7.5968300000000002E-2</v>
      </c>
      <c r="D338">
        <v>0.27874300000000002</v>
      </c>
      <c r="E338">
        <v>0.22508900000000001</v>
      </c>
      <c r="F338">
        <v>0.27496500000000001</v>
      </c>
      <c r="G338">
        <v>5.6557700000000002E-2</v>
      </c>
      <c r="H338">
        <v>4.32576E-2</v>
      </c>
      <c r="I338">
        <v>2.2285099999999999E-2</v>
      </c>
      <c r="J338">
        <v>4.2565299999999997E-3</v>
      </c>
      <c r="K338">
        <v>1.34929E-3</v>
      </c>
      <c r="L338">
        <v>2.2367200000000002E-3</v>
      </c>
      <c r="M338">
        <v>9.1667099999999998E-4</v>
      </c>
      <c r="N338">
        <v>3.00649E-4</v>
      </c>
      <c r="O338">
        <v>1.9167199999999999E-4</v>
      </c>
      <c r="P338">
        <v>1.1603799999999999E-3</v>
      </c>
    </row>
    <row r="339" spans="1:16" x14ac:dyDescent="0.2">
      <c r="A339">
        <v>1970</v>
      </c>
      <c r="B339">
        <v>1.1204799999999999E-2</v>
      </c>
      <c r="C339">
        <v>8.99089E-2</v>
      </c>
      <c r="D339">
        <v>0.231881</v>
      </c>
      <c r="E339">
        <v>0.32290000000000002</v>
      </c>
      <c r="F339">
        <v>0.153445</v>
      </c>
      <c r="G339">
        <v>0.13801099999999999</v>
      </c>
      <c r="H339">
        <v>2.4972899999999999E-2</v>
      </c>
      <c r="I339">
        <v>1.5649E-2</v>
      </c>
      <c r="J339">
        <v>8.1837300000000002E-3</v>
      </c>
      <c r="K339">
        <v>1.55803E-3</v>
      </c>
      <c r="L339">
        <v>5.0080700000000003E-4</v>
      </c>
      <c r="M339">
        <v>8.30192E-4</v>
      </c>
      <c r="N339">
        <v>3.40236E-4</v>
      </c>
      <c r="O339">
        <v>1.1158999999999999E-4</v>
      </c>
      <c r="P339">
        <v>5.0183200000000002E-4</v>
      </c>
    </row>
    <row r="340" spans="1:16" x14ac:dyDescent="0.2">
      <c r="A340">
        <v>1971</v>
      </c>
      <c r="B340">
        <v>7.1468599999999997E-3</v>
      </c>
      <c r="C340">
        <v>8.4937700000000005E-2</v>
      </c>
      <c r="D340">
        <v>0.28708</v>
      </c>
      <c r="E340">
        <v>0.26864100000000002</v>
      </c>
      <c r="F340">
        <v>0.20991899999999999</v>
      </c>
      <c r="G340">
        <v>7.0807099999999998E-2</v>
      </c>
      <c r="H340">
        <v>5.4497799999999999E-2</v>
      </c>
      <c r="I340">
        <v>7.97374E-3</v>
      </c>
      <c r="J340">
        <v>5.0807099999999996E-3</v>
      </c>
      <c r="K340">
        <v>2.6517300000000001E-3</v>
      </c>
      <c r="L340">
        <v>5.1248099999999996E-4</v>
      </c>
      <c r="M340">
        <v>1.6473E-4</v>
      </c>
      <c r="N340">
        <v>2.7307399999999999E-4</v>
      </c>
      <c r="O340">
        <v>1.11913E-4</v>
      </c>
      <c r="P340">
        <v>2.0177199999999999E-4</v>
      </c>
    </row>
    <row r="341" spans="1:16" x14ac:dyDescent="0.2">
      <c r="A341">
        <v>1972</v>
      </c>
      <c r="B341">
        <v>5.9787099999999999E-3</v>
      </c>
      <c r="C341">
        <v>5.8696900000000003E-2</v>
      </c>
      <c r="D341">
        <v>0.28893099999999999</v>
      </c>
      <c r="E341">
        <v>0.34037200000000001</v>
      </c>
      <c r="F341">
        <v>0.170019</v>
      </c>
      <c r="G341">
        <v>9.0383500000000006E-2</v>
      </c>
      <c r="H341">
        <v>2.5309600000000002E-2</v>
      </c>
      <c r="I341">
        <v>1.54036E-2</v>
      </c>
      <c r="J341">
        <v>2.2971200000000002E-3</v>
      </c>
      <c r="K341">
        <v>1.4622599999999999E-3</v>
      </c>
      <c r="L341">
        <v>7.7610199999999998E-4</v>
      </c>
      <c r="M341">
        <v>1.49992E-4</v>
      </c>
      <c r="N341" s="1">
        <v>4.82128E-5</v>
      </c>
      <c r="O341" s="1">
        <v>7.9922599999999999E-5</v>
      </c>
      <c r="P341" s="1">
        <v>9.1808800000000001E-5</v>
      </c>
    </row>
    <row r="342" spans="1:16" x14ac:dyDescent="0.2">
      <c r="A342">
        <v>1973</v>
      </c>
      <c r="B342">
        <v>1.35701E-2</v>
      </c>
      <c r="C342">
        <v>5.44947E-2</v>
      </c>
      <c r="D342">
        <v>0.219362</v>
      </c>
      <c r="E342">
        <v>0.36781399999999997</v>
      </c>
      <c r="F342">
        <v>0.22487799999999999</v>
      </c>
      <c r="G342">
        <v>7.4619099999999994E-2</v>
      </c>
      <c r="H342">
        <v>3.23716E-2</v>
      </c>
      <c r="I342">
        <v>7.0794200000000003E-3</v>
      </c>
      <c r="J342">
        <v>4.3973600000000003E-3</v>
      </c>
      <c r="K342">
        <v>6.5552299999999998E-4</v>
      </c>
      <c r="L342">
        <v>4.2476299999999999E-4</v>
      </c>
      <c r="M342">
        <v>2.2544500000000001E-4</v>
      </c>
      <c r="N342" s="1">
        <v>4.3570099999999998E-5</v>
      </c>
      <c r="O342" s="1">
        <v>1.4005000000000001E-5</v>
      </c>
      <c r="P342" s="1">
        <v>4.9885100000000001E-5</v>
      </c>
    </row>
    <row r="343" spans="1:16" x14ac:dyDescent="0.2">
      <c r="A343">
        <v>1974</v>
      </c>
      <c r="B343">
        <v>1.14275E-2</v>
      </c>
      <c r="C343">
        <v>0.130136</v>
      </c>
      <c r="D343">
        <v>0.21043100000000001</v>
      </c>
      <c r="E343">
        <v>0.280196</v>
      </c>
      <c r="F343">
        <v>0.23680300000000001</v>
      </c>
      <c r="G343">
        <v>9.4087299999999999E-2</v>
      </c>
      <c r="H343">
        <v>2.5057599999999999E-2</v>
      </c>
      <c r="I343">
        <v>8.4257299999999993E-3</v>
      </c>
      <c r="J343">
        <v>1.88248E-3</v>
      </c>
      <c r="K343">
        <v>1.16978E-3</v>
      </c>
      <c r="L343">
        <v>1.7762E-4</v>
      </c>
      <c r="M343">
        <v>1.1509400000000001E-4</v>
      </c>
      <c r="N343" s="1">
        <v>6.1086400000000005E-5</v>
      </c>
      <c r="O343" s="1">
        <v>1.1805699999999999E-5</v>
      </c>
      <c r="P343" s="1">
        <v>1.7311599999999999E-5</v>
      </c>
    </row>
    <row r="344" spans="1:16" x14ac:dyDescent="0.2">
      <c r="A344">
        <v>1975</v>
      </c>
      <c r="B344">
        <v>1.0668800000000001E-2</v>
      </c>
      <c r="C344">
        <v>9.2315800000000003E-2</v>
      </c>
      <c r="D344">
        <v>0.42216799999999999</v>
      </c>
      <c r="E344">
        <v>0.22176999999999999</v>
      </c>
      <c r="F344">
        <v>0.14452499999999999</v>
      </c>
      <c r="G344">
        <v>7.7162400000000006E-2</v>
      </c>
      <c r="H344">
        <v>2.41309E-2</v>
      </c>
      <c r="I344">
        <v>4.8857099999999997E-3</v>
      </c>
      <c r="J344">
        <v>1.6815000000000001E-3</v>
      </c>
      <c r="K344">
        <v>3.7599500000000001E-4</v>
      </c>
      <c r="L344">
        <v>2.3833799999999999E-4</v>
      </c>
      <c r="M344" s="1">
        <v>3.6189600000000003E-5</v>
      </c>
      <c r="N344" s="1">
        <v>2.3450000000000001E-5</v>
      </c>
      <c r="O344" s="1">
        <v>1.24462E-5</v>
      </c>
      <c r="P344" s="1">
        <v>5.9325899999999999E-6</v>
      </c>
    </row>
    <row r="345" spans="1:16" x14ac:dyDescent="0.2">
      <c r="A345">
        <v>1976</v>
      </c>
      <c r="B345">
        <v>9.1963900000000005E-3</v>
      </c>
      <c r="C345">
        <v>8.0716399999999994E-2</v>
      </c>
      <c r="D345">
        <v>0.28583399999999998</v>
      </c>
      <c r="E345">
        <v>0.43557699999999999</v>
      </c>
      <c r="F345">
        <v>0.11436499999999999</v>
      </c>
      <c r="G345">
        <v>4.7722100000000003E-2</v>
      </c>
      <c r="H345">
        <v>2.0276099999999998E-2</v>
      </c>
      <c r="I345">
        <v>4.8250000000000003E-3</v>
      </c>
      <c r="J345">
        <v>9.9950600000000005E-4</v>
      </c>
      <c r="K345">
        <v>3.4403500000000002E-4</v>
      </c>
      <c r="L345" s="1">
        <v>7.8463599999999999E-5</v>
      </c>
      <c r="M345" s="1">
        <v>4.9737100000000002E-5</v>
      </c>
      <c r="N345" s="1">
        <v>7.5521500000000002E-6</v>
      </c>
      <c r="O345" s="1">
        <v>4.8936099999999999E-6</v>
      </c>
      <c r="P345" s="1">
        <v>3.8353299999999999E-6</v>
      </c>
    </row>
    <row r="346" spans="1:16" x14ac:dyDescent="0.2">
      <c r="A346">
        <v>1977</v>
      </c>
      <c r="B346">
        <v>1.04279E-2</v>
      </c>
      <c r="C346">
        <v>7.1146899999999999E-2</v>
      </c>
      <c r="D346">
        <v>0.26220199999999999</v>
      </c>
      <c r="E346">
        <v>0.32521299999999997</v>
      </c>
      <c r="F346">
        <v>0.26211000000000001</v>
      </c>
      <c r="G346">
        <v>4.6144600000000001E-2</v>
      </c>
      <c r="H346">
        <v>1.58563E-2</v>
      </c>
      <c r="I346">
        <v>5.2342700000000001E-3</v>
      </c>
      <c r="J346">
        <v>1.27133E-3</v>
      </c>
      <c r="K346">
        <v>2.6302500000000001E-4</v>
      </c>
      <c r="L346" s="1">
        <v>9.21856E-5</v>
      </c>
      <c r="M346" s="1">
        <v>2.1024599999999999E-5</v>
      </c>
      <c r="N346" s="1">
        <v>1.33272E-5</v>
      </c>
      <c r="O346" s="1">
        <v>2.02363E-6</v>
      </c>
      <c r="P346" s="1">
        <v>2.3389499999999999E-6</v>
      </c>
    </row>
    <row r="347" spans="1:16" x14ac:dyDescent="0.2">
      <c r="A347">
        <v>1978</v>
      </c>
      <c r="B347">
        <v>1.8316499999999999E-2</v>
      </c>
      <c r="C347">
        <v>8.1083199999999994E-2</v>
      </c>
      <c r="D347">
        <v>0.234044</v>
      </c>
      <c r="E347">
        <v>0.31066199999999999</v>
      </c>
      <c r="F347">
        <v>0.21220800000000001</v>
      </c>
      <c r="G347">
        <v>0.119003</v>
      </c>
      <c r="H347">
        <v>1.7702599999999999E-2</v>
      </c>
      <c r="I347">
        <v>4.8368500000000002E-3</v>
      </c>
      <c r="J347">
        <v>1.6259499999999999E-3</v>
      </c>
      <c r="K347">
        <v>3.9416000000000001E-4</v>
      </c>
      <c r="L347" s="1">
        <v>8.2885699999999998E-5</v>
      </c>
      <c r="M347" s="1">
        <v>2.9050000000000001E-5</v>
      </c>
      <c r="N347" s="1">
        <v>6.6253699999999997E-6</v>
      </c>
      <c r="O347" s="1">
        <v>4.19974E-6</v>
      </c>
      <c r="P347" s="1">
        <v>1.3747599999999999E-6</v>
      </c>
    </row>
    <row r="348" spans="1:16" x14ac:dyDescent="0.2">
      <c r="A348">
        <v>1979</v>
      </c>
      <c r="B348">
        <v>4.0121499999999997E-2</v>
      </c>
      <c r="C348">
        <v>0.129299</v>
      </c>
      <c r="D348">
        <v>0.24381700000000001</v>
      </c>
      <c r="E348">
        <v>0.25626700000000002</v>
      </c>
      <c r="F348">
        <v>0.189356</v>
      </c>
      <c r="G348">
        <v>9.0707099999999999E-2</v>
      </c>
      <c r="H348">
        <v>4.3247099999999997E-2</v>
      </c>
      <c r="I348">
        <v>5.1260300000000002E-3</v>
      </c>
      <c r="J348">
        <v>1.4257899999999999E-3</v>
      </c>
      <c r="K348">
        <v>4.7821000000000002E-4</v>
      </c>
      <c r="L348">
        <v>1.1780799999999999E-4</v>
      </c>
      <c r="M348" s="1">
        <v>2.4773099999999998E-5</v>
      </c>
      <c r="N348" s="1">
        <v>8.6825399999999997E-6</v>
      </c>
      <c r="O348" s="1">
        <v>1.98021E-6</v>
      </c>
      <c r="P348" s="1">
        <v>1.6661199999999999E-6</v>
      </c>
    </row>
    <row r="349" spans="1:16" x14ac:dyDescent="0.2">
      <c r="A349">
        <v>1980</v>
      </c>
      <c r="B349">
        <v>1.21215E-2</v>
      </c>
      <c r="C349">
        <v>0.22143499999999999</v>
      </c>
      <c r="D349">
        <v>0.30856099999999997</v>
      </c>
      <c r="E349">
        <v>0.21728900000000001</v>
      </c>
      <c r="F349">
        <v>0.13045000000000001</v>
      </c>
      <c r="G349">
        <v>6.8919300000000003E-2</v>
      </c>
      <c r="H349">
        <v>2.8495300000000001E-2</v>
      </c>
      <c r="I349">
        <v>1.0889100000000001E-2</v>
      </c>
      <c r="J349">
        <v>1.31281E-3</v>
      </c>
      <c r="K349">
        <v>3.64051E-4</v>
      </c>
      <c r="L349">
        <v>1.2402E-4</v>
      </c>
      <c r="M349" s="1">
        <v>3.0552500000000003E-5</v>
      </c>
      <c r="N349" s="1">
        <v>6.4247100000000004E-6</v>
      </c>
      <c r="O349" s="1">
        <v>2.2517500000000001E-6</v>
      </c>
      <c r="P349" s="1">
        <v>9.4564800000000005E-7</v>
      </c>
    </row>
    <row r="350" spans="1:16" x14ac:dyDescent="0.2">
      <c r="A350">
        <v>1981</v>
      </c>
      <c r="B350">
        <v>8.4900700000000006E-3</v>
      </c>
      <c r="C350">
        <v>5.9228000000000003E-2</v>
      </c>
      <c r="D350">
        <v>0.47915999999999997</v>
      </c>
      <c r="E350">
        <v>0.260438</v>
      </c>
      <c r="F350">
        <v>0.10975799999999999</v>
      </c>
      <c r="G350">
        <v>4.8850299999999999E-2</v>
      </c>
      <c r="H350">
        <v>2.2903900000000001E-2</v>
      </c>
      <c r="I350">
        <v>7.6855200000000004E-3</v>
      </c>
      <c r="J350">
        <v>2.9823499999999999E-3</v>
      </c>
      <c r="K350">
        <v>3.5799399999999999E-4</v>
      </c>
      <c r="L350">
        <v>1.00726E-4</v>
      </c>
      <c r="M350" s="1">
        <v>3.4314099999999997E-5</v>
      </c>
      <c r="N350" s="1">
        <v>8.4533200000000006E-6</v>
      </c>
      <c r="O350" s="1">
        <v>1.7775999999999999E-6</v>
      </c>
      <c r="P350" s="1">
        <v>8.8466199999999998E-7</v>
      </c>
    </row>
    <row r="351" spans="1:16" x14ac:dyDescent="0.2">
      <c r="A351">
        <v>1982</v>
      </c>
      <c r="B351">
        <v>3.3491800000000002E-3</v>
      </c>
      <c r="C351">
        <v>5.0109800000000003E-2</v>
      </c>
      <c r="D351">
        <v>0.157522</v>
      </c>
      <c r="E351">
        <v>0.51761000000000001</v>
      </c>
      <c r="F351">
        <v>0.17686099999999999</v>
      </c>
      <c r="G351">
        <v>5.7558499999999999E-2</v>
      </c>
      <c r="H351">
        <v>2.3419700000000002E-2</v>
      </c>
      <c r="I351">
        <v>9.0841499999999992E-3</v>
      </c>
      <c r="J351">
        <v>3.0887599999999999E-3</v>
      </c>
      <c r="K351">
        <v>1.1920399999999999E-3</v>
      </c>
      <c r="L351">
        <v>1.4495999999999999E-4</v>
      </c>
      <c r="M351" s="1">
        <v>4.07865E-5</v>
      </c>
      <c r="N351" s="1">
        <v>1.3894600000000001E-5</v>
      </c>
      <c r="O351" s="1">
        <v>3.42295E-6</v>
      </c>
      <c r="P351" s="1">
        <v>1.0780099999999999E-6</v>
      </c>
    </row>
    <row r="352" spans="1:16" x14ac:dyDescent="0.2">
      <c r="A352">
        <v>1983</v>
      </c>
      <c r="B352">
        <v>9.3803600000000008E-3</v>
      </c>
      <c r="C352">
        <v>2.31466E-2</v>
      </c>
      <c r="D352">
        <v>0.157224</v>
      </c>
      <c r="E352">
        <v>0.20480799999999999</v>
      </c>
      <c r="F352">
        <v>0.434008</v>
      </c>
      <c r="G352">
        <v>0.117008</v>
      </c>
      <c r="H352">
        <v>3.5346599999999999E-2</v>
      </c>
      <c r="I352">
        <v>1.20293E-2</v>
      </c>
      <c r="J352">
        <v>4.72253E-3</v>
      </c>
      <c r="K352">
        <v>1.59614E-3</v>
      </c>
      <c r="L352">
        <v>6.2351099999999999E-4</v>
      </c>
      <c r="M352" s="1">
        <v>7.5823300000000003E-5</v>
      </c>
      <c r="N352" s="1">
        <v>2.1333899999999999E-5</v>
      </c>
      <c r="O352" s="1">
        <v>7.26775E-6</v>
      </c>
      <c r="P352" s="1">
        <v>2.3542900000000002E-6</v>
      </c>
    </row>
    <row r="353" spans="1:16" x14ac:dyDescent="0.2">
      <c r="A353">
        <v>1984</v>
      </c>
      <c r="B353">
        <v>2.2802999999999999E-3</v>
      </c>
      <c r="C353">
        <v>7.0809899999999995E-2</v>
      </c>
      <c r="D353">
        <v>7.9434900000000003E-2</v>
      </c>
      <c r="E353">
        <v>0.224803</v>
      </c>
      <c r="F353">
        <v>0.19029199999999999</v>
      </c>
      <c r="G353">
        <v>0.32029600000000003</v>
      </c>
      <c r="H353">
        <v>8.0515299999999998E-2</v>
      </c>
      <c r="I353">
        <v>2.0424600000000001E-2</v>
      </c>
      <c r="J353">
        <v>7.0324599999999999E-3</v>
      </c>
      <c r="K353">
        <v>2.7440300000000002E-3</v>
      </c>
      <c r="L353">
        <v>9.3847199999999998E-4</v>
      </c>
      <c r="M353">
        <v>3.6660099999999998E-4</v>
      </c>
      <c r="N353" s="1">
        <v>4.4581199999999999E-5</v>
      </c>
      <c r="O353" s="1">
        <v>1.2543499999999999E-5</v>
      </c>
      <c r="P353" s="1">
        <v>5.6573900000000004E-6</v>
      </c>
    </row>
    <row r="354" spans="1:16" x14ac:dyDescent="0.2">
      <c r="A354">
        <v>1985</v>
      </c>
      <c r="B354">
        <v>5.52755E-3</v>
      </c>
      <c r="C354">
        <v>1.6914599999999998E-2</v>
      </c>
      <c r="D354">
        <v>0.23899500000000001</v>
      </c>
      <c r="E354">
        <v>0.11186500000000001</v>
      </c>
      <c r="F354">
        <v>0.206015</v>
      </c>
      <c r="G354">
        <v>0.13866200000000001</v>
      </c>
      <c r="H354">
        <v>0.217805</v>
      </c>
      <c r="I354">
        <v>4.5986300000000001E-2</v>
      </c>
      <c r="J354">
        <v>1.18017E-2</v>
      </c>
      <c r="K354">
        <v>4.0385600000000001E-3</v>
      </c>
      <c r="L354">
        <v>1.59453E-3</v>
      </c>
      <c r="M354">
        <v>5.4533900000000005E-4</v>
      </c>
      <c r="N354">
        <v>2.13029E-4</v>
      </c>
      <c r="O354" s="1">
        <v>2.5905799999999999E-5</v>
      </c>
      <c r="P354" s="1">
        <v>1.0576399999999999E-5</v>
      </c>
    </row>
    <row r="355" spans="1:16" x14ac:dyDescent="0.2">
      <c r="A355">
        <v>1986</v>
      </c>
      <c r="B355">
        <v>2.2170599999999999E-3</v>
      </c>
      <c r="C355">
        <v>4.3156E-2</v>
      </c>
      <c r="D355">
        <v>6.0149099999999997E-2</v>
      </c>
      <c r="E355">
        <v>0.35531600000000002</v>
      </c>
      <c r="F355">
        <v>0.10847</v>
      </c>
      <c r="G355">
        <v>0.15911800000000001</v>
      </c>
      <c r="H355">
        <v>0.100077</v>
      </c>
      <c r="I355">
        <v>0.13211700000000001</v>
      </c>
      <c r="J355">
        <v>2.8217900000000001E-2</v>
      </c>
      <c r="K355">
        <v>7.1968700000000002E-3</v>
      </c>
      <c r="L355">
        <v>2.4918800000000001E-3</v>
      </c>
      <c r="M355">
        <v>9.8386400000000009E-4</v>
      </c>
      <c r="N355">
        <v>3.3648700000000001E-4</v>
      </c>
      <c r="O355">
        <v>1.3144400000000001E-4</v>
      </c>
      <c r="P355" s="1">
        <v>2.2510400000000001E-5</v>
      </c>
    </row>
    <row r="356" spans="1:16" x14ac:dyDescent="0.2">
      <c r="A356">
        <v>1987</v>
      </c>
      <c r="B356">
        <v>1.1956899999999999E-3</v>
      </c>
      <c r="C356">
        <v>1.7539099999999998E-2</v>
      </c>
      <c r="D356">
        <v>0.156164</v>
      </c>
      <c r="E356">
        <v>9.1596200000000003E-2</v>
      </c>
      <c r="F356">
        <v>0.35509200000000002</v>
      </c>
      <c r="G356">
        <v>8.6720699999999998E-2</v>
      </c>
      <c r="H356">
        <v>0.119312</v>
      </c>
      <c r="I356">
        <v>6.3095100000000001E-2</v>
      </c>
      <c r="J356">
        <v>8.42498E-2</v>
      </c>
      <c r="K356">
        <v>1.7878600000000001E-2</v>
      </c>
      <c r="L356">
        <v>4.6135100000000004E-3</v>
      </c>
      <c r="M356">
        <v>1.5974100000000001E-3</v>
      </c>
      <c r="N356">
        <v>6.3069999999999999E-4</v>
      </c>
      <c r="O356">
        <v>2.15703E-4</v>
      </c>
      <c r="P356" s="1">
        <v>9.8691399999999995E-5</v>
      </c>
    </row>
    <row r="357" spans="1:16" x14ac:dyDescent="0.2">
      <c r="A357">
        <v>1988</v>
      </c>
      <c r="B357">
        <v>8.7737500000000001E-4</v>
      </c>
      <c r="C357">
        <v>1.01256E-2</v>
      </c>
      <c r="D357">
        <v>6.7688600000000002E-2</v>
      </c>
      <c r="E357">
        <v>0.253112</v>
      </c>
      <c r="F357">
        <v>9.7512799999999997E-2</v>
      </c>
      <c r="G357">
        <v>0.30304799999999998</v>
      </c>
      <c r="H357">
        <v>6.9445599999999996E-2</v>
      </c>
      <c r="I357">
        <v>8.06447E-2</v>
      </c>
      <c r="J357">
        <v>4.3124200000000001E-2</v>
      </c>
      <c r="K357">
        <v>5.7222299999999997E-2</v>
      </c>
      <c r="L357">
        <v>1.2282599999999999E-2</v>
      </c>
      <c r="M357">
        <v>3.1694900000000001E-3</v>
      </c>
      <c r="N357">
        <v>1.09742E-3</v>
      </c>
      <c r="O357">
        <v>4.3329300000000001E-4</v>
      </c>
      <c r="P357">
        <v>2.1599E-4</v>
      </c>
    </row>
    <row r="358" spans="1:16" x14ac:dyDescent="0.2">
      <c r="A358">
        <v>1989</v>
      </c>
      <c r="B358">
        <v>2.0686200000000002E-3</v>
      </c>
      <c r="C358">
        <v>8.1328300000000006E-3</v>
      </c>
      <c r="D358">
        <v>4.2665700000000001E-2</v>
      </c>
      <c r="E358">
        <v>0.118931</v>
      </c>
      <c r="F358">
        <v>0.289441</v>
      </c>
      <c r="G358">
        <v>8.87043E-2</v>
      </c>
      <c r="H358">
        <v>0.25727899999999998</v>
      </c>
      <c r="I358">
        <v>4.95658E-2</v>
      </c>
      <c r="J358">
        <v>5.82277E-2</v>
      </c>
      <c r="K358">
        <v>3.0947200000000001E-2</v>
      </c>
      <c r="L358">
        <v>4.1549200000000001E-2</v>
      </c>
      <c r="M358">
        <v>8.9184499999999996E-3</v>
      </c>
      <c r="N358">
        <v>2.30138E-3</v>
      </c>
      <c r="O358">
        <v>7.9684199999999997E-4</v>
      </c>
      <c r="P358">
        <v>4.7144500000000002E-4</v>
      </c>
    </row>
    <row r="359" spans="1:16" x14ac:dyDescent="0.2">
      <c r="A359">
        <v>1990</v>
      </c>
      <c r="B359">
        <v>1.37346E-2</v>
      </c>
      <c r="C359">
        <v>2.1229700000000001E-2</v>
      </c>
      <c r="D359">
        <v>3.7629900000000001E-2</v>
      </c>
      <c r="E359">
        <v>8.1294400000000003E-2</v>
      </c>
      <c r="F359">
        <v>0.14577799999999999</v>
      </c>
      <c r="G359">
        <v>0.27995500000000001</v>
      </c>
      <c r="H359">
        <v>7.9526600000000003E-2</v>
      </c>
      <c r="I359">
        <v>0.19377900000000001</v>
      </c>
      <c r="J359">
        <v>3.7775499999999997E-2</v>
      </c>
      <c r="K359">
        <v>4.4126400000000003E-2</v>
      </c>
      <c r="L359">
        <v>2.3731700000000001E-2</v>
      </c>
      <c r="M359">
        <v>3.1861800000000003E-2</v>
      </c>
      <c r="N359">
        <v>6.83907E-3</v>
      </c>
      <c r="O359">
        <v>1.7648E-3</v>
      </c>
      <c r="P359">
        <v>9.7258000000000002E-4</v>
      </c>
    </row>
    <row r="360" spans="1:16" x14ac:dyDescent="0.2">
      <c r="A360">
        <v>1991</v>
      </c>
      <c r="B360">
        <v>8.5586700000000009E-3</v>
      </c>
      <c r="C360">
        <v>0.129301</v>
      </c>
      <c r="D360">
        <v>8.9749800000000005E-2</v>
      </c>
      <c r="E360">
        <v>6.4752900000000002E-2</v>
      </c>
      <c r="F360">
        <v>8.8633900000000002E-2</v>
      </c>
      <c r="G360">
        <v>0.123807</v>
      </c>
      <c r="H360">
        <v>0.21840799999999999</v>
      </c>
      <c r="I360">
        <v>5.17636E-2</v>
      </c>
      <c r="J360">
        <v>0.127719</v>
      </c>
      <c r="K360">
        <v>2.4764000000000001E-2</v>
      </c>
      <c r="L360">
        <v>2.9287400000000002E-2</v>
      </c>
      <c r="M360">
        <v>1.5751100000000001E-2</v>
      </c>
      <c r="N360">
        <v>2.1147200000000001E-2</v>
      </c>
      <c r="O360">
        <v>4.5392100000000001E-3</v>
      </c>
      <c r="P360">
        <v>1.8168399999999999E-3</v>
      </c>
    </row>
    <row r="361" spans="1:16" x14ac:dyDescent="0.2">
      <c r="A361">
        <v>1992</v>
      </c>
      <c r="B361">
        <v>8.8769900000000004E-4</v>
      </c>
      <c r="C361">
        <v>2.1400499999999999E-2</v>
      </c>
      <c r="D361">
        <v>0.25843500000000003</v>
      </c>
      <c r="E361">
        <v>0.117558</v>
      </c>
      <c r="F361">
        <v>7.0073300000000005E-2</v>
      </c>
      <c r="G361">
        <v>8.9082700000000001E-2</v>
      </c>
      <c r="H361">
        <v>0.106351</v>
      </c>
      <c r="I361">
        <v>0.15521799999999999</v>
      </c>
      <c r="J361">
        <v>3.5352500000000002E-2</v>
      </c>
      <c r="K361">
        <v>8.2214599999999999E-2</v>
      </c>
      <c r="L361">
        <v>1.6141699999999998E-2</v>
      </c>
      <c r="M361">
        <v>1.9090200000000002E-2</v>
      </c>
      <c r="N361">
        <v>1.0266900000000001E-2</v>
      </c>
      <c r="O361">
        <v>1.37842E-2</v>
      </c>
      <c r="P361">
        <v>4.1430099999999999E-3</v>
      </c>
    </row>
    <row r="362" spans="1:16" x14ac:dyDescent="0.2">
      <c r="A362">
        <v>1993</v>
      </c>
      <c r="B362">
        <v>1.4725999999999999E-3</v>
      </c>
      <c r="C362">
        <v>1.42133E-2</v>
      </c>
      <c r="D362">
        <v>0.110221</v>
      </c>
      <c r="E362">
        <v>0.50473299999999999</v>
      </c>
      <c r="F362">
        <v>0.11607099999999999</v>
      </c>
      <c r="G362">
        <v>4.6019400000000002E-2</v>
      </c>
      <c r="H362">
        <v>3.7528699999999998E-2</v>
      </c>
      <c r="I362">
        <v>3.99884E-2</v>
      </c>
      <c r="J362">
        <v>5.6679E-2</v>
      </c>
      <c r="K362">
        <v>1.3190500000000001E-2</v>
      </c>
      <c r="L362">
        <v>3.3804099999999997E-2</v>
      </c>
      <c r="M362">
        <v>6.6369699999999998E-3</v>
      </c>
      <c r="N362">
        <v>7.8493E-3</v>
      </c>
      <c r="O362">
        <v>4.2214499999999999E-3</v>
      </c>
      <c r="P362">
        <v>7.37113E-3</v>
      </c>
    </row>
    <row r="363" spans="1:16" x14ac:dyDescent="0.2">
      <c r="A363">
        <v>1994</v>
      </c>
      <c r="B363">
        <v>3.49518E-4</v>
      </c>
      <c r="C363">
        <v>2.29835E-2</v>
      </c>
      <c r="D363">
        <v>7.1597900000000006E-2</v>
      </c>
      <c r="E363">
        <v>0.213224</v>
      </c>
      <c r="F363">
        <v>0.50592300000000001</v>
      </c>
      <c r="G363">
        <v>7.9810300000000001E-2</v>
      </c>
      <c r="H363">
        <v>2.0800200000000001E-2</v>
      </c>
      <c r="I363">
        <v>1.52062E-2</v>
      </c>
      <c r="J363">
        <v>1.5676800000000001E-2</v>
      </c>
      <c r="K363">
        <v>2.2548200000000001E-2</v>
      </c>
      <c r="L363">
        <v>5.7548E-3</v>
      </c>
      <c r="M363">
        <v>1.47482E-2</v>
      </c>
      <c r="N363">
        <v>2.8956099999999999E-3</v>
      </c>
      <c r="O363">
        <v>3.4245199999999999E-3</v>
      </c>
      <c r="P363">
        <v>5.0576600000000003E-3</v>
      </c>
    </row>
    <row r="364" spans="1:16" x14ac:dyDescent="0.2">
      <c r="A364">
        <v>1995</v>
      </c>
      <c r="B364">
        <v>1.99385E-4</v>
      </c>
      <c r="C364">
        <v>5.8530800000000001E-3</v>
      </c>
      <c r="D364">
        <v>0.12452100000000001</v>
      </c>
      <c r="E364">
        <v>0.15027399999999999</v>
      </c>
      <c r="F364">
        <v>0.23575099999999999</v>
      </c>
      <c r="G364">
        <v>0.39163799999999999</v>
      </c>
      <c r="H364">
        <v>4.1242000000000001E-2</v>
      </c>
      <c r="I364">
        <v>9.6608400000000004E-3</v>
      </c>
      <c r="J364">
        <v>6.81586E-3</v>
      </c>
      <c r="K364">
        <v>7.0983699999999997E-3</v>
      </c>
      <c r="L364">
        <v>1.11634E-2</v>
      </c>
      <c r="M364">
        <v>2.8491499999999999E-3</v>
      </c>
      <c r="N364">
        <v>7.3016899999999996E-3</v>
      </c>
      <c r="O364">
        <v>1.43359E-3</v>
      </c>
      <c r="P364">
        <v>4.1994500000000004E-3</v>
      </c>
    </row>
    <row r="365" spans="1:16" x14ac:dyDescent="0.2">
      <c r="A365">
        <v>1996</v>
      </c>
      <c r="B365">
        <v>4.3765299999999998E-4</v>
      </c>
      <c r="C365">
        <v>3.66986E-3</v>
      </c>
      <c r="D365">
        <v>3.4891900000000003E-2</v>
      </c>
      <c r="E365">
        <v>0.28887099999999999</v>
      </c>
      <c r="F365">
        <v>0.18540599999999999</v>
      </c>
      <c r="G365">
        <v>0.20616200000000001</v>
      </c>
      <c r="H365">
        <v>0.23102700000000001</v>
      </c>
      <c r="I365">
        <v>2.1910900000000001E-2</v>
      </c>
      <c r="J365">
        <v>4.9465400000000001E-3</v>
      </c>
      <c r="K365">
        <v>3.5158099999999999E-3</v>
      </c>
      <c r="L365">
        <v>3.9950899999999998E-3</v>
      </c>
      <c r="M365">
        <v>6.2829399999999999E-3</v>
      </c>
      <c r="N365">
        <v>1.60355E-3</v>
      </c>
      <c r="O365">
        <v>4.1095200000000002E-3</v>
      </c>
      <c r="P365">
        <v>3.17037E-3</v>
      </c>
    </row>
    <row r="366" spans="1:16" x14ac:dyDescent="0.2">
      <c r="A366">
        <v>1997</v>
      </c>
      <c r="B366">
        <v>6.5936399999999996E-4</v>
      </c>
      <c r="C366">
        <v>8.8430999999999996E-3</v>
      </c>
      <c r="D366">
        <v>2.4031500000000001E-2</v>
      </c>
      <c r="E366">
        <v>8.9125800000000005E-2</v>
      </c>
      <c r="F366">
        <v>0.39423200000000003</v>
      </c>
      <c r="G366">
        <v>0.180367</v>
      </c>
      <c r="H366">
        <v>0.135883</v>
      </c>
      <c r="I366">
        <v>0.137243</v>
      </c>
      <c r="J366">
        <v>1.25358E-2</v>
      </c>
      <c r="K366">
        <v>2.84753E-3</v>
      </c>
      <c r="L366">
        <v>2.2063999999999999E-3</v>
      </c>
      <c r="M366">
        <v>2.50717E-3</v>
      </c>
      <c r="N366">
        <v>3.9429499999999998E-3</v>
      </c>
      <c r="O366">
        <v>1.0063299999999999E-3</v>
      </c>
      <c r="P366">
        <v>4.5685999999999999E-3</v>
      </c>
    </row>
    <row r="367" spans="1:16" x14ac:dyDescent="0.2">
      <c r="A367">
        <v>1998</v>
      </c>
      <c r="B367">
        <v>3.2399799999999998E-4</v>
      </c>
      <c r="C367">
        <v>1.42285E-2</v>
      </c>
      <c r="D367">
        <v>6.1833699999999998E-2</v>
      </c>
      <c r="E367">
        <v>6.5543100000000007E-2</v>
      </c>
      <c r="F367">
        <v>0.12997700000000001</v>
      </c>
      <c r="G367">
        <v>0.41042800000000002</v>
      </c>
      <c r="H367">
        <v>0.12751499999999999</v>
      </c>
      <c r="I367">
        <v>8.6638800000000002E-2</v>
      </c>
      <c r="J367">
        <v>8.42754E-2</v>
      </c>
      <c r="K367">
        <v>7.7426700000000001E-3</v>
      </c>
      <c r="L367">
        <v>1.9162999999999999E-3</v>
      </c>
      <c r="M367">
        <v>1.4848400000000001E-3</v>
      </c>
      <c r="N367">
        <v>1.6872600000000001E-3</v>
      </c>
      <c r="O367">
        <v>2.6535E-3</v>
      </c>
      <c r="P367">
        <v>3.7517700000000002E-3</v>
      </c>
    </row>
    <row r="368" spans="1:16" x14ac:dyDescent="0.2">
      <c r="A368">
        <v>1999</v>
      </c>
      <c r="B368">
        <v>3.79362E-4</v>
      </c>
      <c r="C368">
        <v>7.0240800000000003E-3</v>
      </c>
      <c r="D368">
        <v>9.9963300000000005E-2</v>
      </c>
      <c r="E368">
        <v>0.16947100000000001</v>
      </c>
      <c r="F368">
        <v>9.60366E-2</v>
      </c>
      <c r="G368">
        <v>0.13589300000000001</v>
      </c>
      <c r="H368">
        <v>0.29112100000000002</v>
      </c>
      <c r="I368">
        <v>8.1548899999999994E-2</v>
      </c>
      <c r="J368">
        <v>5.3360299999999999E-2</v>
      </c>
      <c r="K368">
        <v>5.22134E-2</v>
      </c>
      <c r="L368">
        <v>5.2279500000000003E-3</v>
      </c>
      <c r="M368">
        <v>1.2939099999999999E-3</v>
      </c>
      <c r="N368">
        <v>1.0025800000000001E-3</v>
      </c>
      <c r="O368">
        <v>1.13926E-3</v>
      </c>
      <c r="P368">
        <v>4.3249100000000004E-3</v>
      </c>
    </row>
    <row r="369" spans="1:16" x14ac:dyDescent="0.2">
      <c r="A369">
        <v>2000</v>
      </c>
      <c r="B369">
        <v>5.9616499999999995E-4</v>
      </c>
      <c r="C369">
        <v>7.6182999999999997E-3</v>
      </c>
      <c r="D369">
        <v>4.56487E-2</v>
      </c>
      <c r="E369">
        <v>0.25248799999999999</v>
      </c>
      <c r="F369">
        <v>0.22773399999999999</v>
      </c>
      <c r="G369">
        <v>9.16487E-2</v>
      </c>
      <c r="H369">
        <v>8.7935299999999994E-2</v>
      </c>
      <c r="I369">
        <v>0.16993800000000001</v>
      </c>
      <c r="J369">
        <v>4.5892299999999997E-2</v>
      </c>
      <c r="K369">
        <v>3.02381E-2</v>
      </c>
      <c r="L369">
        <v>3.2241400000000003E-2</v>
      </c>
      <c r="M369">
        <v>3.22822E-3</v>
      </c>
      <c r="N369">
        <v>7.9898199999999995E-4</v>
      </c>
      <c r="O369">
        <v>6.1908899999999997E-4</v>
      </c>
      <c r="P369">
        <v>3.3740900000000002E-3</v>
      </c>
    </row>
    <row r="370" spans="1:16" x14ac:dyDescent="0.2">
      <c r="A370">
        <v>2001</v>
      </c>
      <c r="B370">
        <v>9.0569499999999998E-4</v>
      </c>
      <c r="C370">
        <v>1.21254E-2</v>
      </c>
      <c r="D370">
        <v>5.0061599999999998E-2</v>
      </c>
      <c r="E370">
        <v>0.115928</v>
      </c>
      <c r="F370">
        <v>0.33775300000000003</v>
      </c>
      <c r="G370">
        <v>0.21379100000000001</v>
      </c>
      <c r="H370">
        <v>5.7878699999999998E-2</v>
      </c>
      <c r="I370">
        <v>5.0039500000000001E-2</v>
      </c>
      <c r="J370">
        <v>9.3379100000000007E-2</v>
      </c>
      <c r="K370">
        <v>2.54589E-2</v>
      </c>
      <c r="L370">
        <v>1.8305399999999999E-2</v>
      </c>
      <c r="M370">
        <v>1.9518199999999999E-2</v>
      </c>
      <c r="N370">
        <v>1.95429E-3</v>
      </c>
      <c r="O370">
        <v>4.8368599999999999E-4</v>
      </c>
      <c r="P370">
        <v>2.4173799999999998E-3</v>
      </c>
    </row>
    <row r="371" spans="1:16" x14ac:dyDescent="0.2">
      <c r="A371">
        <v>2002</v>
      </c>
      <c r="B371">
        <v>6.1421200000000005E-4</v>
      </c>
      <c r="C371">
        <v>1.9153699999999999E-2</v>
      </c>
      <c r="D371">
        <v>8.2698300000000002E-2</v>
      </c>
      <c r="E371">
        <v>0.13114799999999999</v>
      </c>
      <c r="F371">
        <v>0.15826499999999999</v>
      </c>
      <c r="G371">
        <v>0.31950400000000001</v>
      </c>
      <c r="H371">
        <v>0.134907</v>
      </c>
      <c r="I371">
        <v>3.2870000000000003E-2</v>
      </c>
      <c r="J371">
        <v>2.7489199999999998E-2</v>
      </c>
      <c r="K371">
        <v>5.1933600000000003E-2</v>
      </c>
      <c r="L371">
        <v>1.54752E-2</v>
      </c>
      <c r="M371">
        <v>1.11269E-2</v>
      </c>
      <c r="N371">
        <v>1.1864100000000001E-2</v>
      </c>
      <c r="O371">
        <v>1.1879099999999999E-3</v>
      </c>
      <c r="P371">
        <v>1.76341E-3</v>
      </c>
    </row>
    <row r="372" spans="1:16" x14ac:dyDescent="0.2">
      <c r="A372">
        <v>2003</v>
      </c>
      <c r="B372">
        <v>3.9545200000000002E-4</v>
      </c>
      <c r="C372">
        <v>1.2520399999999999E-2</v>
      </c>
      <c r="D372">
        <v>0.12576200000000001</v>
      </c>
      <c r="E372">
        <v>0.20760799999999999</v>
      </c>
      <c r="F372">
        <v>0.170044</v>
      </c>
      <c r="G372">
        <v>0.14061399999999999</v>
      </c>
      <c r="H372">
        <v>0.18771599999999999</v>
      </c>
      <c r="I372">
        <v>7.1223400000000006E-2</v>
      </c>
      <c r="J372">
        <v>1.6808900000000002E-2</v>
      </c>
      <c r="K372">
        <v>1.4266600000000001E-2</v>
      </c>
      <c r="L372">
        <v>2.9508699999999999E-2</v>
      </c>
      <c r="M372">
        <v>8.7929800000000006E-3</v>
      </c>
      <c r="N372">
        <v>6.3223300000000001E-3</v>
      </c>
      <c r="O372">
        <v>6.7412000000000001E-3</v>
      </c>
      <c r="P372">
        <v>1.67694E-3</v>
      </c>
    </row>
    <row r="373" spans="1:16" x14ac:dyDescent="0.2">
      <c r="A373">
        <v>2004</v>
      </c>
      <c r="B373">
        <v>1.6984899999999999E-4</v>
      </c>
      <c r="C373">
        <v>7.4073200000000002E-3</v>
      </c>
      <c r="D373">
        <v>7.5564500000000007E-2</v>
      </c>
      <c r="E373">
        <v>0.29022999999999999</v>
      </c>
      <c r="F373">
        <v>0.247055</v>
      </c>
      <c r="G373">
        <v>0.13824600000000001</v>
      </c>
      <c r="H373">
        <v>7.5246800000000003E-2</v>
      </c>
      <c r="I373">
        <v>9.0151899999999993E-2</v>
      </c>
      <c r="J373">
        <v>3.3133000000000003E-2</v>
      </c>
      <c r="K373">
        <v>7.9414800000000008E-3</v>
      </c>
      <c r="L373">
        <v>7.3875399999999997E-3</v>
      </c>
      <c r="M373">
        <v>1.5280200000000001E-2</v>
      </c>
      <c r="N373">
        <v>4.5531699999999996E-3</v>
      </c>
      <c r="O373">
        <v>3.2738200000000002E-3</v>
      </c>
      <c r="P373">
        <v>4.3590800000000004E-3</v>
      </c>
    </row>
    <row r="374" spans="1:16" x14ac:dyDescent="0.2">
      <c r="A374">
        <v>2005</v>
      </c>
      <c r="B374">
        <v>1.18602E-4</v>
      </c>
      <c r="C374">
        <v>3.3104100000000002E-3</v>
      </c>
      <c r="D374">
        <v>4.65186E-2</v>
      </c>
      <c r="E374">
        <v>0.181533</v>
      </c>
      <c r="F374">
        <v>0.36000500000000002</v>
      </c>
      <c r="G374">
        <v>0.20976700000000001</v>
      </c>
      <c r="H374">
        <v>7.7429700000000004E-2</v>
      </c>
      <c r="I374">
        <v>3.7842300000000002E-2</v>
      </c>
      <c r="J374">
        <v>4.3910499999999998E-2</v>
      </c>
      <c r="K374">
        <v>1.6382799999999999E-2</v>
      </c>
      <c r="L374">
        <v>4.3016799999999996E-3</v>
      </c>
      <c r="M374">
        <v>4.00162E-3</v>
      </c>
      <c r="N374">
        <v>8.2768400000000006E-3</v>
      </c>
      <c r="O374">
        <v>2.4663300000000001E-3</v>
      </c>
      <c r="P374">
        <v>4.13453E-3</v>
      </c>
    </row>
    <row r="375" spans="1:16" x14ac:dyDescent="0.2">
      <c r="A375">
        <v>2006</v>
      </c>
      <c r="B375">
        <v>3.4393800000000001E-4</v>
      </c>
      <c r="C375">
        <v>2.6462199999999999E-3</v>
      </c>
      <c r="D375">
        <v>2.3768500000000001E-2</v>
      </c>
      <c r="E375">
        <v>0.12731100000000001</v>
      </c>
      <c r="F375">
        <v>0.25528000000000001</v>
      </c>
      <c r="G375">
        <v>0.34484799999999999</v>
      </c>
      <c r="H375">
        <v>0.13238800000000001</v>
      </c>
      <c r="I375">
        <v>4.3891699999999999E-2</v>
      </c>
      <c r="J375">
        <v>2.0795899999999999E-2</v>
      </c>
      <c r="K375">
        <v>2.4521999999999999E-2</v>
      </c>
      <c r="L375">
        <v>1.0023000000000001E-2</v>
      </c>
      <c r="M375">
        <v>2.6317599999999999E-3</v>
      </c>
      <c r="N375">
        <v>2.4481799999999999E-3</v>
      </c>
      <c r="O375">
        <v>5.0637599999999996E-3</v>
      </c>
      <c r="P375">
        <v>4.0383900000000002E-3</v>
      </c>
    </row>
    <row r="376" spans="1:16" x14ac:dyDescent="0.2">
      <c r="A376">
        <v>2007</v>
      </c>
      <c r="B376">
        <v>1.06036E-3</v>
      </c>
      <c r="C376">
        <v>8.8930899999999993E-3</v>
      </c>
      <c r="D376">
        <v>2.2011699999999999E-2</v>
      </c>
      <c r="E376">
        <v>7.5225E-2</v>
      </c>
      <c r="F376">
        <v>0.20608199999999999</v>
      </c>
      <c r="G376">
        <v>0.279692</v>
      </c>
      <c r="H376">
        <v>0.247334</v>
      </c>
      <c r="I376">
        <v>8.5163100000000005E-2</v>
      </c>
      <c r="J376">
        <v>2.7387700000000001E-2</v>
      </c>
      <c r="K376">
        <v>1.32058E-2</v>
      </c>
      <c r="L376">
        <v>1.7082900000000002E-2</v>
      </c>
      <c r="M376">
        <v>6.9823999999999997E-3</v>
      </c>
      <c r="N376">
        <v>1.8333799999999999E-3</v>
      </c>
      <c r="O376">
        <v>1.7055E-3</v>
      </c>
      <c r="P376">
        <v>6.3409E-3</v>
      </c>
    </row>
    <row r="377" spans="1:16" x14ac:dyDescent="0.2">
      <c r="A377">
        <v>2008</v>
      </c>
      <c r="B377">
        <v>5.9990100000000001E-4</v>
      </c>
      <c r="C377">
        <v>2.7944699999999999E-2</v>
      </c>
      <c r="D377">
        <v>7.53968E-2</v>
      </c>
      <c r="E377">
        <v>7.0996299999999998E-2</v>
      </c>
      <c r="F377">
        <v>0.12404800000000001</v>
      </c>
      <c r="G377">
        <v>0.229879</v>
      </c>
      <c r="H377">
        <v>0.2041</v>
      </c>
      <c r="I377">
        <v>0.161854</v>
      </c>
      <c r="J377">
        <v>5.4060400000000002E-2</v>
      </c>
      <c r="K377">
        <v>1.7695200000000001E-2</v>
      </c>
      <c r="L377">
        <v>9.3615599999999997E-3</v>
      </c>
      <c r="M377">
        <v>1.21101E-2</v>
      </c>
      <c r="N377">
        <v>4.9498099999999998E-3</v>
      </c>
      <c r="O377">
        <v>1.2996800000000001E-3</v>
      </c>
      <c r="P377">
        <v>5.7040800000000003E-3</v>
      </c>
    </row>
    <row r="378" spans="1:16" x14ac:dyDescent="0.2">
      <c r="A378">
        <v>2009</v>
      </c>
      <c r="B378">
        <v>2.6502600000000002E-3</v>
      </c>
      <c r="C378">
        <v>1.26497E-2</v>
      </c>
      <c r="D378">
        <v>0.18997600000000001</v>
      </c>
      <c r="E378">
        <v>0.19617799999999999</v>
      </c>
      <c r="F378">
        <v>9.5213300000000001E-2</v>
      </c>
      <c r="G378">
        <v>0.113452</v>
      </c>
      <c r="H378">
        <v>0.137792</v>
      </c>
      <c r="I378">
        <v>0.109649</v>
      </c>
      <c r="J378">
        <v>8.4210099999999996E-2</v>
      </c>
      <c r="K378">
        <v>2.8578599999999999E-2</v>
      </c>
      <c r="L378">
        <v>1.02635E-2</v>
      </c>
      <c r="M378">
        <v>5.4298799999999998E-3</v>
      </c>
      <c r="N378">
        <v>7.0240600000000004E-3</v>
      </c>
      <c r="O378">
        <v>2.87098E-3</v>
      </c>
      <c r="P378">
        <v>4.0623100000000004E-3</v>
      </c>
    </row>
    <row r="379" spans="1:16" x14ac:dyDescent="0.2">
      <c r="A379">
        <v>2010</v>
      </c>
      <c r="B379">
        <v>9.2375200000000001E-4</v>
      </c>
      <c r="C379">
        <v>4.34376E-2</v>
      </c>
      <c r="D379">
        <v>6.6920999999999994E-2</v>
      </c>
      <c r="E379">
        <v>0.386544</v>
      </c>
      <c r="F379">
        <v>0.20786399999999999</v>
      </c>
      <c r="G379">
        <v>6.9718500000000003E-2</v>
      </c>
      <c r="H379">
        <v>5.5072200000000002E-2</v>
      </c>
      <c r="I379">
        <v>6.0083200000000003E-2</v>
      </c>
      <c r="J379">
        <v>4.6235999999999999E-2</v>
      </c>
      <c r="K379">
        <v>3.59726E-2</v>
      </c>
      <c r="L379">
        <v>1.3363399999999999E-2</v>
      </c>
      <c r="M379">
        <v>4.7992099999999999E-3</v>
      </c>
      <c r="N379">
        <v>2.53901E-3</v>
      </c>
      <c r="O379">
        <v>3.28445E-3</v>
      </c>
      <c r="P379">
        <v>3.2420000000000001E-3</v>
      </c>
    </row>
    <row r="380" spans="1:16" x14ac:dyDescent="0.2">
      <c r="A380">
        <v>2011</v>
      </c>
      <c r="B380">
        <v>4.2925500000000002E-4</v>
      </c>
      <c r="C380">
        <v>1.4327299999999999E-2</v>
      </c>
      <c r="D380">
        <v>0.21674099999999999</v>
      </c>
      <c r="E380">
        <v>0.12733900000000001</v>
      </c>
      <c r="F380">
        <v>0.37925300000000001</v>
      </c>
      <c r="G380">
        <v>0.13971700000000001</v>
      </c>
      <c r="H380">
        <v>3.1113700000000001E-2</v>
      </c>
      <c r="I380">
        <v>2.2118800000000001E-2</v>
      </c>
      <c r="J380">
        <v>2.3388900000000001E-2</v>
      </c>
      <c r="K380">
        <v>1.8266299999999999E-2</v>
      </c>
      <c r="L380">
        <v>1.55417E-2</v>
      </c>
      <c r="M380">
        <v>5.7735399999999997E-3</v>
      </c>
      <c r="N380">
        <v>2.07347E-3</v>
      </c>
      <c r="O380">
        <v>1.0969599999999999E-3</v>
      </c>
      <c r="P380">
        <v>2.81971E-3</v>
      </c>
    </row>
    <row r="381" spans="1:16" x14ac:dyDescent="0.2">
      <c r="A381">
        <v>2012</v>
      </c>
      <c r="B381">
        <v>3.0747000000000001E-4</v>
      </c>
      <c r="C381">
        <v>6.7859900000000004E-3</v>
      </c>
      <c r="D381">
        <v>7.2995900000000002E-2</v>
      </c>
      <c r="E381">
        <v>0.422097</v>
      </c>
      <c r="F381">
        <v>0.12751699999999999</v>
      </c>
      <c r="G381">
        <v>0.25825199999999998</v>
      </c>
      <c r="H381">
        <v>6.2224399999999999E-2</v>
      </c>
      <c r="I381">
        <v>1.24152E-2</v>
      </c>
      <c r="J381">
        <v>8.5508000000000008E-3</v>
      </c>
      <c r="K381">
        <v>9.1929200000000003E-3</v>
      </c>
      <c r="L381">
        <v>7.8803499999999995E-3</v>
      </c>
      <c r="M381">
        <v>6.7049400000000004E-3</v>
      </c>
      <c r="N381">
        <v>2.4908E-3</v>
      </c>
      <c r="O381">
        <v>8.9452499999999996E-4</v>
      </c>
      <c r="P381">
        <v>1.6897100000000001E-3</v>
      </c>
    </row>
    <row r="382" spans="1:16" x14ac:dyDescent="0.2">
      <c r="A382">
        <v>2013</v>
      </c>
      <c r="B382">
        <v>1.8404300000000001E-3</v>
      </c>
      <c r="C382">
        <v>5.5367999999999997E-3</v>
      </c>
      <c r="D382">
        <v>3.9471199999999998E-2</v>
      </c>
      <c r="E382">
        <v>0.163579</v>
      </c>
      <c r="F382">
        <v>0.49343999999999999</v>
      </c>
      <c r="G382">
        <v>0.103158</v>
      </c>
      <c r="H382">
        <v>0.13836799999999999</v>
      </c>
      <c r="I382">
        <v>2.99308E-2</v>
      </c>
      <c r="J382">
        <v>5.7724300000000003E-3</v>
      </c>
      <c r="K382">
        <v>4.0264899999999998E-3</v>
      </c>
      <c r="L382">
        <v>4.7401199999999996E-3</v>
      </c>
      <c r="M382">
        <v>4.0633199999999996E-3</v>
      </c>
      <c r="N382">
        <v>3.4572499999999998E-3</v>
      </c>
      <c r="O382">
        <v>1.28432E-3</v>
      </c>
      <c r="P382">
        <v>1.3324999999999999E-3</v>
      </c>
    </row>
    <row r="383" spans="1:16" x14ac:dyDescent="0.2">
      <c r="A383">
        <v>2014</v>
      </c>
      <c r="B383">
        <v>8.6586699999999998E-4</v>
      </c>
      <c r="C383">
        <v>3.6489800000000003E-2</v>
      </c>
      <c r="D383">
        <v>3.5475899999999998E-2</v>
      </c>
      <c r="E383">
        <v>9.7709500000000005E-2</v>
      </c>
      <c r="F383">
        <v>0.21274599999999999</v>
      </c>
      <c r="G383">
        <v>0.44844400000000001</v>
      </c>
      <c r="H383">
        <v>6.2697199999999995E-2</v>
      </c>
      <c r="I383">
        <v>7.5660900000000003E-2</v>
      </c>
      <c r="J383">
        <v>1.58061E-2</v>
      </c>
      <c r="K383">
        <v>3.0805699999999999E-3</v>
      </c>
      <c r="L383">
        <v>2.3480900000000002E-3</v>
      </c>
      <c r="M383">
        <v>2.7642500000000002E-3</v>
      </c>
      <c r="N383">
        <v>2.3695700000000001E-3</v>
      </c>
      <c r="O383">
        <v>2.0161300000000001E-3</v>
      </c>
      <c r="P383">
        <v>1.5260300000000001E-3</v>
      </c>
    </row>
    <row r="384" spans="1:16" x14ac:dyDescent="0.2">
      <c r="A384">
        <v>2015</v>
      </c>
      <c r="B384">
        <v>4.1652900000000001E-4</v>
      </c>
      <c r="C384">
        <v>1.6766099999999999E-2</v>
      </c>
      <c r="D384">
        <v>0.22831699999999999</v>
      </c>
      <c r="E384">
        <v>8.5755200000000004E-2</v>
      </c>
      <c r="F384">
        <v>0.12413100000000001</v>
      </c>
      <c r="G384">
        <v>0.18898000000000001</v>
      </c>
      <c r="H384">
        <v>0.266675</v>
      </c>
      <c r="I384">
        <v>3.3553300000000001E-2</v>
      </c>
      <c r="J384">
        <v>3.9104699999999999E-2</v>
      </c>
      <c r="K384">
        <v>8.2543700000000005E-3</v>
      </c>
      <c r="L384">
        <v>1.75752E-3</v>
      </c>
      <c r="M384">
        <v>1.3396300000000001E-3</v>
      </c>
      <c r="N384">
        <v>1.5770599999999999E-3</v>
      </c>
      <c r="O384">
        <v>1.35188E-3</v>
      </c>
      <c r="P384">
        <v>2.0208700000000001E-3</v>
      </c>
    </row>
    <row r="385" spans="1:26" x14ac:dyDescent="0.2">
      <c r="A385" t="s">
        <v>20</v>
      </c>
      <c r="B385" t="s">
        <v>24</v>
      </c>
      <c r="C385" t="s">
        <v>22</v>
      </c>
      <c r="D385" t="s">
        <v>10</v>
      </c>
      <c r="E385" t="s">
        <v>23</v>
      </c>
    </row>
    <row r="386" spans="1:26" x14ac:dyDescent="0.2">
      <c r="A386">
        <v>2016</v>
      </c>
      <c r="B386">
        <v>1.6731599999999999E-2</v>
      </c>
      <c r="C386">
        <v>2.5008300000000001E-2</v>
      </c>
      <c r="D386">
        <v>4.1621699999999998E-2</v>
      </c>
      <c r="E386">
        <v>6.6671599999999998E-2</v>
      </c>
      <c r="F386">
        <v>7.29186E-2</v>
      </c>
      <c r="G386">
        <v>5.8568000000000002E-2</v>
      </c>
      <c r="H386">
        <v>6.2698000000000004E-2</v>
      </c>
      <c r="I386">
        <v>6.2119199999999999E-2</v>
      </c>
      <c r="J386">
        <v>5.7169400000000002E-2</v>
      </c>
      <c r="K386">
        <v>4.9483399999999997E-2</v>
      </c>
      <c r="L386">
        <v>4.1177999999999999E-2</v>
      </c>
      <c r="M386">
        <v>3.3974900000000002E-2</v>
      </c>
      <c r="N386">
        <v>2.87385E-2</v>
      </c>
      <c r="O386">
        <v>2.5534000000000001E-2</v>
      </c>
      <c r="P386">
        <v>2.3975699999999999E-2</v>
      </c>
      <c r="Q386">
        <v>3.5425499999999999E-2</v>
      </c>
      <c r="R386">
        <v>4.90284E-2</v>
      </c>
      <c r="S386">
        <v>5.1461800000000002E-2</v>
      </c>
      <c r="T386">
        <v>5.1140100000000001E-2</v>
      </c>
      <c r="U386">
        <v>4.6275200000000002E-2</v>
      </c>
      <c r="V386">
        <v>3.7214999999999998E-2</v>
      </c>
      <c r="W386">
        <v>2.6320699999999999E-2</v>
      </c>
      <c r="X386">
        <v>1.6486199999999999E-2</v>
      </c>
      <c r="Y386">
        <v>9.3802799999999995E-3</v>
      </c>
      <c r="Z386">
        <v>1.0875900000000001E-2</v>
      </c>
    </row>
    <row r="387" spans="1:26" x14ac:dyDescent="0.2">
      <c r="A387" t="s">
        <v>25</v>
      </c>
      <c r="B387" t="s">
        <v>8</v>
      </c>
      <c r="C387" t="s">
        <v>22</v>
      </c>
      <c r="D387" t="s">
        <v>10</v>
      </c>
      <c r="E387" t="s">
        <v>11</v>
      </c>
    </row>
    <row r="388" spans="1:26" x14ac:dyDescent="0.2">
      <c r="A388">
        <v>1982</v>
      </c>
      <c r="B388">
        <v>9.1249899999999995E-2</v>
      </c>
      <c r="C388">
        <v>0.216888</v>
      </c>
      <c r="D388">
        <v>0.23791799999999999</v>
      </c>
      <c r="E388">
        <v>0.31031999999999998</v>
      </c>
      <c r="F388">
        <v>0.106714</v>
      </c>
      <c r="G388">
        <v>1.46117E-2</v>
      </c>
      <c r="H388">
        <v>1.01333E-2</v>
      </c>
      <c r="I388">
        <v>4.8340199999999996E-3</v>
      </c>
      <c r="J388">
        <v>3.0524200000000001E-3</v>
      </c>
      <c r="K388">
        <v>1.9135300000000001E-3</v>
      </c>
      <c r="L388">
        <v>1.1793299999999999E-3</v>
      </c>
      <c r="M388">
        <v>7.3119500000000002E-4</v>
      </c>
      <c r="N388">
        <v>2.5602399999999999E-4</v>
      </c>
      <c r="O388">
        <v>1.0056399999999999E-4</v>
      </c>
      <c r="P388" s="1">
        <v>9.8169099999999995E-5</v>
      </c>
    </row>
    <row r="389" spans="1:26" x14ac:dyDescent="0.2">
      <c r="A389">
        <v>1983</v>
      </c>
      <c r="B389">
        <v>0.24738199999999999</v>
      </c>
      <c r="C389">
        <v>3.6963999999999997E-2</v>
      </c>
      <c r="D389">
        <v>8.2966700000000004E-2</v>
      </c>
      <c r="E389">
        <v>0.149843</v>
      </c>
      <c r="F389">
        <v>0.337121</v>
      </c>
      <c r="G389">
        <v>0.103253</v>
      </c>
      <c r="H389">
        <v>1.8867100000000001E-2</v>
      </c>
      <c r="I389">
        <v>1.01482E-2</v>
      </c>
      <c r="J389">
        <v>4.5794E-3</v>
      </c>
      <c r="K389">
        <v>3.9583600000000002E-3</v>
      </c>
      <c r="L389">
        <v>2.95334E-3</v>
      </c>
      <c r="M389">
        <v>1.04524E-3</v>
      </c>
      <c r="N389">
        <v>4.1390099999999999E-4</v>
      </c>
      <c r="O389">
        <v>3.51763E-4</v>
      </c>
      <c r="P389">
        <v>1.53263E-4</v>
      </c>
    </row>
    <row r="390" spans="1:26" x14ac:dyDescent="0.2">
      <c r="A390">
        <v>1984</v>
      </c>
      <c r="B390">
        <v>4.3637000000000002E-2</v>
      </c>
      <c r="C390">
        <v>3.4766199999999997E-2</v>
      </c>
      <c r="D390">
        <v>4.9587600000000003E-2</v>
      </c>
      <c r="E390">
        <v>0.143593</v>
      </c>
      <c r="F390">
        <v>0.18230499999999999</v>
      </c>
      <c r="G390">
        <v>0.42992000000000002</v>
      </c>
      <c r="H390">
        <v>8.2249100000000006E-2</v>
      </c>
      <c r="I390">
        <v>1.8291000000000002E-2</v>
      </c>
      <c r="J390">
        <v>8.5265800000000006E-3</v>
      </c>
      <c r="K390">
        <v>3.0313499999999999E-3</v>
      </c>
      <c r="L390">
        <v>2.0089600000000002E-3</v>
      </c>
      <c r="M390">
        <v>7.8629000000000004E-4</v>
      </c>
      <c r="N390">
        <v>4.6063400000000002E-4</v>
      </c>
      <c r="O390">
        <v>5.6475700000000004E-4</v>
      </c>
      <c r="P390">
        <v>2.7201800000000001E-4</v>
      </c>
    </row>
    <row r="391" spans="1:26" x14ac:dyDescent="0.2">
      <c r="A391">
        <v>1985</v>
      </c>
      <c r="B391">
        <v>0.28838200000000003</v>
      </c>
      <c r="C391">
        <v>4.8477399999999997E-2</v>
      </c>
      <c r="D391">
        <v>0.186559</v>
      </c>
      <c r="E391">
        <v>5.9115500000000001E-2</v>
      </c>
      <c r="F391">
        <v>0.19450100000000001</v>
      </c>
      <c r="G391">
        <v>0.117697</v>
      </c>
      <c r="H391">
        <v>8.0176399999999995E-2</v>
      </c>
      <c r="I391">
        <v>1.5785199999999999E-2</v>
      </c>
      <c r="J391">
        <v>4.01111E-3</v>
      </c>
      <c r="K391">
        <v>3.31417E-3</v>
      </c>
      <c r="L391">
        <v>1.1375000000000001E-3</v>
      </c>
      <c r="M391">
        <v>3.6866900000000002E-4</v>
      </c>
      <c r="N391">
        <v>4.08124E-4</v>
      </c>
      <c r="O391" s="1">
        <v>4.8714600000000003E-5</v>
      </c>
      <c r="P391" s="1">
        <v>1.8890899999999999E-5</v>
      </c>
    </row>
    <row r="392" spans="1:26" x14ac:dyDescent="0.2">
      <c r="A392">
        <v>1986</v>
      </c>
      <c r="B392">
        <v>0.21998500000000001</v>
      </c>
      <c r="C392">
        <v>5.4141000000000002E-2</v>
      </c>
      <c r="D392">
        <v>4.0195399999999999E-2</v>
      </c>
      <c r="E392">
        <v>0.14879200000000001</v>
      </c>
      <c r="F392">
        <v>8.9994900000000003E-2</v>
      </c>
      <c r="G392">
        <v>0.14982200000000001</v>
      </c>
      <c r="H392">
        <v>0.131051</v>
      </c>
      <c r="I392">
        <v>0.118835</v>
      </c>
      <c r="J392">
        <v>3.7217100000000003E-2</v>
      </c>
      <c r="K392">
        <v>5.6720599999999996E-3</v>
      </c>
      <c r="L392">
        <v>2.6210600000000001E-3</v>
      </c>
      <c r="M392">
        <v>1.1684200000000001E-3</v>
      </c>
      <c r="N392">
        <v>1.0435800000000001E-4</v>
      </c>
      <c r="O392">
        <v>2.9394700000000002E-4</v>
      </c>
      <c r="P392">
        <v>1.06815E-4</v>
      </c>
    </row>
    <row r="393" spans="1:26" x14ac:dyDescent="0.2">
      <c r="A393">
        <v>1987</v>
      </c>
      <c r="B393">
        <v>3.3051200000000003E-2</v>
      </c>
      <c r="C393">
        <v>5.9688100000000001E-2</v>
      </c>
      <c r="D393">
        <v>8.1384799999999993E-2</v>
      </c>
      <c r="E393">
        <v>6.14028E-2</v>
      </c>
      <c r="F393">
        <v>0.37266100000000002</v>
      </c>
      <c r="G393">
        <v>0.10312200000000001</v>
      </c>
      <c r="H393">
        <v>9.8733299999999996E-2</v>
      </c>
      <c r="I393">
        <v>3.8998999999999999E-2</v>
      </c>
      <c r="J393">
        <v>0.123353</v>
      </c>
      <c r="K393">
        <v>1.9061499999999999E-2</v>
      </c>
      <c r="L393">
        <v>5.5989400000000002E-3</v>
      </c>
      <c r="M393">
        <v>2.1984800000000001E-3</v>
      </c>
      <c r="N393">
        <v>4.00901E-4</v>
      </c>
      <c r="O393">
        <v>1.8822700000000001E-4</v>
      </c>
      <c r="P393">
        <v>1.56711E-4</v>
      </c>
    </row>
    <row r="394" spans="1:26" x14ac:dyDescent="0.2">
      <c r="A394">
        <v>1988</v>
      </c>
      <c r="B394">
        <v>8.0560499999999993E-2</v>
      </c>
      <c r="C394">
        <v>4.1618299999999997E-2</v>
      </c>
      <c r="D394">
        <v>9.6235100000000004E-2</v>
      </c>
      <c r="E394">
        <v>0.18257499999999999</v>
      </c>
      <c r="F394">
        <v>7.9456299999999994E-2</v>
      </c>
      <c r="G394">
        <v>0.257855</v>
      </c>
      <c r="H394">
        <v>7.6463799999999998E-2</v>
      </c>
      <c r="I394">
        <v>5.7960299999999999E-2</v>
      </c>
      <c r="J394">
        <v>3.3421300000000001E-2</v>
      </c>
      <c r="K394">
        <v>7.9180299999999995E-2</v>
      </c>
      <c r="L394">
        <v>7.4786399999999999E-3</v>
      </c>
      <c r="M394">
        <v>4.4498699999999999E-3</v>
      </c>
      <c r="N394">
        <v>9.1289799999999999E-4</v>
      </c>
      <c r="O394">
        <v>1.2036200000000001E-3</v>
      </c>
      <c r="P394">
        <v>6.2911200000000003E-4</v>
      </c>
    </row>
    <row r="395" spans="1:26" x14ac:dyDescent="0.2">
      <c r="A395">
        <v>1989</v>
      </c>
      <c r="B395">
        <v>6.2500399999999998E-2</v>
      </c>
      <c r="C395">
        <v>2.06403E-2</v>
      </c>
      <c r="D395">
        <v>3.9994500000000002E-2</v>
      </c>
      <c r="E395">
        <v>0.13198099999999999</v>
      </c>
      <c r="F395">
        <v>0.29633599999999999</v>
      </c>
      <c r="G395">
        <v>5.8837399999999998E-2</v>
      </c>
      <c r="H395">
        <v>0.223769</v>
      </c>
      <c r="I395">
        <v>3.3990899999999998E-2</v>
      </c>
      <c r="J395">
        <v>4.0892400000000002E-2</v>
      </c>
      <c r="K395">
        <v>1.5856599999999998E-2</v>
      </c>
      <c r="L395">
        <v>4.9814200000000003E-2</v>
      </c>
      <c r="M395">
        <v>8.6449200000000004E-3</v>
      </c>
      <c r="N395">
        <v>7.5970100000000004E-3</v>
      </c>
      <c r="O395">
        <v>3.8170000000000001E-3</v>
      </c>
      <c r="P395">
        <v>5.32834E-3</v>
      </c>
    </row>
    <row r="396" spans="1:26" x14ac:dyDescent="0.2">
      <c r="A396">
        <v>1990</v>
      </c>
      <c r="B396">
        <v>0.13082099999999999</v>
      </c>
      <c r="C396">
        <v>2.2177100000000002E-2</v>
      </c>
      <c r="D396">
        <v>7.9688999999999992E-3</v>
      </c>
      <c r="E396">
        <v>5.1098999999999999E-2</v>
      </c>
      <c r="F396">
        <v>0.102044</v>
      </c>
      <c r="G396">
        <v>0.34212300000000001</v>
      </c>
      <c r="H396">
        <v>6.8666599999999994E-2</v>
      </c>
      <c r="I396">
        <v>0.168905</v>
      </c>
      <c r="J396">
        <v>1.7118600000000001E-2</v>
      </c>
      <c r="K396">
        <v>3.0346999999999999E-2</v>
      </c>
      <c r="L396">
        <v>4.6716300000000004E-3</v>
      </c>
      <c r="M396">
        <v>4.3605499999999998E-2</v>
      </c>
      <c r="N396">
        <v>3.8093900000000002E-3</v>
      </c>
      <c r="O396">
        <v>2.8248700000000002E-3</v>
      </c>
      <c r="P396">
        <v>3.8193699999999999E-3</v>
      </c>
    </row>
    <row r="397" spans="1:26" x14ac:dyDescent="0.2">
      <c r="A397">
        <v>1991</v>
      </c>
      <c r="B397">
        <v>0.27298</v>
      </c>
      <c r="C397">
        <v>7.8259499999999996E-2</v>
      </c>
      <c r="D397">
        <v>2.7986199999999999E-2</v>
      </c>
      <c r="E397">
        <v>9.0563399999999995E-3</v>
      </c>
      <c r="F397">
        <v>5.5119000000000001E-2</v>
      </c>
      <c r="G397">
        <v>5.1479200000000003E-2</v>
      </c>
      <c r="H397">
        <v>0.170266</v>
      </c>
      <c r="I397">
        <v>6.4015299999999997E-2</v>
      </c>
      <c r="J397">
        <v>0.13773099999999999</v>
      </c>
      <c r="K397">
        <v>3.6031300000000002E-2</v>
      </c>
      <c r="L397">
        <v>4.8694099999999997E-2</v>
      </c>
      <c r="M397">
        <v>1.0057699999999999E-2</v>
      </c>
      <c r="N397">
        <v>3.02394E-2</v>
      </c>
      <c r="O397">
        <v>4.26261E-3</v>
      </c>
      <c r="P397">
        <v>3.8226499999999999E-3</v>
      </c>
    </row>
    <row r="398" spans="1:26" x14ac:dyDescent="0.2">
      <c r="A398">
        <v>1992</v>
      </c>
      <c r="B398">
        <v>0.16431499999999999</v>
      </c>
      <c r="C398">
        <v>4.6244E-2</v>
      </c>
      <c r="D398">
        <v>0.24077899999999999</v>
      </c>
      <c r="E398">
        <v>4.05253E-2</v>
      </c>
      <c r="F398">
        <v>4.5298499999999998E-2</v>
      </c>
      <c r="G398">
        <v>7.5875999999999999E-2</v>
      </c>
      <c r="H398">
        <v>6.6657999999999995E-2</v>
      </c>
      <c r="I398">
        <v>9.5532000000000006E-2</v>
      </c>
      <c r="J398">
        <v>4.2576299999999997E-2</v>
      </c>
      <c r="K398">
        <v>8.11915E-2</v>
      </c>
      <c r="L398">
        <v>2.85335E-2</v>
      </c>
      <c r="M398">
        <v>3.5582799999999998E-2</v>
      </c>
      <c r="N398">
        <v>1.52376E-2</v>
      </c>
      <c r="O398">
        <v>1.2069399999999999E-2</v>
      </c>
      <c r="P398">
        <v>9.5817200000000002E-3</v>
      </c>
    </row>
    <row r="399" spans="1:26" x14ac:dyDescent="0.2">
      <c r="A399">
        <v>1993</v>
      </c>
      <c r="B399">
        <v>0.221888</v>
      </c>
      <c r="C399">
        <v>3.2978399999999998E-2</v>
      </c>
      <c r="D399">
        <v>7.3808499999999999E-2</v>
      </c>
      <c r="E399">
        <v>0.31200299999999997</v>
      </c>
      <c r="F399">
        <v>6.75312E-2</v>
      </c>
      <c r="G399">
        <v>5.4057899999999999E-2</v>
      </c>
      <c r="H399">
        <v>2.8105600000000001E-2</v>
      </c>
      <c r="I399">
        <v>3.8765099999999997E-2</v>
      </c>
      <c r="J399">
        <v>5.2790700000000003E-2</v>
      </c>
      <c r="K399">
        <v>3.2570200000000001E-2</v>
      </c>
      <c r="L399">
        <v>2.8573000000000001E-2</v>
      </c>
      <c r="M399">
        <v>2.0820399999999999E-2</v>
      </c>
      <c r="N399">
        <v>1.6319699999999999E-2</v>
      </c>
      <c r="O399">
        <v>8.9887300000000003E-3</v>
      </c>
      <c r="P399">
        <v>1.0800199999999999E-2</v>
      </c>
    </row>
    <row r="400" spans="1:26" x14ac:dyDescent="0.2">
      <c r="A400">
        <v>1994</v>
      </c>
      <c r="B400">
        <v>0.144006</v>
      </c>
      <c r="C400">
        <v>6.3904799999999998E-2</v>
      </c>
      <c r="D400">
        <v>4.8798000000000001E-2</v>
      </c>
      <c r="E400">
        <v>0.138988</v>
      </c>
      <c r="F400">
        <v>0.376135</v>
      </c>
      <c r="G400">
        <v>6.5939300000000006E-2</v>
      </c>
      <c r="H400">
        <v>1.7181700000000001E-2</v>
      </c>
      <c r="I400">
        <v>1.4891700000000001E-2</v>
      </c>
      <c r="J400">
        <v>1.6713200000000001E-2</v>
      </c>
      <c r="K400">
        <v>3.1433900000000001E-2</v>
      </c>
      <c r="L400">
        <v>1.91542E-2</v>
      </c>
      <c r="M400">
        <v>2.6799E-2</v>
      </c>
      <c r="N400">
        <v>1.01399E-2</v>
      </c>
      <c r="O400">
        <v>9.7456899999999996E-3</v>
      </c>
      <c r="P400">
        <v>1.61695E-2</v>
      </c>
    </row>
    <row r="401" spans="1:16" x14ac:dyDescent="0.2">
      <c r="A401">
        <v>1995</v>
      </c>
      <c r="B401">
        <v>0.14286799999999999</v>
      </c>
      <c r="C401">
        <v>1.41274E-2</v>
      </c>
      <c r="D401">
        <v>2.7284300000000001E-2</v>
      </c>
      <c r="E401">
        <v>0.127469</v>
      </c>
      <c r="F401">
        <v>0.1696</v>
      </c>
      <c r="G401">
        <v>0.27618100000000001</v>
      </c>
      <c r="H401">
        <v>0.117225</v>
      </c>
      <c r="I401">
        <v>3.0877100000000001E-2</v>
      </c>
      <c r="J401">
        <v>1.89082E-2</v>
      </c>
      <c r="K401">
        <v>1.18409E-2</v>
      </c>
      <c r="L401">
        <v>2.2322100000000001E-2</v>
      </c>
      <c r="M401">
        <v>8.9162900000000003E-3</v>
      </c>
      <c r="N401">
        <v>1.6492799999999998E-2</v>
      </c>
      <c r="O401">
        <v>6.5191900000000002E-3</v>
      </c>
      <c r="P401">
        <v>9.3687100000000006E-3</v>
      </c>
    </row>
    <row r="402" spans="1:16" x14ac:dyDescent="0.2">
      <c r="A402">
        <v>1996</v>
      </c>
      <c r="B402">
        <v>0.222584</v>
      </c>
      <c r="C402">
        <v>5.3051800000000003E-2</v>
      </c>
      <c r="D402">
        <v>2.4316600000000001E-2</v>
      </c>
      <c r="E402">
        <v>4.8618399999999999E-2</v>
      </c>
      <c r="F402">
        <v>0.133988</v>
      </c>
      <c r="G402">
        <v>0.18931500000000001</v>
      </c>
      <c r="H402">
        <v>0.17338799999999999</v>
      </c>
      <c r="I402">
        <v>5.9051800000000002E-2</v>
      </c>
      <c r="J402">
        <v>1.47458E-2</v>
      </c>
      <c r="K402">
        <v>1.5829900000000001E-2</v>
      </c>
      <c r="L402">
        <v>1.0711E-2</v>
      </c>
      <c r="M402">
        <v>2.0150499999999998E-2</v>
      </c>
      <c r="N402">
        <v>6.5718E-3</v>
      </c>
      <c r="O402">
        <v>1.1902899999999999E-2</v>
      </c>
      <c r="P402">
        <v>1.5774400000000001E-2</v>
      </c>
    </row>
    <row r="403" spans="1:16" x14ac:dyDescent="0.2">
      <c r="A403">
        <v>1997</v>
      </c>
      <c r="B403">
        <v>0.244612</v>
      </c>
      <c r="C403">
        <v>3.7678400000000001E-2</v>
      </c>
      <c r="D403">
        <v>1.9625900000000002E-2</v>
      </c>
      <c r="E403">
        <v>2.53648E-2</v>
      </c>
      <c r="F403">
        <v>0.30297800000000003</v>
      </c>
      <c r="G403">
        <v>0.13248499999999999</v>
      </c>
      <c r="H403">
        <v>7.8495099999999998E-2</v>
      </c>
      <c r="I403">
        <v>9.4790899999999997E-2</v>
      </c>
      <c r="J403">
        <v>1.6114199999999999E-2</v>
      </c>
      <c r="K403">
        <v>8.1574999999999998E-3</v>
      </c>
      <c r="L403">
        <v>6.1509700000000004E-3</v>
      </c>
      <c r="M403">
        <v>6.7197300000000001E-3</v>
      </c>
      <c r="N403">
        <v>1.09742E-2</v>
      </c>
      <c r="O403">
        <v>3.54661E-3</v>
      </c>
      <c r="P403">
        <v>1.23056E-2</v>
      </c>
    </row>
    <row r="404" spans="1:16" x14ac:dyDescent="0.2">
      <c r="A404">
        <v>1998</v>
      </c>
      <c r="B404">
        <v>0.10742</v>
      </c>
      <c r="C404">
        <v>9.4089400000000004E-2</v>
      </c>
      <c r="D404">
        <v>4.9330800000000001E-2</v>
      </c>
      <c r="E404">
        <v>3.5298900000000001E-2</v>
      </c>
      <c r="F404">
        <v>6.8948700000000002E-2</v>
      </c>
      <c r="G404">
        <v>0.39334200000000002</v>
      </c>
      <c r="H404">
        <v>0.100006</v>
      </c>
      <c r="I404">
        <v>6.3192300000000007E-2</v>
      </c>
      <c r="J404">
        <v>4.8960999999999998E-2</v>
      </c>
      <c r="K404">
        <v>1.22393E-2</v>
      </c>
      <c r="L404">
        <v>5.4811900000000004E-3</v>
      </c>
      <c r="M404">
        <v>1.8785399999999999E-3</v>
      </c>
      <c r="N404">
        <v>4.2456500000000001E-3</v>
      </c>
      <c r="O404">
        <v>4.6416699999999997E-3</v>
      </c>
      <c r="P404">
        <v>1.0924100000000001E-2</v>
      </c>
    </row>
    <row r="405" spans="1:16" x14ac:dyDescent="0.2">
      <c r="A405">
        <v>1999</v>
      </c>
      <c r="B405">
        <v>0.110613</v>
      </c>
      <c r="C405">
        <v>0.101602</v>
      </c>
      <c r="D405">
        <v>9.4213699999999997E-2</v>
      </c>
      <c r="E405">
        <v>0.10218000000000001</v>
      </c>
      <c r="F405">
        <v>5.8271700000000003E-2</v>
      </c>
      <c r="G405">
        <v>0.104061</v>
      </c>
      <c r="H405">
        <v>0.26187100000000002</v>
      </c>
      <c r="I405">
        <v>7.05929E-2</v>
      </c>
      <c r="J405">
        <v>3.4074800000000002E-2</v>
      </c>
      <c r="K405">
        <v>3.1753799999999999E-2</v>
      </c>
      <c r="L405">
        <v>1.16086E-2</v>
      </c>
      <c r="M405">
        <v>4.90173E-3</v>
      </c>
      <c r="N405">
        <v>1.9402200000000001E-3</v>
      </c>
      <c r="O405">
        <v>2.7915800000000001E-3</v>
      </c>
      <c r="P405">
        <v>9.5238500000000004E-3</v>
      </c>
    </row>
    <row r="406" spans="1:16" x14ac:dyDescent="0.2">
      <c r="A406">
        <v>2000</v>
      </c>
      <c r="B406">
        <v>9.5045199999999996E-2</v>
      </c>
      <c r="C406">
        <v>3.5261500000000001E-2</v>
      </c>
      <c r="D406">
        <v>4.3982399999999998E-2</v>
      </c>
      <c r="E406">
        <v>0.14898500000000001</v>
      </c>
      <c r="F406">
        <v>0.149031</v>
      </c>
      <c r="G406">
        <v>7.7004699999999995E-2</v>
      </c>
      <c r="H406">
        <v>6.5377400000000002E-2</v>
      </c>
      <c r="I406">
        <v>0.21404799999999999</v>
      </c>
      <c r="J406">
        <v>8.3490200000000001E-2</v>
      </c>
      <c r="K406">
        <v>4.3776099999999998E-2</v>
      </c>
      <c r="L406">
        <v>1.8535900000000001E-2</v>
      </c>
      <c r="M406">
        <v>1.25454E-2</v>
      </c>
      <c r="N406">
        <v>3.8502599999999999E-3</v>
      </c>
      <c r="O406">
        <v>1.69308E-3</v>
      </c>
      <c r="P406">
        <v>7.3735700000000003E-3</v>
      </c>
    </row>
    <row r="407" spans="1:16" x14ac:dyDescent="0.2">
      <c r="A407">
        <v>2001</v>
      </c>
      <c r="B407">
        <v>0.18360199999999999</v>
      </c>
      <c r="C407">
        <v>0.10591299999999999</v>
      </c>
      <c r="D407">
        <v>5.72685E-2</v>
      </c>
      <c r="E407">
        <v>5.4757199999999999E-2</v>
      </c>
      <c r="F407">
        <v>0.13844500000000001</v>
      </c>
      <c r="G407">
        <v>0.14477999999999999</v>
      </c>
      <c r="H407">
        <v>6.2247200000000003E-2</v>
      </c>
      <c r="I407">
        <v>3.08854E-2</v>
      </c>
      <c r="J407">
        <v>9.2017100000000004E-2</v>
      </c>
      <c r="K407">
        <v>6.6054399999999999E-2</v>
      </c>
      <c r="L407">
        <v>2.5241900000000001E-2</v>
      </c>
      <c r="M407">
        <v>2.0187900000000002E-2</v>
      </c>
      <c r="N407">
        <v>7.9983899999999993E-3</v>
      </c>
      <c r="O407">
        <v>2.8586499999999999E-3</v>
      </c>
      <c r="P407">
        <v>7.7431699999999997E-3</v>
      </c>
    </row>
    <row r="408" spans="1:16" x14ac:dyDescent="0.2">
      <c r="A408">
        <v>2002</v>
      </c>
      <c r="B408">
        <v>8.0569799999999997E-2</v>
      </c>
      <c r="C408">
        <v>4.1032600000000002E-2</v>
      </c>
      <c r="D408">
        <v>8.4541699999999997E-2</v>
      </c>
      <c r="E408">
        <v>0.121541</v>
      </c>
      <c r="F408">
        <v>0.12614300000000001</v>
      </c>
      <c r="G408">
        <v>0.163443</v>
      </c>
      <c r="H408">
        <v>8.4876800000000002E-2</v>
      </c>
      <c r="I408">
        <v>4.1049000000000002E-2</v>
      </c>
      <c r="J408">
        <v>5.5526100000000002E-2</v>
      </c>
      <c r="K408">
        <v>0.10426000000000001</v>
      </c>
      <c r="L408">
        <v>5.19716E-2</v>
      </c>
      <c r="M408">
        <v>2.2998399999999999E-2</v>
      </c>
      <c r="N408">
        <v>1.3530500000000001E-2</v>
      </c>
      <c r="O408">
        <v>4.0884299999999997E-3</v>
      </c>
      <c r="P408">
        <v>4.4287700000000003E-3</v>
      </c>
    </row>
    <row r="409" spans="1:16" x14ac:dyDescent="0.2">
      <c r="A409">
        <v>2003</v>
      </c>
      <c r="B409">
        <v>3.4714000000000002E-2</v>
      </c>
      <c r="C409">
        <v>1.06325E-2</v>
      </c>
      <c r="D409">
        <v>6.4951099999999998E-2</v>
      </c>
      <c r="E409">
        <v>0.10893600000000001</v>
      </c>
      <c r="F409">
        <v>0.12921099999999999</v>
      </c>
      <c r="G409">
        <v>0.118598</v>
      </c>
      <c r="H409">
        <v>0.15884000000000001</v>
      </c>
      <c r="I409">
        <v>8.9808100000000002E-2</v>
      </c>
      <c r="J409">
        <v>4.1043000000000003E-2</v>
      </c>
      <c r="K409">
        <v>5.3499900000000003E-2</v>
      </c>
      <c r="L409">
        <v>0.108922</v>
      </c>
      <c r="M409">
        <v>4.71385E-2</v>
      </c>
      <c r="N409">
        <v>1.7758199999999998E-2</v>
      </c>
      <c r="O409">
        <v>9.2140299999999998E-3</v>
      </c>
      <c r="P409">
        <v>6.7347300000000004E-3</v>
      </c>
    </row>
    <row r="410" spans="1:16" x14ac:dyDescent="0.2">
      <c r="A410">
        <v>2004</v>
      </c>
      <c r="B410">
        <v>5.6781900000000003E-2</v>
      </c>
      <c r="C410">
        <v>4.0108900000000003E-2</v>
      </c>
      <c r="D410">
        <v>2.5434700000000001E-2</v>
      </c>
      <c r="E410">
        <v>0.191833</v>
      </c>
      <c r="F410">
        <v>0.18709600000000001</v>
      </c>
      <c r="G410">
        <v>0.142343</v>
      </c>
      <c r="H410">
        <v>8.3699999999999997E-2</v>
      </c>
      <c r="I410">
        <v>9.0659900000000002E-2</v>
      </c>
      <c r="J410">
        <v>4.4834600000000002E-2</v>
      </c>
      <c r="K410">
        <v>2.8036700000000001E-2</v>
      </c>
      <c r="L410">
        <v>2.79476E-2</v>
      </c>
      <c r="M410">
        <v>5.0453499999999998E-2</v>
      </c>
      <c r="N410">
        <v>2.14751E-2</v>
      </c>
      <c r="O410">
        <v>5.2153099999999999E-3</v>
      </c>
      <c r="P410">
        <v>4.0807300000000003E-3</v>
      </c>
    </row>
    <row r="411" spans="1:16" x14ac:dyDescent="0.2">
      <c r="A411">
        <v>2005</v>
      </c>
      <c r="B411">
        <v>4.1549799999999998E-2</v>
      </c>
      <c r="C411">
        <v>1.55443E-2</v>
      </c>
      <c r="D411">
        <v>2.4657700000000001E-2</v>
      </c>
      <c r="E411">
        <v>0.10874300000000001</v>
      </c>
      <c r="F411">
        <v>0.30831799999999998</v>
      </c>
      <c r="G411">
        <v>0.20802999999999999</v>
      </c>
      <c r="H411">
        <v>0.108934</v>
      </c>
      <c r="I411">
        <v>4.9595100000000003E-2</v>
      </c>
      <c r="J411">
        <v>3.7714200000000003E-2</v>
      </c>
      <c r="K411">
        <v>2.7754600000000001E-2</v>
      </c>
      <c r="L411">
        <v>7.4750099999999998E-3</v>
      </c>
      <c r="M411">
        <v>1.5784300000000001E-2</v>
      </c>
      <c r="N411">
        <v>2.5690899999999999E-2</v>
      </c>
      <c r="O411">
        <v>9.9928099999999995E-3</v>
      </c>
      <c r="P411">
        <v>1.0216599999999999E-2</v>
      </c>
    </row>
    <row r="412" spans="1:16" x14ac:dyDescent="0.2">
      <c r="A412">
        <v>2006</v>
      </c>
      <c r="B412">
        <v>0.14789099999999999</v>
      </c>
      <c r="C412">
        <v>1.35651E-2</v>
      </c>
      <c r="D412">
        <v>2.0999299999999999E-2</v>
      </c>
      <c r="E412">
        <v>6.8769700000000003E-2</v>
      </c>
      <c r="F412">
        <v>0.17236699999999999</v>
      </c>
      <c r="G412">
        <v>0.21882499999999999</v>
      </c>
      <c r="H412">
        <v>0.14005100000000001</v>
      </c>
      <c r="I412">
        <v>6.7364099999999996E-2</v>
      </c>
      <c r="J412">
        <v>3.8474099999999997E-2</v>
      </c>
      <c r="K412">
        <v>3.3126999999999997E-2</v>
      </c>
      <c r="L412">
        <v>1.5943200000000001E-2</v>
      </c>
      <c r="M412">
        <v>9.9107199999999996E-3</v>
      </c>
      <c r="N412">
        <v>1.4341100000000001E-2</v>
      </c>
      <c r="O412">
        <v>1.9275799999999999E-2</v>
      </c>
      <c r="P412">
        <v>1.9095299999999999E-2</v>
      </c>
    </row>
    <row r="413" spans="1:16" x14ac:dyDescent="0.2">
      <c r="A413">
        <v>2007</v>
      </c>
      <c r="B413">
        <v>0.242753</v>
      </c>
      <c r="C413">
        <v>6.9056999999999999E-3</v>
      </c>
      <c r="D413">
        <v>1.7364899999999999E-2</v>
      </c>
      <c r="E413">
        <v>4.9730499999999997E-2</v>
      </c>
      <c r="F413">
        <v>0.15553400000000001</v>
      </c>
      <c r="G413">
        <v>0.181975</v>
      </c>
      <c r="H413">
        <v>0.13123099999999999</v>
      </c>
      <c r="I413">
        <v>9.4691899999999996E-2</v>
      </c>
      <c r="J413">
        <v>3.9973099999999998E-2</v>
      </c>
      <c r="K413">
        <v>1.79052E-2</v>
      </c>
      <c r="L413">
        <v>1.6596199999999998E-2</v>
      </c>
      <c r="M413">
        <v>1.4437999999999999E-2</v>
      </c>
      <c r="N413">
        <v>6.6328799999999999E-3</v>
      </c>
      <c r="O413">
        <v>8.2683199999999991E-3</v>
      </c>
      <c r="P413">
        <v>1.6000400000000001E-2</v>
      </c>
    </row>
    <row r="414" spans="1:16" x14ac:dyDescent="0.2">
      <c r="A414">
        <v>2008</v>
      </c>
      <c r="B414">
        <v>0.102299</v>
      </c>
      <c r="C414">
        <v>2.5153700000000001E-2</v>
      </c>
      <c r="D414">
        <v>2.09599E-2</v>
      </c>
      <c r="E414">
        <v>3.83837E-2</v>
      </c>
      <c r="F414">
        <v>0.10938100000000001</v>
      </c>
      <c r="G414">
        <v>0.219664</v>
      </c>
      <c r="H414">
        <v>0.17214499999999999</v>
      </c>
      <c r="I414">
        <v>0.11969</v>
      </c>
      <c r="J414">
        <v>7.59494E-2</v>
      </c>
      <c r="K414">
        <v>2.9760100000000001E-2</v>
      </c>
      <c r="L414">
        <v>2.4816399999999999E-2</v>
      </c>
      <c r="M414">
        <v>1.8946399999999999E-2</v>
      </c>
      <c r="N414">
        <v>8.6034600000000003E-3</v>
      </c>
      <c r="O414">
        <v>4.7130100000000001E-3</v>
      </c>
      <c r="P414">
        <v>2.9534899999999999E-2</v>
      </c>
    </row>
    <row r="415" spans="1:16" x14ac:dyDescent="0.2">
      <c r="A415">
        <v>2009</v>
      </c>
      <c r="B415">
        <v>0.17974699999999999</v>
      </c>
      <c r="C415">
        <v>4.9731400000000002E-2</v>
      </c>
      <c r="D415">
        <v>0.103968</v>
      </c>
      <c r="E415">
        <v>0.111998</v>
      </c>
      <c r="F415">
        <v>6.5233600000000003E-2</v>
      </c>
      <c r="G415">
        <v>9.4641699999999995E-2</v>
      </c>
      <c r="H415">
        <v>0.12800900000000001</v>
      </c>
      <c r="I415">
        <v>0.10001500000000001</v>
      </c>
      <c r="J415">
        <v>7.2696499999999997E-2</v>
      </c>
      <c r="K415">
        <v>3.5283700000000001E-2</v>
      </c>
      <c r="L415">
        <v>2.32804E-2</v>
      </c>
      <c r="M415">
        <v>7.6386300000000004E-3</v>
      </c>
      <c r="N415">
        <v>7.6804000000000004E-3</v>
      </c>
      <c r="O415">
        <v>4.00249E-3</v>
      </c>
      <c r="P415">
        <v>1.6075699999999998E-2</v>
      </c>
    </row>
    <row r="416" spans="1:16" x14ac:dyDescent="0.2">
      <c r="A416">
        <v>2010</v>
      </c>
      <c r="B416">
        <v>6.7704200000000006E-2</v>
      </c>
      <c r="C416">
        <v>1.9119299999999999E-2</v>
      </c>
      <c r="D416">
        <v>3.6787199999999999E-2</v>
      </c>
      <c r="E416">
        <v>0.39569900000000002</v>
      </c>
      <c r="F416">
        <v>0.17724000000000001</v>
      </c>
      <c r="G416">
        <v>5.5248100000000001E-2</v>
      </c>
      <c r="H416">
        <v>4.7562899999999998E-2</v>
      </c>
      <c r="I416">
        <v>5.0303800000000003E-2</v>
      </c>
      <c r="J416">
        <v>5.2901799999999999E-2</v>
      </c>
      <c r="K416">
        <v>3.6017500000000001E-2</v>
      </c>
      <c r="L416">
        <v>3.1056799999999999E-2</v>
      </c>
      <c r="M416">
        <v>1.12841E-2</v>
      </c>
      <c r="N416">
        <v>6.7627900000000003E-3</v>
      </c>
      <c r="O416">
        <v>3.90581E-3</v>
      </c>
      <c r="P416">
        <v>8.4068300000000006E-3</v>
      </c>
    </row>
    <row r="417" spans="1:16" x14ac:dyDescent="0.2">
      <c r="A417">
        <v>2011</v>
      </c>
      <c r="B417">
        <v>0.189805</v>
      </c>
      <c r="C417">
        <v>2.0439100000000002E-2</v>
      </c>
      <c r="D417">
        <v>4.4503399999999999E-2</v>
      </c>
      <c r="E417">
        <v>6.0828300000000002E-2</v>
      </c>
      <c r="F417">
        <v>0.30427599999999999</v>
      </c>
      <c r="G417">
        <v>0.14888799999999999</v>
      </c>
      <c r="H417">
        <v>4.3643599999999998E-2</v>
      </c>
      <c r="I417">
        <v>2.4779700000000002E-2</v>
      </c>
      <c r="J417">
        <v>3.8763699999999998E-2</v>
      </c>
      <c r="K417">
        <v>3.8562300000000001E-2</v>
      </c>
      <c r="L417">
        <v>3.2318899999999998E-2</v>
      </c>
      <c r="M417">
        <v>2.46999E-2</v>
      </c>
      <c r="N417">
        <v>1.0431899999999999E-2</v>
      </c>
      <c r="O417">
        <v>4.9224899999999999E-3</v>
      </c>
      <c r="P417">
        <v>1.31383E-2</v>
      </c>
    </row>
    <row r="418" spans="1:16" x14ac:dyDescent="0.2">
      <c r="A418">
        <v>2012</v>
      </c>
      <c r="B418">
        <v>0.13955200000000001</v>
      </c>
      <c r="C418">
        <v>2.8490600000000001E-2</v>
      </c>
      <c r="D418">
        <v>5.3492600000000001E-2</v>
      </c>
      <c r="E418">
        <v>0.38286199999999998</v>
      </c>
      <c r="F418">
        <v>8.9483099999999996E-2</v>
      </c>
      <c r="G418">
        <v>0.144451</v>
      </c>
      <c r="H418">
        <v>4.9455300000000001E-2</v>
      </c>
      <c r="I418">
        <v>1.9781300000000002E-2</v>
      </c>
      <c r="J418">
        <v>1.49885E-2</v>
      </c>
      <c r="K418">
        <v>2.0701399999999998E-2</v>
      </c>
      <c r="L418">
        <v>1.6978900000000002E-2</v>
      </c>
      <c r="M418">
        <v>1.4964699999999999E-2</v>
      </c>
      <c r="N418">
        <v>1.2460799999999999E-2</v>
      </c>
      <c r="O418">
        <v>4.4274900000000001E-3</v>
      </c>
      <c r="P418">
        <v>7.9097200000000003E-3</v>
      </c>
    </row>
    <row r="419" spans="1:16" x14ac:dyDescent="0.2">
      <c r="A419">
        <v>2013</v>
      </c>
      <c r="B419">
        <v>0.119953</v>
      </c>
      <c r="C419">
        <v>1.2940500000000001E-2</v>
      </c>
      <c r="D419">
        <v>2.4894699999999999E-2</v>
      </c>
      <c r="E419">
        <v>9.7944400000000001E-2</v>
      </c>
      <c r="F419">
        <v>0.48710100000000001</v>
      </c>
      <c r="G419">
        <v>0.11297500000000001</v>
      </c>
      <c r="H419">
        <v>7.0415199999999997E-2</v>
      </c>
      <c r="I419">
        <v>2.47005E-2</v>
      </c>
      <c r="J419">
        <v>8.3618500000000005E-3</v>
      </c>
      <c r="K419">
        <v>7.55546E-3</v>
      </c>
      <c r="L419">
        <v>9.9280600000000007E-3</v>
      </c>
      <c r="M419">
        <v>7.46899E-3</v>
      </c>
      <c r="N419">
        <v>6.9214799999999998E-3</v>
      </c>
      <c r="O419">
        <v>3.78466E-3</v>
      </c>
      <c r="P419">
        <v>5.0545499999999997E-3</v>
      </c>
    </row>
    <row r="420" spans="1:16" x14ac:dyDescent="0.2">
      <c r="A420">
        <v>2014</v>
      </c>
      <c r="B420">
        <v>0.138797</v>
      </c>
      <c r="C420">
        <v>3.75898E-2</v>
      </c>
      <c r="D420">
        <v>1.7266500000000001E-2</v>
      </c>
      <c r="E420">
        <v>2.26354E-2</v>
      </c>
      <c r="F420">
        <v>0.104709</v>
      </c>
      <c r="G420">
        <v>0.38415899999999997</v>
      </c>
      <c r="H420">
        <v>0.199827</v>
      </c>
      <c r="I420">
        <v>4.2568599999999998E-2</v>
      </c>
      <c r="J420">
        <v>2.34142E-2</v>
      </c>
      <c r="K420">
        <v>8.5265199999999992E-3</v>
      </c>
      <c r="L420">
        <v>3.2620100000000001E-3</v>
      </c>
      <c r="M420">
        <v>4.6009299999999996E-3</v>
      </c>
      <c r="N420">
        <v>4.6777600000000004E-3</v>
      </c>
      <c r="O420">
        <v>2.1857700000000001E-3</v>
      </c>
      <c r="P420">
        <v>5.7800400000000002E-3</v>
      </c>
    </row>
    <row r="421" spans="1:16" x14ac:dyDescent="0.2">
      <c r="A421">
        <v>2015</v>
      </c>
      <c r="B421">
        <v>8.16577E-2</v>
      </c>
      <c r="C421">
        <v>5.6112000000000002E-2</v>
      </c>
      <c r="D421">
        <v>0.158055</v>
      </c>
      <c r="E421">
        <v>3.9749E-2</v>
      </c>
      <c r="F421">
        <v>8.2799700000000004E-2</v>
      </c>
      <c r="G421">
        <v>0.15426000000000001</v>
      </c>
      <c r="H421">
        <v>0.300537</v>
      </c>
      <c r="I421">
        <v>8.7637499999999993E-2</v>
      </c>
      <c r="J421">
        <v>2.0758700000000001E-2</v>
      </c>
      <c r="K421">
        <v>9.9453000000000007E-3</v>
      </c>
      <c r="L421">
        <v>1.2902600000000001E-3</v>
      </c>
      <c r="M421">
        <v>1.21312E-3</v>
      </c>
      <c r="N421">
        <v>2.0871700000000002E-3</v>
      </c>
      <c r="O421">
        <v>1.2406299999999999E-3</v>
      </c>
      <c r="P421">
        <v>2.6570000000000001E-3</v>
      </c>
    </row>
    <row r="422" spans="1:16" x14ac:dyDescent="0.2">
      <c r="A422">
        <v>2016</v>
      </c>
      <c r="B422">
        <v>6.7427399999999998E-2</v>
      </c>
      <c r="C422">
        <v>4.2472500000000003E-2</v>
      </c>
      <c r="D422">
        <v>6.0998299999999998E-2</v>
      </c>
      <c r="E422">
        <v>0.292244</v>
      </c>
      <c r="F422">
        <v>0.11980200000000001</v>
      </c>
      <c r="G422">
        <v>8.0919400000000002E-2</v>
      </c>
      <c r="H422">
        <v>0.114202</v>
      </c>
      <c r="I422">
        <v>0.16842599999999999</v>
      </c>
      <c r="J422">
        <v>3.3073400000000003E-2</v>
      </c>
      <c r="K422">
        <v>1.2974299999999999E-2</v>
      </c>
      <c r="L422">
        <v>4.3286000000000002E-3</v>
      </c>
      <c r="M422">
        <v>1.0198900000000001E-3</v>
      </c>
      <c r="N422">
        <v>1.0491299999999999E-3</v>
      </c>
      <c r="O422">
        <v>3.6423899999999998E-4</v>
      </c>
      <c r="P422">
        <v>6.9845699999999998E-4</v>
      </c>
    </row>
    <row r="423" spans="1:16" x14ac:dyDescent="0.2">
      <c r="A423" t="s">
        <v>25</v>
      </c>
      <c r="B423" t="s">
        <v>24</v>
      </c>
      <c r="C423" t="s">
        <v>22</v>
      </c>
      <c r="D423" t="s">
        <v>10</v>
      </c>
      <c r="E423" t="s">
        <v>11</v>
      </c>
    </row>
    <row r="424" spans="1:16" x14ac:dyDescent="0.2">
      <c r="A424">
        <v>1982</v>
      </c>
      <c r="B424">
        <v>9.1522000000000006E-2</v>
      </c>
      <c r="C424">
        <v>0.14719099999999999</v>
      </c>
      <c r="D424">
        <v>0.156388</v>
      </c>
      <c r="E424">
        <v>0.39308500000000002</v>
      </c>
      <c r="F424">
        <v>0.13386100000000001</v>
      </c>
      <c r="G424">
        <v>4.6524599999999999E-2</v>
      </c>
      <c r="H424">
        <v>1.90245E-2</v>
      </c>
      <c r="I424">
        <v>8.1424199999999992E-3</v>
      </c>
      <c r="J424">
        <v>2.9032400000000001E-3</v>
      </c>
      <c r="K424">
        <v>1.15807E-3</v>
      </c>
      <c r="L424">
        <v>1.42385E-4</v>
      </c>
      <c r="M424" s="1">
        <v>4.0278299999999997E-5</v>
      </c>
      <c r="N424" s="1">
        <v>1.37577E-5</v>
      </c>
      <c r="O424" s="1">
        <v>3.39357E-6</v>
      </c>
      <c r="P424" s="1">
        <v>1.0694300000000001E-6</v>
      </c>
    </row>
    <row r="425" spans="1:16" x14ac:dyDescent="0.2">
      <c r="A425">
        <v>1983</v>
      </c>
      <c r="B425">
        <v>0.242116</v>
      </c>
      <c r="C425">
        <v>4.8623699999999999E-2</v>
      </c>
      <c r="D425">
        <v>0.126805</v>
      </c>
      <c r="E425">
        <v>0.13947599999999999</v>
      </c>
      <c r="F425">
        <v>0.31020799999999998</v>
      </c>
      <c r="G425">
        <v>8.9942599999999998E-2</v>
      </c>
      <c r="H425">
        <v>2.6881800000000001E-2</v>
      </c>
      <c r="I425">
        <v>9.9011099999999994E-3</v>
      </c>
      <c r="J425">
        <v>4.0165599999999997E-3</v>
      </c>
      <c r="K425">
        <v>1.3900099999999999E-3</v>
      </c>
      <c r="L425">
        <v>5.4599599999999998E-4</v>
      </c>
      <c r="M425" s="1">
        <v>6.6554499999999994E-5</v>
      </c>
      <c r="N425" s="1">
        <v>1.8745000000000001E-5</v>
      </c>
      <c r="O425" s="1">
        <v>6.3885699999999997E-6</v>
      </c>
      <c r="P425" s="1">
        <v>2.0698699999999999E-6</v>
      </c>
    </row>
    <row r="426" spans="1:16" x14ac:dyDescent="0.2">
      <c r="A426">
        <v>1984</v>
      </c>
      <c r="B426">
        <v>6.4914700000000006E-2</v>
      </c>
      <c r="C426">
        <v>0.102691</v>
      </c>
      <c r="D426">
        <v>5.0732199999999998E-2</v>
      </c>
      <c r="E426">
        <v>0.14507999999999999</v>
      </c>
      <c r="F426">
        <v>0.15798799999999999</v>
      </c>
      <c r="G426">
        <v>0.34065899999999999</v>
      </c>
      <c r="H426">
        <v>9.4552300000000006E-2</v>
      </c>
      <c r="I426">
        <v>2.73849E-2</v>
      </c>
      <c r="J426">
        <v>9.9630499999999993E-3</v>
      </c>
      <c r="K426">
        <v>4.0146399999999999E-3</v>
      </c>
      <c r="L426">
        <v>1.3849400000000001E-3</v>
      </c>
      <c r="M426">
        <v>5.42885E-4</v>
      </c>
      <c r="N426" s="1">
        <v>6.6109899999999995E-5</v>
      </c>
      <c r="O426" s="1">
        <v>1.8611199999999999E-5</v>
      </c>
      <c r="P426" s="1">
        <v>8.39587E-6</v>
      </c>
    </row>
    <row r="427" spans="1:16" x14ac:dyDescent="0.2">
      <c r="A427">
        <v>1985</v>
      </c>
      <c r="B427">
        <v>0.27833599999999997</v>
      </c>
      <c r="C427">
        <v>2.65051E-2</v>
      </c>
      <c r="D427">
        <v>0.142405</v>
      </c>
      <c r="E427">
        <v>5.9129899999999999E-2</v>
      </c>
      <c r="F427">
        <v>0.12819</v>
      </c>
      <c r="G427">
        <v>0.10745300000000001</v>
      </c>
      <c r="H427">
        <v>0.18989500000000001</v>
      </c>
      <c r="I427">
        <v>4.73067E-2</v>
      </c>
      <c r="J427">
        <v>1.31786E-2</v>
      </c>
      <c r="K427">
        <v>4.7372899999999999E-3</v>
      </c>
      <c r="L427">
        <v>1.90479E-3</v>
      </c>
      <c r="M427">
        <v>6.5701099999999999E-4</v>
      </c>
      <c r="N427">
        <v>2.5766599999999998E-4</v>
      </c>
      <c r="O427" s="1">
        <v>3.1391099999999998E-5</v>
      </c>
      <c r="P427" s="1">
        <v>1.28266E-5</v>
      </c>
    </row>
    <row r="428" spans="1:16" x14ac:dyDescent="0.2">
      <c r="A428">
        <v>1986</v>
      </c>
      <c r="B428">
        <v>0.183535</v>
      </c>
      <c r="C428">
        <v>5.9680900000000002E-2</v>
      </c>
      <c r="D428">
        <v>3.3596000000000001E-2</v>
      </c>
      <c r="E428">
        <v>0.18815499999999999</v>
      </c>
      <c r="F428">
        <v>7.2418800000000005E-2</v>
      </c>
      <c r="G428">
        <v>0.14043800000000001</v>
      </c>
      <c r="H428">
        <v>0.103417</v>
      </c>
      <c r="I428">
        <v>0.164294</v>
      </c>
      <c r="J428">
        <v>3.8367699999999998E-2</v>
      </c>
      <c r="K428">
        <v>1.0297600000000001E-2</v>
      </c>
      <c r="L428">
        <v>3.6309599999999999E-3</v>
      </c>
      <c r="M428">
        <v>1.4452600000000001E-3</v>
      </c>
      <c r="N428">
        <v>4.9605799999999996E-4</v>
      </c>
      <c r="O428">
        <v>1.9408399999999999E-4</v>
      </c>
      <c r="P428" s="1">
        <v>3.3260899999999999E-5</v>
      </c>
    </row>
    <row r="429" spans="1:16" x14ac:dyDescent="0.2">
      <c r="A429">
        <v>1987</v>
      </c>
      <c r="B429">
        <v>5.6060899999999997E-2</v>
      </c>
      <c r="C429">
        <v>3.3512899999999998E-2</v>
      </c>
      <c r="D429">
        <v>0.119327</v>
      </c>
      <c r="E429">
        <v>6.4082700000000006E-2</v>
      </c>
      <c r="F429">
        <v>0.29273900000000003</v>
      </c>
      <c r="G429">
        <v>8.6421499999999998E-2</v>
      </c>
      <c r="H429">
        <v>0.12816900000000001</v>
      </c>
      <c r="I429">
        <v>7.7053999999999997E-2</v>
      </c>
      <c r="J429">
        <v>0.108973</v>
      </c>
      <c r="K429">
        <v>2.3951199999999999E-2</v>
      </c>
      <c r="L429">
        <v>6.2470199999999998E-3</v>
      </c>
      <c r="M429">
        <v>2.1731200000000002E-3</v>
      </c>
      <c r="N429">
        <v>8.5974399999999996E-4</v>
      </c>
      <c r="O429">
        <v>2.9429499999999997E-4</v>
      </c>
      <c r="P429">
        <v>1.3470100000000001E-4</v>
      </c>
    </row>
    <row r="430" spans="1:16" x14ac:dyDescent="0.2">
      <c r="A430">
        <v>1988</v>
      </c>
      <c r="B430">
        <v>4.4500199999999997E-2</v>
      </c>
      <c r="C430">
        <v>2.4517400000000002E-2</v>
      </c>
      <c r="D430">
        <v>6.4575400000000005E-2</v>
      </c>
      <c r="E430">
        <v>0.20924799999999999</v>
      </c>
      <c r="F430">
        <v>8.6391700000000002E-2</v>
      </c>
      <c r="G430">
        <v>0.29224800000000001</v>
      </c>
      <c r="H430">
        <v>6.65795E-2</v>
      </c>
      <c r="I430">
        <v>8.3770899999999995E-2</v>
      </c>
      <c r="J430">
        <v>4.6286800000000003E-2</v>
      </c>
      <c r="K430">
        <v>6.2870700000000002E-2</v>
      </c>
      <c r="L430">
        <v>1.35669E-2</v>
      </c>
      <c r="M430">
        <v>3.5087199999999999E-3</v>
      </c>
      <c r="N430">
        <v>1.2160199999999999E-3</v>
      </c>
      <c r="O430">
        <v>4.8030600000000001E-4</v>
      </c>
      <c r="P430">
        <v>2.39464E-4</v>
      </c>
    </row>
    <row r="431" spans="1:16" x14ac:dyDescent="0.2">
      <c r="A431">
        <v>1989</v>
      </c>
      <c r="B431">
        <v>5.9230499999999998E-2</v>
      </c>
      <c r="C431">
        <v>1.78572E-2</v>
      </c>
      <c r="D431">
        <v>3.9583399999999998E-2</v>
      </c>
      <c r="E431">
        <v>9.9776400000000001E-2</v>
      </c>
      <c r="F431">
        <v>0.26131399999999999</v>
      </c>
      <c r="G431">
        <v>8.5315100000000005E-2</v>
      </c>
      <c r="H431">
        <v>0.24007000000000001</v>
      </c>
      <c r="I431">
        <v>4.9280600000000001E-2</v>
      </c>
      <c r="J431">
        <v>5.9262500000000003E-2</v>
      </c>
      <c r="K431">
        <v>3.2089800000000002E-2</v>
      </c>
      <c r="L431">
        <v>4.3214299999999997E-2</v>
      </c>
      <c r="M431">
        <v>9.2867699999999997E-3</v>
      </c>
      <c r="N431">
        <v>2.3975099999999998E-3</v>
      </c>
      <c r="O431">
        <v>8.3027100000000005E-4</v>
      </c>
      <c r="P431">
        <v>4.9125700000000004E-4</v>
      </c>
    </row>
    <row r="432" spans="1:16" x14ac:dyDescent="0.2">
      <c r="A432">
        <v>1990</v>
      </c>
      <c r="B432">
        <v>0.163963</v>
      </c>
      <c r="C432">
        <v>2.7596699999999998E-2</v>
      </c>
      <c r="D432">
        <v>2.3742800000000001E-2</v>
      </c>
      <c r="E432">
        <v>5.30973E-2</v>
      </c>
      <c r="F432">
        <v>0.112997</v>
      </c>
      <c r="G432">
        <v>0.24127199999999999</v>
      </c>
      <c r="H432">
        <v>6.7043800000000001E-2</v>
      </c>
      <c r="I432">
        <v>0.17378099999999999</v>
      </c>
      <c r="J432">
        <v>3.4583500000000003E-2</v>
      </c>
      <c r="K432">
        <v>4.1085900000000002E-2</v>
      </c>
      <c r="L432">
        <v>2.2142599999999998E-2</v>
      </c>
      <c r="M432">
        <v>2.97498E-2</v>
      </c>
      <c r="N432">
        <v>6.3873200000000002E-3</v>
      </c>
      <c r="O432">
        <v>1.6483699999999999E-3</v>
      </c>
      <c r="P432">
        <v>9.0844199999999997E-4</v>
      </c>
    </row>
    <row r="433" spans="1:16" x14ac:dyDescent="0.2">
      <c r="A433">
        <v>1991</v>
      </c>
      <c r="B433">
        <v>0.24136099999999999</v>
      </c>
      <c r="C433">
        <v>8.6584999999999995E-2</v>
      </c>
      <c r="D433">
        <v>3.2318100000000002E-2</v>
      </c>
      <c r="E433">
        <v>2.8122999999999999E-2</v>
      </c>
      <c r="F433">
        <v>5.5242699999999999E-2</v>
      </c>
      <c r="G433">
        <v>0.100163</v>
      </c>
      <c r="H433">
        <v>0.18723100000000001</v>
      </c>
      <c r="I433">
        <v>4.8667000000000002E-2</v>
      </c>
      <c r="J433">
        <v>0.12381200000000001</v>
      </c>
      <c r="K433">
        <v>2.4490499999999998E-2</v>
      </c>
      <c r="L433">
        <v>2.90505E-2</v>
      </c>
      <c r="M433">
        <v>1.5639E-2</v>
      </c>
      <c r="N433">
        <v>2.1003500000000001E-2</v>
      </c>
      <c r="O433">
        <v>4.5088200000000002E-3</v>
      </c>
      <c r="P433">
        <v>1.80474E-3</v>
      </c>
    </row>
    <row r="434" spans="1:16" x14ac:dyDescent="0.2">
      <c r="A434">
        <v>1992</v>
      </c>
      <c r="B434">
        <v>0.171514</v>
      </c>
      <c r="C434">
        <v>5.9938100000000001E-2</v>
      </c>
      <c r="D434">
        <v>0.22317400000000001</v>
      </c>
      <c r="E434">
        <v>7.4678599999999998E-2</v>
      </c>
      <c r="F434">
        <v>4.5792600000000003E-2</v>
      </c>
      <c r="G434">
        <v>5.7692E-2</v>
      </c>
      <c r="H434">
        <v>7.65652E-2</v>
      </c>
      <c r="I434">
        <v>0.122291</v>
      </c>
      <c r="J434">
        <v>3.0599600000000001E-2</v>
      </c>
      <c r="K434">
        <v>7.7660400000000004E-2</v>
      </c>
      <c r="L434">
        <v>1.5283400000000001E-2</v>
      </c>
      <c r="M434">
        <v>1.8088699999999999E-2</v>
      </c>
      <c r="N434">
        <v>9.7306800000000002E-3</v>
      </c>
      <c r="O434">
        <v>1.30653E-2</v>
      </c>
      <c r="P434">
        <v>3.9270299999999998E-3</v>
      </c>
    </row>
    <row r="435" spans="1:16" x14ac:dyDescent="0.2">
      <c r="A435">
        <v>1993</v>
      </c>
      <c r="B435">
        <v>0.24062900000000001</v>
      </c>
      <c r="C435">
        <v>4.10465E-2</v>
      </c>
      <c r="D435">
        <v>9.8535800000000007E-2</v>
      </c>
      <c r="E435">
        <v>0.33212999999999998</v>
      </c>
      <c r="F435">
        <v>7.8188499999999994E-2</v>
      </c>
      <c r="G435">
        <v>3.05075E-2</v>
      </c>
      <c r="H435">
        <v>2.7486300000000002E-2</v>
      </c>
      <c r="I435">
        <v>3.1939299999999997E-2</v>
      </c>
      <c r="J435">
        <v>4.96353E-2</v>
      </c>
      <c r="K435">
        <v>1.25913E-2</v>
      </c>
      <c r="L435">
        <v>3.2339199999999999E-2</v>
      </c>
      <c r="M435">
        <v>6.3537799999999998E-3</v>
      </c>
      <c r="N435">
        <v>7.5160499999999998E-3</v>
      </c>
      <c r="O435">
        <v>4.04251E-3</v>
      </c>
      <c r="P435">
        <v>7.0588500000000002E-3</v>
      </c>
    </row>
    <row r="436" spans="1:16" x14ac:dyDescent="0.2">
      <c r="A436">
        <v>1994</v>
      </c>
      <c r="B436">
        <v>0.13398699999999999</v>
      </c>
      <c r="C436">
        <v>6.9012100000000007E-2</v>
      </c>
      <c r="D436">
        <v>6.5534800000000004E-2</v>
      </c>
      <c r="E436">
        <v>0.14668400000000001</v>
      </c>
      <c r="F436">
        <v>0.38555</v>
      </c>
      <c r="G436">
        <v>6.6696099999999994E-2</v>
      </c>
      <c r="H436">
        <v>2.0743399999999999E-2</v>
      </c>
      <c r="I436">
        <v>1.7150700000000001E-2</v>
      </c>
      <c r="J436">
        <v>1.96577E-2</v>
      </c>
      <c r="K436">
        <v>3.09672E-2</v>
      </c>
      <c r="L436">
        <v>7.9351500000000002E-3</v>
      </c>
      <c r="M436">
        <v>2.03629E-2</v>
      </c>
      <c r="N436">
        <v>3.99973E-3</v>
      </c>
      <c r="O436">
        <v>4.7310199999999998E-3</v>
      </c>
      <c r="P436">
        <v>6.9875400000000004E-3</v>
      </c>
    </row>
    <row r="437" spans="1:16" x14ac:dyDescent="0.2">
      <c r="A437">
        <v>1995</v>
      </c>
      <c r="B437">
        <v>0.13035099999999999</v>
      </c>
      <c r="C437">
        <v>1.5231700000000001E-2</v>
      </c>
      <c r="D437">
        <v>9.4827099999999998E-2</v>
      </c>
      <c r="E437">
        <v>8.6111300000000002E-2</v>
      </c>
      <c r="F437">
        <v>0.163104</v>
      </c>
      <c r="G437">
        <v>0.35448299999999999</v>
      </c>
      <c r="H437">
        <v>5.33415E-2</v>
      </c>
      <c r="I437">
        <v>1.5801800000000001E-2</v>
      </c>
      <c r="J437">
        <v>1.30454E-2</v>
      </c>
      <c r="K437">
        <v>1.51851E-2</v>
      </c>
      <c r="L437">
        <v>2.4162699999999999E-2</v>
      </c>
      <c r="M437">
        <v>6.1926300000000002E-3</v>
      </c>
      <c r="N437">
        <v>1.58937E-2</v>
      </c>
      <c r="O437">
        <v>3.1221299999999999E-3</v>
      </c>
      <c r="P437">
        <v>9.1474099999999999E-3</v>
      </c>
    </row>
    <row r="438" spans="1:16" x14ac:dyDescent="0.2">
      <c r="A438">
        <v>1996</v>
      </c>
      <c r="B438">
        <v>0.23282</v>
      </c>
      <c r="C438">
        <v>1.03348E-2</v>
      </c>
      <c r="D438">
        <v>2.4923600000000001E-2</v>
      </c>
      <c r="E438">
        <v>0.13684399999999999</v>
      </c>
      <c r="F438">
        <v>9.7779500000000005E-2</v>
      </c>
      <c r="G438">
        <v>0.143152</v>
      </c>
      <c r="H438">
        <v>0.25319199999999997</v>
      </c>
      <c r="I438">
        <v>3.44818E-2</v>
      </c>
      <c r="J438">
        <v>1.00023E-2</v>
      </c>
      <c r="K438">
        <v>8.3687999999999992E-3</v>
      </c>
      <c r="L438">
        <v>9.8655800000000005E-3</v>
      </c>
      <c r="M438">
        <v>1.5756800000000001E-2</v>
      </c>
      <c r="N438">
        <v>4.0473000000000002E-3</v>
      </c>
      <c r="O438">
        <v>1.03996E-2</v>
      </c>
      <c r="P438">
        <v>8.0316499999999996E-3</v>
      </c>
    </row>
    <row r="439" spans="1:16" x14ac:dyDescent="0.2">
      <c r="A439">
        <v>1997</v>
      </c>
      <c r="B439">
        <v>0.243199</v>
      </c>
      <c r="C439">
        <v>3.7270299999999999E-2</v>
      </c>
      <c r="D439">
        <v>2.25928E-2</v>
      </c>
      <c r="E439">
        <v>4.8567300000000001E-2</v>
      </c>
      <c r="F439">
        <v>0.20808399999999999</v>
      </c>
      <c r="G439">
        <v>0.109829</v>
      </c>
      <c r="H439">
        <v>0.117955</v>
      </c>
      <c r="I439">
        <v>0.161997</v>
      </c>
      <c r="J439">
        <v>1.8706400000000001E-2</v>
      </c>
      <c r="K439">
        <v>5.0087700000000001E-3</v>
      </c>
      <c r="L439">
        <v>4.0482499999999998E-3</v>
      </c>
      <c r="M439">
        <v>4.6933000000000001E-3</v>
      </c>
      <c r="N439">
        <v>7.4505700000000001E-3</v>
      </c>
      <c r="O439">
        <v>1.90985E-3</v>
      </c>
      <c r="P439">
        <v>8.6879100000000001E-3</v>
      </c>
    </row>
    <row r="440" spans="1:16" x14ac:dyDescent="0.2">
      <c r="A440">
        <v>1998</v>
      </c>
      <c r="B440">
        <v>0.11540599999999999</v>
      </c>
      <c r="C440">
        <v>6.7942799999999998E-2</v>
      </c>
      <c r="D440">
        <v>6.21921E-2</v>
      </c>
      <c r="E440">
        <v>3.6374900000000002E-2</v>
      </c>
      <c r="F440">
        <v>6.7636299999999996E-2</v>
      </c>
      <c r="G440">
        <v>0.24532499999999999</v>
      </c>
      <c r="H440">
        <v>0.111912</v>
      </c>
      <c r="I440">
        <v>0.108982</v>
      </c>
      <c r="J440">
        <v>0.14153099999999999</v>
      </c>
      <c r="K440">
        <v>1.5984600000000002E-2</v>
      </c>
      <c r="L440">
        <v>4.2397800000000003E-3</v>
      </c>
      <c r="M440">
        <v>3.4049499999999999E-3</v>
      </c>
      <c r="N440">
        <v>3.9395699999999999E-3</v>
      </c>
      <c r="O440">
        <v>6.2515100000000001E-3</v>
      </c>
      <c r="P440">
        <v>8.8782700000000006E-3</v>
      </c>
    </row>
    <row r="441" spans="1:16" x14ac:dyDescent="0.2">
      <c r="A441">
        <v>1999</v>
      </c>
      <c r="B441">
        <v>0.100107</v>
      </c>
      <c r="C441">
        <v>4.4007900000000003E-2</v>
      </c>
      <c r="D441">
        <v>0.129638</v>
      </c>
      <c r="E441">
        <v>0.11663999999999999</v>
      </c>
      <c r="F441">
        <v>5.76879E-2</v>
      </c>
      <c r="G441">
        <v>8.4014699999999998E-2</v>
      </c>
      <c r="H441">
        <v>0.23087299999999999</v>
      </c>
      <c r="I441">
        <v>8.1353999999999996E-2</v>
      </c>
      <c r="J441">
        <v>6.4279299999999998E-2</v>
      </c>
      <c r="K441">
        <v>7.2478000000000001E-2</v>
      </c>
      <c r="L441">
        <v>7.4948699999999998E-3</v>
      </c>
      <c r="M441">
        <v>1.88507E-3</v>
      </c>
      <c r="N441">
        <v>1.4722800000000001E-3</v>
      </c>
      <c r="O441">
        <v>1.6795E-3</v>
      </c>
      <c r="P441">
        <v>6.38793E-3</v>
      </c>
    </row>
    <row r="442" spans="1:16" x14ac:dyDescent="0.2">
      <c r="A442">
        <v>2000</v>
      </c>
      <c r="B442">
        <v>0.10324800000000001</v>
      </c>
      <c r="C442">
        <v>4.3382700000000003E-2</v>
      </c>
      <c r="D442">
        <v>5.7289100000000003E-2</v>
      </c>
      <c r="E442">
        <v>0.177783</v>
      </c>
      <c r="F442">
        <v>0.14565400000000001</v>
      </c>
      <c r="G442">
        <v>6.1285899999999997E-2</v>
      </c>
      <c r="H442">
        <v>7.48616E-2</v>
      </c>
      <c r="I442">
        <v>0.17843999999999999</v>
      </c>
      <c r="J442">
        <v>5.7046300000000001E-2</v>
      </c>
      <c r="K442">
        <v>4.2684E-2</v>
      </c>
      <c r="L442">
        <v>4.6566099999999999E-2</v>
      </c>
      <c r="M442">
        <v>4.7123599999999996E-3</v>
      </c>
      <c r="N442">
        <v>1.1720299999999999E-3</v>
      </c>
      <c r="O442">
        <v>9.10186E-4</v>
      </c>
      <c r="P442">
        <v>4.9656800000000001E-3</v>
      </c>
    </row>
    <row r="443" spans="1:16" x14ac:dyDescent="0.2">
      <c r="A443">
        <v>2001</v>
      </c>
      <c r="B443">
        <v>0.17858099999999999</v>
      </c>
      <c r="C443">
        <v>5.5988999999999997E-2</v>
      </c>
      <c r="D443">
        <v>5.1781800000000003E-2</v>
      </c>
      <c r="E443">
        <v>6.9010799999999997E-2</v>
      </c>
      <c r="F443">
        <v>0.18974199999999999</v>
      </c>
      <c r="G443">
        <v>0.131881</v>
      </c>
      <c r="H443">
        <v>4.7766299999999998E-2</v>
      </c>
      <c r="I443">
        <v>5.2906599999999998E-2</v>
      </c>
      <c r="J443">
        <v>0.119619</v>
      </c>
      <c r="K443">
        <v>3.7489700000000001E-2</v>
      </c>
      <c r="L443">
        <v>2.7740299999999999E-2</v>
      </c>
      <c r="M443">
        <v>2.9974299999999999E-2</v>
      </c>
      <c r="N443">
        <v>3.0195899999999999E-3</v>
      </c>
      <c r="O443">
        <v>7.4943000000000004E-4</v>
      </c>
      <c r="P443">
        <v>3.75027E-3</v>
      </c>
    </row>
    <row r="444" spans="1:16" x14ac:dyDescent="0.2">
      <c r="A444">
        <v>2002</v>
      </c>
      <c r="B444">
        <v>8.2122100000000003E-2</v>
      </c>
      <c r="C444">
        <v>7.3694300000000004E-2</v>
      </c>
      <c r="D444">
        <v>7.9161300000000004E-2</v>
      </c>
      <c r="E444">
        <v>7.97842E-2</v>
      </c>
      <c r="F444">
        <v>9.8500099999999993E-2</v>
      </c>
      <c r="G444">
        <v>0.22819</v>
      </c>
      <c r="H444">
        <v>0.12917699999999999</v>
      </c>
      <c r="I444">
        <v>3.9425399999999999E-2</v>
      </c>
      <c r="J444">
        <v>3.8961900000000001E-2</v>
      </c>
      <c r="K444">
        <v>8.3111599999999994E-2</v>
      </c>
      <c r="L444">
        <v>2.5211500000000001E-2</v>
      </c>
      <c r="M444">
        <v>1.8262400000000002E-2</v>
      </c>
      <c r="N444">
        <v>1.9531799999999998E-2</v>
      </c>
      <c r="O444">
        <v>1.9580999999999999E-3</v>
      </c>
      <c r="P444">
        <v>2.90822E-3</v>
      </c>
    </row>
    <row r="445" spans="1:16" x14ac:dyDescent="0.2">
      <c r="A445">
        <v>2003</v>
      </c>
      <c r="B445">
        <v>4.7686600000000003E-2</v>
      </c>
      <c r="C445">
        <v>2.9923499999999999E-2</v>
      </c>
      <c r="D445">
        <v>8.5347599999999996E-2</v>
      </c>
      <c r="E445">
        <v>0.10355499999999999</v>
      </c>
      <c r="F445">
        <v>0.101775</v>
      </c>
      <c r="G445">
        <v>0.112763</v>
      </c>
      <c r="H445">
        <v>0.225823</v>
      </c>
      <c r="I445">
        <v>0.113247</v>
      </c>
      <c r="J445">
        <v>3.20989E-2</v>
      </c>
      <c r="K445">
        <v>3.0828600000000001E-2</v>
      </c>
      <c r="L445">
        <v>6.4835699999999996E-2</v>
      </c>
      <c r="M445">
        <v>1.9438799999999999E-2</v>
      </c>
      <c r="N445">
        <v>1.40083E-2</v>
      </c>
      <c r="O445">
        <v>1.4948700000000001E-2</v>
      </c>
      <c r="P445">
        <v>3.7197599999999999E-3</v>
      </c>
    </row>
    <row r="446" spans="1:16" x14ac:dyDescent="0.2">
      <c r="A446">
        <v>2004</v>
      </c>
      <c r="B446">
        <v>4.8972399999999999E-2</v>
      </c>
      <c r="C446">
        <v>2.0716700000000001E-2</v>
      </c>
      <c r="D446">
        <v>6.2089199999999997E-2</v>
      </c>
      <c r="E446">
        <v>0.178872</v>
      </c>
      <c r="F446">
        <v>0.18056900000000001</v>
      </c>
      <c r="G446">
        <v>0.127419</v>
      </c>
      <c r="H446">
        <v>9.5152100000000003E-2</v>
      </c>
      <c r="I446">
        <v>0.14025499999999999</v>
      </c>
      <c r="J446">
        <v>5.9538000000000001E-2</v>
      </c>
      <c r="K446">
        <v>1.5869600000000001E-2</v>
      </c>
      <c r="L446">
        <v>1.49052E-2</v>
      </c>
      <c r="M446">
        <v>3.0934E-2</v>
      </c>
      <c r="N446">
        <v>9.2286299999999998E-3</v>
      </c>
      <c r="O446">
        <v>6.6383299999999996E-3</v>
      </c>
      <c r="P446">
        <v>8.8401799999999996E-3</v>
      </c>
    </row>
    <row r="447" spans="1:16" x14ac:dyDescent="0.2">
      <c r="A447">
        <v>2005</v>
      </c>
      <c r="B447">
        <v>3.7931399999999997E-2</v>
      </c>
      <c r="C447">
        <v>1.0396600000000001E-2</v>
      </c>
      <c r="D447">
        <v>4.4658099999999999E-2</v>
      </c>
      <c r="E447">
        <v>0.13267499999999999</v>
      </c>
      <c r="F447">
        <v>0.30036800000000002</v>
      </c>
      <c r="G447">
        <v>0.199907</v>
      </c>
      <c r="H447">
        <v>9.0900400000000006E-2</v>
      </c>
      <c r="I447">
        <v>5.1052399999999998E-2</v>
      </c>
      <c r="J447">
        <v>6.6287299999999993E-2</v>
      </c>
      <c r="K447">
        <v>2.71542E-2</v>
      </c>
      <c r="L447">
        <v>7.1639499999999997E-3</v>
      </c>
      <c r="M447">
        <v>6.6748099999999998E-3</v>
      </c>
      <c r="N447">
        <v>1.3813300000000001E-2</v>
      </c>
      <c r="O447">
        <v>4.1167900000000004E-3</v>
      </c>
      <c r="P447">
        <v>6.9017499999999999E-3</v>
      </c>
    </row>
    <row r="448" spans="1:16" x14ac:dyDescent="0.2">
      <c r="A448">
        <v>2006</v>
      </c>
      <c r="B448">
        <v>0.146676</v>
      </c>
      <c r="C448">
        <v>4.6014799999999998E-3</v>
      </c>
      <c r="D448">
        <v>1.28751E-2</v>
      </c>
      <c r="E448">
        <v>5.5514599999999997E-2</v>
      </c>
      <c r="F448">
        <v>0.144648</v>
      </c>
      <c r="G448">
        <v>0.274175</v>
      </c>
      <c r="H448">
        <v>0.15773400000000001</v>
      </c>
      <c r="I448">
        <v>6.7377199999999998E-2</v>
      </c>
      <c r="J448">
        <v>3.7503099999999998E-2</v>
      </c>
      <c r="K448">
        <v>4.9430200000000001E-2</v>
      </c>
      <c r="L448">
        <v>2.04242E-2</v>
      </c>
      <c r="M448">
        <v>5.3823899999999999E-3</v>
      </c>
      <c r="N448">
        <v>5.0130399999999999E-3</v>
      </c>
      <c r="O448">
        <v>1.0373E-2</v>
      </c>
      <c r="P448">
        <v>8.2736900000000002E-3</v>
      </c>
    </row>
    <row r="449" spans="1:16" x14ac:dyDescent="0.2">
      <c r="A449">
        <v>2007</v>
      </c>
      <c r="B449">
        <v>0.23941000000000001</v>
      </c>
      <c r="C449">
        <v>1.6336E-2</v>
      </c>
      <c r="D449">
        <v>1.36305E-2</v>
      </c>
      <c r="E449">
        <v>3.8705099999999999E-2</v>
      </c>
      <c r="F449">
        <v>0.12742200000000001</v>
      </c>
      <c r="G449">
        <v>0.196324</v>
      </c>
      <c r="H449">
        <v>0.20674400000000001</v>
      </c>
      <c r="I449">
        <v>7.9716999999999996E-2</v>
      </c>
      <c r="J449">
        <v>2.8325199999999998E-2</v>
      </c>
      <c r="K449">
        <v>1.49181E-2</v>
      </c>
      <c r="L449">
        <v>1.9349499999999999E-2</v>
      </c>
      <c r="M449">
        <v>7.9152000000000007E-3</v>
      </c>
      <c r="N449">
        <v>2.0788199999999999E-3</v>
      </c>
      <c r="O449">
        <v>1.93395E-3</v>
      </c>
      <c r="P449">
        <v>7.1904300000000003E-3</v>
      </c>
    </row>
    <row r="450" spans="1:16" x14ac:dyDescent="0.2">
      <c r="A450">
        <v>2008</v>
      </c>
      <c r="B450">
        <v>9.9885299999999996E-2</v>
      </c>
      <c r="C450">
        <v>3.7885099999999998E-2</v>
      </c>
      <c r="D450">
        <v>3.9192900000000003E-2</v>
      </c>
      <c r="E450">
        <v>3.5146799999999999E-2</v>
      </c>
      <c r="F450">
        <v>8.3778900000000003E-2</v>
      </c>
      <c r="G450">
        <v>0.18926899999999999</v>
      </c>
      <c r="H450">
        <v>0.202574</v>
      </c>
      <c r="I450">
        <v>0.178839</v>
      </c>
      <c r="J450">
        <v>6.5668900000000002E-2</v>
      </c>
      <c r="K450">
        <v>2.3422599999999998E-2</v>
      </c>
      <c r="L450">
        <v>1.24131E-2</v>
      </c>
      <c r="M450">
        <v>1.60649E-2</v>
      </c>
      <c r="N450">
        <v>6.5671000000000002E-3</v>
      </c>
      <c r="O450">
        <v>1.7244000000000001E-3</v>
      </c>
      <c r="P450">
        <v>7.5681400000000001E-3</v>
      </c>
    </row>
    <row r="451" spans="1:16" x14ac:dyDescent="0.2">
      <c r="A451">
        <v>2009</v>
      </c>
      <c r="B451">
        <v>0.19226799999999999</v>
      </c>
      <c r="C451">
        <v>1.8503599999999999E-2</v>
      </c>
      <c r="D451">
        <v>0.10846600000000001</v>
      </c>
      <c r="E451">
        <v>0.106933</v>
      </c>
      <c r="F451">
        <v>6.8443900000000002E-2</v>
      </c>
      <c r="G451">
        <v>9.3422699999999997E-2</v>
      </c>
      <c r="H451">
        <v>0.13081200000000001</v>
      </c>
      <c r="I451">
        <v>0.11379300000000001</v>
      </c>
      <c r="J451">
        <v>9.5493900000000007E-2</v>
      </c>
      <c r="K451">
        <v>3.5243799999999999E-2</v>
      </c>
      <c r="L451">
        <v>1.2672900000000001E-2</v>
      </c>
      <c r="M451">
        <v>6.7067300000000002E-3</v>
      </c>
      <c r="N451">
        <v>8.67653E-3</v>
      </c>
      <c r="O451">
        <v>3.5464799999999999E-3</v>
      </c>
      <c r="P451">
        <v>5.0181399999999999E-3</v>
      </c>
    </row>
    <row r="452" spans="1:16" x14ac:dyDescent="0.2">
      <c r="A452">
        <v>2010</v>
      </c>
      <c r="B452">
        <v>8.1094799999999995E-2</v>
      </c>
      <c r="C452">
        <v>7.1673299999999995E-2</v>
      </c>
      <c r="D452">
        <v>4.9263399999999999E-2</v>
      </c>
      <c r="E452">
        <v>0.29388300000000001</v>
      </c>
      <c r="F452">
        <v>0.19645599999999999</v>
      </c>
      <c r="G452">
        <v>6.49338E-2</v>
      </c>
      <c r="H452">
        <v>5.3660199999999998E-2</v>
      </c>
      <c r="I452">
        <v>6.1706499999999997E-2</v>
      </c>
      <c r="J452">
        <v>5.13044E-2</v>
      </c>
      <c r="K452">
        <v>4.32646E-2</v>
      </c>
      <c r="L452">
        <v>1.60777E-2</v>
      </c>
      <c r="M452">
        <v>5.7744800000000002E-3</v>
      </c>
      <c r="N452">
        <v>3.0550199999999999E-3</v>
      </c>
      <c r="O452">
        <v>3.9519799999999999E-3</v>
      </c>
      <c r="P452">
        <v>3.9009100000000001E-3</v>
      </c>
    </row>
    <row r="453" spans="1:16" x14ac:dyDescent="0.2">
      <c r="A453">
        <v>2011</v>
      </c>
      <c r="B453">
        <v>0.17754300000000001</v>
      </c>
      <c r="C453">
        <v>1.30708E-2</v>
      </c>
      <c r="D453">
        <v>8.9714100000000005E-2</v>
      </c>
      <c r="E453">
        <v>6.0488399999999998E-2</v>
      </c>
      <c r="F453">
        <v>0.30027300000000001</v>
      </c>
      <c r="G453">
        <v>0.155638</v>
      </c>
      <c r="H453">
        <v>4.3616700000000001E-2</v>
      </c>
      <c r="I453">
        <v>3.4574899999999999E-2</v>
      </c>
      <c r="J453">
        <v>4.0072700000000003E-2</v>
      </c>
      <c r="K453">
        <v>3.4048500000000002E-2</v>
      </c>
      <c r="L453">
        <v>2.9001699999999998E-2</v>
      </c>
      <c r="M453">
        <v>1.07764E-2</v>
      </c>
      <c r="N453">
        <v>3.87039E-3</v>
      </c>
      <c r="O453">
        <v>2.0476399999999999E-3</v>
      </c>
      <c r="P453">
        <v>5.2634300000000004E-3</v>
      </c>
    </row>
    <row r="454" spans="1:16" x14ac:dyDescent="0.2">
      <c r="A454">
        <v>2012</v>
      </c>
      <c r="B454">
        <v>0.116008</v>
      </c>
      <c r="C454">
        <v>1.4352699999999999E-2</v>
      </c>
      <c r="D454">
        <v>5.69256E-2</v>
      </c>
      <c r="E454">
        <v>0.296817</v>
      </c>
      <c r="F454">
        <v>0.113097</v>
      </c>
      <c r="G454">
        <v>0.25874200000000003</v>
      </c>
      <c r="H454">
        <v>7.2250900000000007E-2</v>
      </c>
      <c r="I454">
        <v>1.58494E-2</v>
      </c>
      <c r="J454">
        <v>1.1961100000000001E-2</v>
      </c>
      <c r="K454">
        <v>1.3999599999999999E-2</v>
      </c>
      <c r="L454">
        <v>1.20199E-2</v>
      </c>
      <c r="M454">
        <v>1.0231499999999999E-2</v>
      </c>
      <c r="N454">
        <v>3.8013299999999999E-3</v>
      </c>
      <c r="O454">
        <v>1.36523E-3</v>
      </c>
      <c r="P454">
        <v>2.57887E-3</v>
      </c>
    </row>
    <row r="455" spans="1:16" x14ac:dyDescent="0.2">
      <c r="A455">
        <v>2013</v>
      </c>
      <c r="B455">
        <v>0.141516</v>
      </c>
      <c r="C455">
        <v>9.0687200000000006E-3</v>
      </c>
      <c r="D455">
        <v>2.5895899999999999E-2</v>
      </c>
      <c r="E455">
        <v>0.104224</v>
      </c>
      <c r="F455">
        <v>0.41184399999999999</v>
      </c>
      <c r="G455">
        <v>9.5889299999999997E-2</v>
      </c>
      <c r="H455">
        <v>0.145038</v>
      </c>
      <c r="I455">
        <v>3.3976199999999998E-2</v>
      </c>
      <c r="J455">
        <v>7.13672E-3</v>
      </c>
      <c r="K455">
        <v>5.4076000000000003E-3</v>
      </c>
      <c r="L455">
        <v>6.3721699999999999E-3</v>
      </c>
      <c r="M455">
        <v>5.4636900000000002E-3</v>
      </c>
      <c r="N455">
        <v>4.6490300000000002E-3</v>
      </c>
      <c r="O455">
        <v>1.72708E-3</v>
      </c>
      <c r="P455">
        <v>1.79188E-3</v>
      </c>
    </row>
    <row r="456" spans="1:16" x14ac:dyDescent="0.2">
      <c r="A456">
        <v>2014</v>
      </c>
      <c r="B456">
        <v>0.13553799999999999</v>
      </c>
      <c r="C456">
        <v>4.5896199999999998E-2</v>
      </c>
      <c r="D456">
        <v>1.975E-2</v>
      </c>
      <c r="E456">
        <v>5.7783899999999999E-2</v>
      </c>
      <c r="F456">
        <v>0.17203199999999999</v>
      </c>
      <c r="G456">
        <v>0.395625</v>
      </c>
      <c r="H456">
        <v>6.05558E-2</v>
      </c>
      <c r="I456">
        <v>7.8038399999999994E-2</v>
      </c>
      <c r="J456">
        <v>1.7669899999999999E-2</v>
      </c>
      <c r="K456">
        <v>3.7352599999999998E-3</v>
      </c>
      <c r="L456">
        <v>2.8486399999999999E-3</v>
      </c>
      <c r="M456">
        <v>3.3539199999999998E-3</v>
      </c>
      <c r="N456">
        <v>2.87513E-3</v>
      </c>
      <c r="O456">
        <v>2.4463000000000002E-3</v>
      </c>
      <c r="P456">
        <v>1.8516299999999999E-3</v>
      </c>
    </row>
    <row r="457" spans="1:16" x14ac:dyDescent="0.2">
      <c r="A457">
        <v>2015</v>
      </c>
      <c r="B457">
        <v>7.8932100000000005E-2</v>
      </c>
      <c r="C457">
        <v>3.3095600000000003E-2</v>
      </c>
      <c r="D457">
        <v>0.17254900000000001</v>
      </c>
      <c r="E457">
        <v>5.9587899999999999E-2</v>
      </c>
      <c r="F457">
        <v>0.10630299999999999</v>
      </c>
      <c r="G457">
        <v>0.17296600000000001</v>
      </c>
      <c r="H457">
        <v>0.27155499999999999</v>
      </c>
      <c r="I457">
        <v>3.6917899999999997E-2</v>
      </c>
      <c r="J457">
        <v>4.6857999999999997E-2</v>
      </c>
      <c r="K457">
        <v>1.0745599999999999E-2</v>
      </c>
      <c r="L457">
        <v>2.2903400000000001E-3</v>
      </c>
      <c r="M457">
        <v>1.74624E-3</v>
      </c>
      <c r="N457">
        <v>2.0558799999999999E-3</v>
      </c>
      <c r="O457">
        <v>1.7623700000000001E-3</v>
      </c>
      <c r="P457">
        <v>2.6345000000000001E-3</v>
      </c>
    </row>
    <row r="458" spans="1:16" x14ac:dyDescent="0.2">
      <c r="A458">
        <v>2016</v>
      </c>
      <c r="B458">
        <v>6.9567699999999996E-2</v>
      </c>
      <c r="C458">
        <v>1.43581E-2</v>
      </c>
      <c r="D458">
        <v>6.8217799999999995E-2</v>
      </c>
      <c r="E458">
        <v>0.32381399999999999</v>
      </c>
      <c r="F458">
        <v>8.2162600000000002E-2</v>
      </c>
      <c r="G458">
        <v>9.7056199999999995E-2</v>
      </c>
      <c r="H458">
        <v>0.117065</v>
      </c>
      <c r="I458">
        <v>0.164768</v>
      </c>
      <c r="J458">
        <v>2.1974199999999999E-2</v>
      </c>
      <c r="K458">
        <v>2.8161499999999999E-2</v>
      </c>
      <c r="L458">
        <v>6.50711E-3</v>
      </c>
      <c r="M458">
        <v>1.3862200000000001E-3</v>
      </c>
      <c r="N458">
        <v>1.0567700000000001E-3</v>
      </c>
      <c r="O458">
        <v>1.24412E-3</v>
      </c>
      <c r="P458">
        <v>2.66074E-3</v>
      </c>
    </row>
    <row r="459" spans="1:16" x14ac:dyDescent="0.2">
      <c r="A459" t="s">
        <v>26</v>
      </c>
      <c r="B459" t="s">
        <v>25</v>
      </c>
      <c r="C459" t="s">
        <v>8</v>
      </c>
      <c r="D459" t="s">
        <v>22</v>
      </c>
      <c r="E459" t="s">
        <v>10</v>
      </c>
      <c r="F459" t="s">
        <v>11</v>
      </c>
    </row>
    <row r="460" spans="1:16" x14ac:dyDescent="0.2">
      <c r="A460">
        <v>1979</v>
      </c>
      <c r="B460">
        <v>0</v>
      </c>
      <c r="C460">
        <v>0.88811200000000001</v>
      </c>
      <c r="D460">
        <v>8.3862300000000001E-2</v>
      </c>
      <c r="E460">
        <v>8.9173900000000007E-3</v>
      </c>
      <c r="F460">
        <v>1.153E-2</v>
      </c>
      <c r="G460">
        <v>2.7637400000000002E-3</v>
      </c>
      <c r="H460">
        <v>6.4775200000000003E-4</v>
      </c>
      <c r="I460" s="1">
        <v>8.6366999999999995E-5</v>
      </c>
      <c r="J460">
        <v>6.04569E-4</v>
      </c>
      <c r="K460">
        <v>1.2739100000000001E-3</v>
      </c>
      <c r="L460">
        <v>1.4898299999999999E-3</v>
      </c>
      <c r="M460">
        <v>6.2616099999999997E-4</v>
      </c>
      <c r="N460" s="1">
        <v>6.4775200000000003E-5</v>
      </c>
      <c r="O460" s="1">
        <v>2.1591699999999999E-5</v>
      </c>
      <c r="P460">
        <v>0</v>
      </c>
    </row>
    <row r="461" spans="1:16" x14ac:dyDescent="0.2">
      <c r="A461">
        <v>1982</v>
      </c>
      <c r="B461">
        <v>0</v>
      </c>
      <c r="C461">
        <v>0.19101399999999999</v>
      </c>
      <c r="D461">
        <v>0.23072200000000001</v>
      </c>
      <c r="E461">
        <v>0.42892400000000003</v>
      </c>
      <c r="F461">
        <v>0.100534</v>
      </c>
      <c r="G461">
        <v>1.58944E-2</v>
      </c>
      <c r="H461">
        <v>7.91912E-3</v>
      </c>
      <c r="I461">
        <v>9.9971899999999995E-3</v>
      </c>
      <c r="J461">
        <v>5.0547600000000002E-3</v>
      </c>
      <c r="K461">
        <v>3.08902E-3</v>
      </c>
      <c r="L461">
        <v>6.8520100000000004E-3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>
        <v>1985</v>
      </c>
      <c r="B462">
        <v>0</v>
      </c>
      <c r="C462">
        <v>6.20782E-2</v>
      </c>
      <c r="D462">
        <v>0.54453700000000005</v>
      </c>
      <c r="E462">
        <v>6.0006700000000003E-2</v>
      </c>
      <c r="F462">
        <v>0.14607400000000001</v>
      </c>
      <c r="G462">
        <v>0.10090200000000001</v>
      </c>
      <c r="H462">
        <v>7.5309100000000004E-2</v>
      </c>
      <c r="I462">
        <v>8.6869400000000006E-3</v>
      </c>
      <c r="J462">
        <v>1.4032700000000001E-3</v>
      </c>
      <c r="K462">
        <v>4.6775799999999998E-4</v>
      </c>
      <c r="L462">
        <v>5.3458100000000001E-4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>
        <v>1988</v>
      </c>
      <c r="B463">
        <v>0</v>
      </c>
      <c r="C463">
        <v>9.0553400000000006E-2</v>
      </c>
      <c r="D463">
        <v>0.292018</v>
      </c>
      <c r="E463">
        <v>0.31465700000000002</v>
      </c>
      <c r="F463">
        <v>6.01789E-2</v>
      </c>
      <c r="G463">
        <v>0.153257</v>
      </c>
      <c r="H463">
        <v>3.2817499999999999E-2</v>
      </c>
      <c r="I463">
        <v>1.2296400000000001E-2</v>
      </c>
      <c r="J463">
        <v>1.0547900000000001E-2</v>
      </c>
      <c r="K463">
        <v>2.07262E-2</v>
      </c>
      <c r="L463">
        <v>1.2947800000000001E-2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>
        <v>1991</v>
      </c>
      <c r="B464">
        <v>0</v>
      </c>
      <c r="C464">
        <v>0.76878400000000002</v>
      </c>
      <c r="D464">
        <v>0.125108</v>
      </c>
      <c r="E464">
        <v>2.7757E-2</v>
      </c>
      <c r="F464">
        <v>2.8996500000000001E-2</v>
      </c>
      <c r="G464">
        <v>1.7212600000000002E-2</v>
      </c>
      <c r="H464">
        <v>1.5490200000000001E-2</v>
      </c>
      <c r="I464">
        <v>5.0048799999999997E-3</v>
      </c>
      <c r="J464">
        <v>4.7916299999999998E-3</v>
      </c>
      <c r="K464">
        <v>1.89756E-3</v>
      </c>
      <c r="L464">
        <v>2.075E-3</v>
      </c>
      <c r="M464">
        <v>6.8245000000000003E-4</v>
      </c>
      <c r="N464">
        <v>1.0171900000000001E-3</v>
      </c>
      <c r="O464">
        <v>5.9382700000000001E-4</v>
      </c>
      <c r="P464">
        <v>5.8932799999999997E-4</v>
      </c>
    </row>
    <row r="465" spans="1:16" x14ac:dyDescent="0.2">
      <c r="A465">
        <v>1994</v>
      </c>
      <c r="B465">
        <v>0</v>
      </c>
      <c r="C465">
        <v>0.42779499999999998</v>
      </c>
      <c r="D465">
        <v>0.12347</v>
      </c>
      <c r="E465">
        <v>0.18295400000000001</v>
      </c>
      <c r="F465">
        <v>0.20904300000000001</v>
      </c>
      <c r="G465">
        <v>3.21211E-2</v>
      </c>
      <c r="H465">
        <v>7.5938400000000001E-3</v>
      </c>
      <c r="I465">
        <v>7.31374E-3</v>
      </c>
      <c r="J465">
        <v>3.2963699999999999E-3</v>
      </c>
      <c r="K465">
        <v>2.30693E-3</v>
      </c>
      <c r="L465">
        <v>6.9996499999999998E-4</v>
      </c>
      <c r="M465">
        <v>1.4250199999999999E-3</v>
      </c>
      <c r="N465">
        <v>3.2652899999999999E-4</v>
      </c>
      <c r="O465">
        <v>6.2038000000000002E-4</v>
      </c>
      <c r="P465">
        <v>1.0330199999999999E-3</v>
      </c>
    </row>
    <row r="466" spans="1:16" x14ac:dyDescent="0.2">
      <c r="A466">
        <v>1996</v>
      </c>
      <c r="B466">
        <v>0</v>
      </c>
      <c r="C466">
        <v>8.0389799999999997E-2</v>
      </c>
      <c r="D466">
        <v>9.3711600000000006E-2</v>
      </c>
      <c r="E466">
        <v>0.48379800000000001</v>
      </c>
      <c r="F466">
        <v>0.14780299999999999</v>
      </c>
      <c r="G466">
        <v>9.1716900000000004E-2</v>
      </c>
      <c r="H466">
        <v>7.8221100000000002E-2</v>
      </c>
      <c r="I466">
        <v>1.5283700000000001E-2</v>
      </c>
      <c r="J466">
        <v>3.0115400000000001E-3</v>
      </c>
      <c r="K466">
        <v>1.13003E-3</v>
      </c>
      <c r="L466">
        <v>1.02629E-3</v>
      </c>
      <c r="M466">
        <v>2.1871600000000001E-3</v>
      </c>
      <c r="N466">
        <v>2.35541E-4</v>
      </c>
      <c r="O466">
        <v>8.6138299999999996E-4</v>
      </c>
      <c r="P466">
        <v>6.2441799999999996E-4</v>
      </c>
    </row>
    <row r="467" spans="1:16" x14ac:dyDescent="0.2">
      <c r="A467">
        <v>1997</v>
      </c>
      <c r="B467">
        <v>0</v>
      </c>
      <c r="C467">
        <v>0.43401499999999998</v>
      </c>
      <c r="D467">
        <v>6.09747E-2</v>
      </c>
      <c r="E467">
        <v>7.7681899999999998E-2</v>
      </c>
      <c r="F467">
        <v>0.30352400000000002</v>
      </c>
      <c r="G467">
        <v>6.0765399999999997E-2</v>
      </c>
      <c r="H467">
        <v>3.2484499999999999E-2</v>
      </c>
      <c r="I467">
        <v>2.2576599999999999E-2</v>
      </c>
      <c r="J467">
        <v>5.1801399999999997E-3</v>
      </c>
      <c r="K467">
        <v>6.1531499999999996E-4</v>
      </c>
      <c r="L467">
        <v>7.8258500000000003E-4</v>
      </c>
      <c r="M467">
        <v>3.1809999999999998E-4</v>
      </c>
      <c r="N467">
        <v>3.5334500000000003E-4</v>
      </c>
      <c r="O467">
        <v>3.6392E-4</v>
      </c>
      <c r="P467">
        <v>3.6497100000000001E-4</v>
      </c>
    </row>
    <row r="468" spans="1:16" x14ac:dyDescent="0.2">
      <c r="A468">
        <v>1999</v>
      </c>
      <c r="B468">
        <v>0</v>
      </c>
      <c r="C468">
        <v>0.16731499999999999</v>
      </c>
      <c r="D468">
        <v>0.37907400000000002</v>
      </c>
      <c r="E468">
        <v>0.17743</v>
      </c>
      <c r="F468">
        <v>6.1395199999999997E-2</v>
      </c>
      <c r="G468">
        <v>2.88705E-2</v>
      </c>
      <c r="H468">
        <v>0.12320399999999999</v>
      </c>
      <c r="I468">
        <v>4.2179800000000003E-2</v>
      </c>
      <c r="J468">
        <v>1.1028100000000001E-2</v>
      </c>
      <c r="K468">
        <v>7.0476499999999999E-3</v>
      </c>
      <c r="L468">
        <v>1.5243800000000001E-3</v>
      </c>
      <c r="M468">
        <v>6.8201999999999998E-4</v>
      </c>
      <c r="N468">
        <v>1.7602699999999999E-4</v>
      </c>
      <c r="O468">
        <v>0</v>
      </c>
      <c r="P468" s="1">
        <v>7.3060300000000002E-5</v>
      </c>
    </row>
    <row r="469" spans="1:16" x14ac:dyDescent="0.2">
      <c r="A469">
        <v>2000</v>
      </c>
      <c r="B469">
        <v>0</v>
      </c>
      <c r="C469">
        <v>0.172593</v>
      </c>
      <c r="D469">
        <v>0.16073899999999999</v>
      </c>
      <c r="E469">
        <v>0.33641900000000002</v>
      </c>
      <c r="F469">
        <v>0.122047</v>
      </c>
      <c r="G469">
        <v>3.3083799999999997E-2</v>
      </c>
      <c r="H469">
        <v>3.1741499999999999E-2</v>
      </c>
      <c r="I469">
        <v>9.8364199999999999E-2</v>
      </c>
      <c r="J469">
        <v>2.5831799999999999E-2</v>
      </c>
      <c r="K469">
        <v>1.14889E-2</v>
      </c>
      <c r="L469">
        <v>4.8326999999999997E-3</v>
      </c>
      <c r="M469">
        <v>2.45225E-3</v>
      </c>
      <c r="N469">
        <v>1.5823200000000001E-4</v>
      </c>
      <c r="O469">
        <v>1.8382199999999999E-4</v>
      </c>
      <c r="P469" s="1">
        <v>6.35347E-5</v>
      </c>
    </row>
    <row r="470" spans="1:16" x14ac:dyDescent="0.2">
      <c r="A470">
        <v>2002</v>
      </c>
      <c r="B470">
        <v>0</v>
      </c>
      <c r="C470">
        <v>0.36223100000000003</v>
      </c>
      <c r="D470">
        <v>0.33225700000000002</v>
      </c>
      <c r="E470">
        <v>0.112043</v>
      </c>
      <c r="F470">
        <v>5.9283700000000002E-2</v>
      </c>
      <c r="G470">
        <v>5.1324599999999998E-2</v>
      </c>
      <c r="H470">
        <v>2.4875600000000001E-2</v>
      </c>
      <c r="I470">
        <v>8.6494499999999995E-3</v>
      </c>
      <c r="J470">
        <v>1.1393500000000001E-2</v>
      </c>
      <c r="K470">
        <v>2.0576799999999999E-2</v>
      </c>
      <c r="L470">
        <v>1.0196500000000001E-2</v>
      </c>
      <c r="M470">
        <v>4.1608499999999998E-3</v>
      </c>
      <c r="N470">
        <v>2.1798500000000001E-3</v>
      </c>
      <c r="O470">
        <v>5.5583300000000004E-4</v>
      </c>
      <c r="P470">
        <v>2.7284199999999997E-4</v>
      </c>
    </row>
    <row r="471" spans="1:16" x14ac:dyDescent="0.2">
      <c r="A471">
        <v>2004</v>
      </c>
      <c r="B471">
        <v>0</v>
      </c>
      <c r="C471">
        <v>4.0339800000000002E-2</v>
      </c>
      <c r="D471">
        <v>0.174343</v>
      </c>
      <c r="E471">
        <v>0.42954300000000001</v>
      </c>
      <c r="F471">
        <v>0.21182000000000001</v>
      </c>
      <c r="G471">
        <v>6.1158900000000002E-2</v>
      </c>
      <c r="H471">
        <v>2.9696699999999999E-2</v>
      </c>
      <c r="I471">
        <v>2.82705E-2</v>
      </c>
      <c r="J471">
        <v>9.9722200000000004E-3</v>
      </c>
      <c r="K471">
        <v>5.08881E-3</v>
      </c>
      <c r="L471">
        <v>3.6076900000000002E-3</v>
      </c>
      <c r="M471">
        <v>2.9052599999999998E-3</v>
      </c>
      <c r="N471">
        <v>1.78079E-3</v>
      </c>
      <c r="O471">
        <v>8.5052900000000004E-4</v>
      </c>
      <c r="P471">
        <v>6.2339100000000005E-4</v>
      </c>
    </row>
    <row r="472" spans="1:16" x14ac:dyDescent="0.2">
      <c r="A472">
        <v>2006</v>
      </c>
      <c r="B472">
        <v>0</v>
      </c>
      <c r="C472">
        <v>7.0954500000000004E-2</v>
      </c>
      <c r="D472">
        <v>9.5906199999999997E-2</v>
      </c>
      <c r="E472">
        <v>0.20750199999999999</v>
      </c>
      <c r="F472">
        <v>0.236488</v>
      </c>
      <c r="G472">
        <v>0.18767400000000001</v>
      </c>
      <c r="H472">
        <v>0.108739</v>
      </c>
      <c r="I472">
        <v>3.7438300000000001E-2</v>
      </c>
      <c r="J472">
        <v>1.8023000000000001E-2</v>
      </c>
      <c r="K472">
        <v>1.37159E-2</v>
      </c>
      <c r="L472">
        <v>7.9322100000000003E-3</v>
      </c>
      <c r="M472">
        <v>5.5203099999999996E-3</v>
      </c>
      <c r="N472">
        <v>2.9128000000000001E-3</v>
      </c>
      <c r="O472">
        <v>3.3653400000000001E-3</v>
      </c>
      <c r="P472">
        <v>3.8291100000000002E-3</v>
      </c>
    </row>
    <row r="473" spans="1:16" x14ac:dyDescent="0.2">
      <c r="A473">
        <v>2007</v>
      </c>
      <c r="B473">
        <v>0</v>
      </c>
      <c r="C473">
        <v>0.28363100000000002</v>
      </c>
      <c r="D473">
        <v>8.8362599999999999E-2</v>
      </c>
      <c r="E473">
        <v>0.118866</v>
      </c>
      <c r="F473">
        <v>0.18495500000000001</v>
      </c>
      <c r="G473">
        <v>0.162744</v>
      </c>
      <c r="H473">
        <v>8.4482799999999997E-2</v>
      </c>
      <c r="I473">
        <v>4.5938399999999997E-2</v>
      </c>
      <c r="J473">
        <v>1.6638E-2</v>
      </c>
      <c r="K473">
        <v>5.1898100000000004E-3</v>
      </c>
      <c r="L473">
        <v>5.5768700000000003E-3</v>
      </c>
      <c r="M473">
        <v>1.5847000000000001E-3</v>
      </c>
      <c r="N473">
        <v>4.70989E-4</v>
      </c>
      <c r="O473">
        <v>5.8042E-4</v>
      </c>
      <c r="P473">
        <v>9.7914599999999997E-4</v>
      </c>
    </row>
    <row r="474" spans="1:16" x14ac:dyDescent="0.2">
      <c r="A474">
        <v>2008</v>
      </c>
      <c r="B474">
        <v>0</v>
      </c>
      <c r="C474">
        <v>0.62245099999999998</v>
      </c>
      <c r="D474">
        <v>0.22101899999999999</v>
      </c>
      <c r="E474">
        <v>3.0934799999999998E-2</v>
      </c>
      <c r="F474">
        <v>2.2896E-2</v>
      </c>
      <c r="G474">
        <v>3.6459800000000001E-2</v>
      </c>
      <c r="H474">
        <v>2.8361500000000001E-2</v>
      </c>
      <c r="I474">
        <v>1.51453E-2</v>
      </c>
      <c r="J474">
        <v>1.2473E-2</v>
      </c>
      <c r="K474">
        <v>3.20682E-3</v>
      </c>
      <c r="L474">
        <v>3.2455299999999999E-3</v>
      </c>
      <c r="M474">
        <v>1.4844400000000001E-3</v>
      </c>
      <c r="N474">
        <v>9.5449900000000004E-4</v>
      </c>
      <c r="O474">
        <v>4.12979E-4</v>
      </c>
      <c r="P474">
        <v>9.5483299999999998E-4</v>
      </c>
    </row>
    <row r="475" spans="1:16" x14ac:dyDescent="0.2">
      <c r="A475">
        <v>2009</v>
      </c>
      <c r="B475">
        <v>0</v>
      </c>
      <c r="C475">
        <v>0.27786699999999998</v>
      </c>
      <c r="D475">
        <v>0.58345400000000003</v>
      </c>
      <c r="E475">
        <v>6.9321400000000005E-2</v>
      </c>
      <c r="F475">
        <v>1.0822200000000001E-2</v>
      </c>
      <c r="G475">
        <v>1.18161E-2</v>
      </c>
      <c r="H475">
        <v>1.7602199999999998E-2</v>
      </c>
      <c r="I475">
        <v>1.30732E-2</v>
      </c>
      <c r="J475">
        <v>7.2459899999999999E-3</v>
      </c>
      <c r="K475">
        <v>5.5134600000000004E-3</v>
      </c>
      <c r="L475">
        <v>1.9325099999999999E-3</v>
      </c>
      <c r="M475">
        <v>7.5251300000000001E-4</v>
      </c>
      <c r="N475">
        <v>1.7954000000000001E-4</v>
      </c>
      <c r="O475">
        <v>1.45549E-4</v>
      </c>
      <c r="P475">
        <v>2.7432999999999998E-4</v>
      </c>
    </row>
    <row r="476" spans="1:16" x14ac:dyDescent="0.2">
      <c r="A476">
        <v>2010</v>
      </c>
      <c r="B476">
        <v>0</v>
      </c>
      <c r="C476">
        <v>0.63805000000000001</v>
      </c>
      <c r="D476">
        <v>9.7123799999999996E-2</v>
      </c>
      <c r="E476">
        <v>0.21784300000000001</v>
      </c>
      <c r="F476">
        <v>3.8276400000000002E-2</v>
      </c>
      <c r="G476">
        <v>4.6190500000000004E-3</v>
      </c>
      <c r="H476">
        <v>6.20599E-4</v>
      </c>
      <c r="I476">
        <v>7.3831799999999996E-4</v>
      </c>
      <c r="J476">
        <v>6.7735600000000005E-4</v>
      </c>
      <c r="K476">
        <v>6.4644500000000005E-4</v>
      </c>
      <c r="L476">
        <v>5.97655E-4</v>
      </c>
      <c r="M476">
        <v>2.6026700000000001E-4</v>
      </c>
      <c r="N476">
        <v>1.93418E-4</v>
      </c>
      <c r="O476">
        <v>1.2924200000000001E-4</v>
      </c>
      <c r="P476">
        <v>2.23699E-4</v>
      </c>
    </row>
    <row r="477" spans="1:16" x14ac:dyDescent="0.2">
      <c r="A477">
        <v>2012</v>
      </c>
      <c r="B477">
        <v>0</v>
      </c>
      <c r="C477">
        <v>0.29742000000000002</v>
      </c>
      <c r="D477">
        <v>0.24856300000000001</v>
      </c>
      <c r="E477">
        <v>0.37030099999999999</v>
      </c>
      <c r="F477">
        <v>3.07009E-2</v>
      </c>
      <c r="G477">
        <v>3.7281300000000003E-2</v>
      </c>
      <c r="H477">
        <v>9.6402099999999998E-3</v>
      </c>
      <c r="I477">
        <v>1.9818000000000001E-3</v>
      </c>
      <c r="J477">
        <v>1.26224E-3</v>
      </c>
      <c r="K477">
        <v>9.7876600000000005E-4</v>
      </c>
      <c r="L477">
        <v>9.9498800000000004E-4</v>
      </c>
      <c r="M477">
        <v>2.9777500000000001E-4</v>
      </c>
      <c r="N477">
        <v>3.7759399999999998E-4</v>
      </c>
      <c r="O477" s="1">
        <v>8.9782400000000003E-5</v>
      </c>
      <c r="P477">
        <v>1.10802E-4</v>
      </c>
    </row>
    <row r="478" spans="1:16" x14ac:dyDescent="0.2">
      <c r="A478">
        <v>2014</v>
      </c>
      <c r="B478">
        <v>0</v>
      </c>
      <c r="C478">
        <v>0.66548799999999997</v>
      </c>
      <c r="D478">
        <v>7.2712100000000002E-2</v>
      </c>
      <c r="E478">
        <v>8.5023600000000005E-2</v>
      </c>
      <c r="F478">
        <v>6.8931699999999999E-2</v>
      </c>
      <c r="G478">
        <v>7.5288900000000006E-2</v>
      </c>
      <c r="H478">
        <v>2.4481800000000001E-2</v>
      </c>
      <c r="I478">
        <v>5.1673600000000002E-3</v>
      </c>
      <c r="J478">
        <v>1.6588099999999999E-3</v>
      </c>
      <c r="K478">
        <v>4.5017599999999999E-4</v>
      </c>
      <c r="L478">
        <v>2.1221200000000001E-4</v>
      </c>
      <c r="M478">
        <v>1.3956099999999999E-4</v>
      </c>
      <c r="N478">
        <v>2.1548699999999999E-4</v>
      </c>
      <c r="O478" s="1">
        <v>9.6175000000000007E-5</v>
      </c>
      <c r="P478">
        <v>1.3444100000000001E-4</v>
      </c>
    </row>
    <row r="479" spans="1:16" x14ac:dyDescent="0.2">
      <c r="A479">
        <v>2016</v>
      </c>
      <c r="B479">
        <v>0</v>
      </c>
      <c r="C479">
        <v>9.5130599999999996E-2</v>
      </c>
      <c r="D479">
        <v>0.40145999999999998</v>
      </c>
      <c r="E479">
        <v>0.35024100000000002</v>
      </c>
      <c r="F479">
        <v>8.2686899999999994E-2</v>
      </c>
      <c r="G479">
        <v>2.37121E-2</v>
      </c>
      <c r="H479">
        <v>2.1854200000000001E-2</v>
      </c>
      <c r="I479">
        <v>1.96618E-2</v>
      </c>
      <c r="J479">
        <v>3.3687000000000001E-3</v>
      </c>
      <c r="K479">
        <v>1.3037599999999999E-3</v>
      </c>
      <c r="L479">
        <v>3.27404E-4</v>
      </c>
      <c r="M479">
        <v>1.06235E-4</v>
      </c>
      <c r="N479" s="1">
        <v>7.6722299999999996E-5</v>
      </c>
      <c r="O479" s="1">
        <v>1.8813699999999999E-5</v>
      </c>
      <c r="P479" s="1">
        <v>5.2370500000000003E-5</v>
      </c>
    </row>
    <row r="480" spans="1:16" x14ac:dyDescent="0.2">
      <c r="A480" t="s">
        <v>26</v>
      </c>
      <c r="B480" t="s">
        <v>25</v>
      </c>
      <c r="C480" t="s">
        <v>24</v>
      </c>
      <c r="D480" t="s">
        <v>22</v>
      </c>
      <c r="E480" t="s">
        <v>10</v>
      </c>
      <c r="F480" t="s">
        <v>11</v>
      </c>
    </row>
    <row r="481" spans="1:16" x14ac:dyDescent="0.2">
      <c r="A481">
        <v>1979</v>
      </c>
      <c r="B481">
        <v>0</v>
      </c>
      <c r="C481">
        <v>0.87689700000000004</v>
      </c>
      <c r="D481">
        <v>8.2315100000000002E-2</v>
      </c>
      <c r="E481">
        <v>2.18678E-2</v>
      </c>
      <c r="F481">
        <v>1.16845E-2</v>
      </c>
      <c r="G481">
        <v>4.8095400000000002E-3</v>
      </c>
      <c r="H481">
        <v>2.0604299999999998E-3</v>
      </c>
      <c r="I481">
        <v>2.5996599999999998E-4</v>
      </c>
      <c r="J481" s="1">
        <v>7.2569899999999998E-5</v>
      </c>
      <c r="K481" s="1">
        <v>2.4620299999999999E-5</v>
      </c>
      <c r="L481" s="1">
        <v>6.0652500000000001E-6</v>
      </c>
      <c r="M481" s="1">
        <v>1.2754300000000001E-6</v>
      </c>
      <c r="N481" s="1">
        <v>4.4701500000000001E-7</v>
      </c>
      <c r="O481" s="1">
        <v>1.0195E-7</v>
      </c>
      <c r="P481" s="1">
        <v>8.5779200000000001E-8</v>
      </c>
    </row>
    <row r="482" spans="1:16" x14ac:dyDescent="0.2">
      <c r="A482">
        <v>1982</v>
      </c>
      <c r="B482">
        <v>0</v>
      </c>
      <c r="C482">
        <v>0.30574600000000002</v>
      </c>
      <c r="D482">
        <v>0.22240199999999999</v>
      </c>
      <c r="E482">
        <v>0.35580099999999998</v>
      </c>
      <c r="F482">
        <v>8.68086E-2</v>
      </c>
      <c r="G482">
        <v>1.9121599999999999E-2</v>
      </c>
      <c r="H482">
        <v>6.8003400000000002E-3</v>
      </c>
      <c r="I482">
        <v>2.21814E-3</v>
      </c>
      <c r="J482">
        <v>7.5678200000000001E-4</v>
      </c>
      <c r="K482">
        <v>2.9524800000000002E-4</v>
      </c>
      <c r="L482" s="1">
        <v>3.5904200000000001E-5</v>
      </c>
      <c r="M482" s="1">
        <v>1.0102099999999999E-5</v>
      </c>
      <c r="N482" s="1">
        <v>3.4414600000000002E-6</v>
      </c>
      <c r="O482" s="1">
        <v>8.4780799999999996E-7</v>
      </c>
      <c r="P482" s="1">
        <v>2.67006E-7</v>
      </c>
    </row>
    <row r="483" spans="1:16" x14ac:dyDescent="0.2">
      <c r="A483">
        <v>1985</v>
      </c>
      <c r="B483">
        <v>0</v>
      </c>
      <c r="C483">
        <v>0.138656</v>
      </c>
      <c r="D483">
        <v>0.45348699999999997</v>
      </c>
      <c r="E483">
        <v>0.103407</v>
      </c>
      <c r="F483">
        <v>0.136073</v>
      </c>
      <c r="G483">
        <v>6.20203E-2</v>
      </c>
      <c r="H483">
        <v>8.5192599999999993E-2</v>
      </c>
      <c r="I483">
        <v>1.5125E-2</v>
      </c>
      <c r="J483">
        <v>3.8948199999999998E-3</v>
      </c>
      <c r="K483">
        <v>1.3473000000000001E-3</v>
      </c>
      <c r="L483">
        <v>5.3194899999999999E-4</v>
      </c>
      <c r="M483">
        <v>1.81929E-4</v>
      </c>
      <c r="N483" s="1">
        <v>7.1068200000000005E-5</v>
      </c>
      <c r="O483" s="1">
        <v>8.6423899999999998E-6</v>
      </c>
      <c r="P483" s="1">
        <v>3.5283799999999998E-6</v>
      </c>
    </row>
    <row r="484" spans="1:16" x14ac:dyDescent="0.2">
      <c r="A484">
        <v>1988</v>
      </c>
      <c r="B484">
        <v>0</v>
      </c>
      <c r="C484">
        <v>0.11244999999999999</v>
      </c>
      <c r="D484">
        <v>0.17400199999999999</v>
      </c>
      <c r="E484">
        <v>0.31698500000000002</v>
      </c>
      <c r="F484">
        <v>8.7260199999999996E-2</v>
      </c>
      <c r="G484">
        <v>0.183644</v>
      </c>
      <c r="H484">
        <v>3.6802099999999997E-2</v>
      </c>
      <c r="I484">
        <v>3.5936599999999999E-2</v>
      </c>
      <c r="J484">
        <v>1.9282199999999999E-2</v>
      </c>
      <c r="K484">
        <v>2.5863899999999999E-2</v>
      </c>
      <c r="L484">
        <v>5.55164E-3</v>
      </c>
      <c r="M484">
        <v>1.4325799999999999E-3</v>
      </c>
      <c r="N484">
        <v>4.9602499999999998E-4</v>
      </c>
      <c r="O484">
        <v>1.95844E-4</v>
      </c>
      <c r="P484" s="1">
        <v>9.7625400000000002E-5</v>
      </c>
    </row>
    <row r="485" spans="1:16" x14ac:dyDescent="0.2">
      <c r="A485">
        <v>1991</v>
      </c>
      <c r="B485">
        <v>0</v>
      </c>
      <c r="C485">
        <v>0.67109300000000005</v>
      </c>
      <c r="D485">
        <v>0.107752</v>
      </c>
      <c r="E485">
        <v>3.7823200000000001E-2</v>
      </c>
      <c r="F485">
        <v>3.6939600000000003E-2</v>
      </c>
      <c r="G485">
        <v>3.4903200000000002E-2</v>
      </c>
      <c r="H485">
        <v>5.3785300000000001E-2</v>
      </c>
      <c r="I485">
        <v>1.07201E-2</v>
      </c>
      <c r="J485">
        <v>2.6541100000000001E-2</v>
      </c>
      <c r="K485">
        <v>5.2025400000000003E-3</v>
      </c>
      <c r="L485">
        <v>6.1528499999999996E-3</v>
      </c>
      <c r="M485">
        <v>3.3090699999999999E-3</v>
      </c>
      <c r="N485">
        <v>4.4427099999999999E-3</v>
      </c>
      <c r="O485">
        <v>9.5361999999999997E-4</v>
      </c>
      <c r="P485">
        <v>3.8169199999999999E-4</v>
      </c>
    </row>
    <row r="486" spans="1:16" x14ac:dyDescent="0.2">
      <c r="A486">
        <v>1994</v>
      </c>
      <c r="B486">
        <v>0</v>
      </c>
      <c r="C486">
        <v>0.43365300000000001</v>
      </c>
      <c r="D486">
        <v>0.17711399999999999</v>
      </c>
      <c r="E486">
        <v>0.15700600000000001</v>
      </c>
      <c r="F486">
        <v>0.19572899999999999</v>
      </c>
      <c r="G486">
        <v>1.6594999999999999E-2</v>
      </c>
      <c r="H486">
        <v>4.0713399999999997E-3</v>
      </c>
      <c r="I486">
        <v>2.5275599999999999E-3</v>
      </c>
      <c r="J486">
        <v>2.7964399999999999E-3</v>
      </c>
      <c r="K486">
        <v>4.3528500000000001E-3</v>
      </c>
      <c r="L486">
        <v>1.1109500000000001E-3</v>
      </c>
      <c r="M486">
        <v>2.84709E-3</v>
      </c>
      <c r="N486">
        <v>5.5898700000000005E-4</v>
      </c>
      <c r="O486">
        <v>6.6109299999999997E-4</v>
      </c>
      <c r="P486">
        <v>9.7636399999999996E-4</v>
      </c>
    </row>
    <row r="487" spans="1:16" x14ac:dyDescent="0.2">
      <c r="A487">
        <v>1996</v>
      </c>
      <c r="B487">
        <v>0</v>
      </c>
      <c r="C487">
        <v>0.128799</v>
      </c>
      <c r="D487">
        <v>0.160576</v>
      </c>
      <c r="E487">
        <v>0.39594499999999999</v>
      </c>
      <c r="F487">
        <v>0.133661</v>
      </c>
      <c r="G487">
        <v>7.9993599999999998E-2</v>
      </c>
      <c r="H487">
        <v>8.4415000000000004E-2</v>
      </c>
      <c r="I487">
        <v>6.7979499999999997E-3</v>
      </c>
      <c r="J487">
        <v>1.64642E-3</v>
      </c>
      <c r="K487">
        <v>1.2660099999999999E-3</v>
      </c>
      <c r="L487">
        <v>1.43859E-3</v>
      </c>
      <c r="M487">
        <v>2.2624199999999998E-3</v>
      </c>
      <c r="N487">
        <v>5.7742000000000004E-4</v>
      </c>
      <c r="O487">
        <v>1.4797899999999999E-3</v>
      </c>
      <c r="P487">
        <v>1.1416099999999999E-3</v>
      </c>
    </row>
    <row r="488" spans="1:16" x14ac:dyDescent="0.2">
      <c r="A488">
        <v>1997</v>
      </c>
      <c r="B488">
        <v>0</v>
      </c>
      <c r="C488">
        <v>0.31034200000000001</v>
      </c>
      <c r="D488">
        <v>0.11059099999999999</v>
      </c>
      <c r="E488">
        <v>0.122169</v>
      </c>
      <c r="F488">
        <v>0.284273</v>
      </c>
      <c r="G488">
        <v>7.0018300000000006E-2</v>
      </c>
      <c r="H488">
        <v>4.9676999999999999E-2</v>
      </c>
      <c r="I488">
        <v>4.2602300000000003E-2</v>
      </c>
      <c r="J488">
        <v>4.1743800000000001E-3</v>
      </c>
      <c r="K488">
        <v>1.02578E-3</v>
      </c>
      <c r="L488">
        <v>7.9482399999999996E-4</v>
      </c>
      <c r="M488">
        <v>9.0317399999999997E-4</v>
      </c>
      <c r="N488">
        <v>1.4203900000000001E-3</v>
      </c>
      <c r="O488">
        <v>3.6251600000000001E-4</v>
      </c>
      <c r="P488">
        <v>1.64577E-3</v>
      </c>
    </row>
    <row r="489" spans="1:16" x14ac:dyDescent="0.2">
      <c r="A489">
        <v>1999</v>
      </c>
      <c r="B489">
        <v>0</v>
      </c>
      <c r="C489">
        <v>0.199792</v>
      </c>
      <c r="D489">
        <v>0.37284800000000001</v>
      </c>
      <c r="E489">
        <v>0.188278</v>
      </c>
      <c r="F489">
        <v>5.6124599999999997E-2</v>
      </c>
      <c r="G489">
        <v>4.2753100000000002E-2</v>
      </c>
      <c r="H489">
        <v>8.6253099999999999E-2</v>
      </c>
      <c r="I489">
        <v>2.0515100000000001E-2</v>
      </c>
      <c r="J489">
        <v>1.4400400000000001E-2</v>
      </c>
      <c r="K489">
        <v>1.5243700000000001E-2</v>
      </c>
      <c r="L489">
        <v>1.5263E-3</v>
      </c>
      <c r="M489">
        <v>3.77757E-4</v>
      </c>
      <c r="N489">
        <v>2.9270400000000002E-4</v>
      </c>
      <c r="O489">
        <v>3.3260499999999998E-4</v>
      </c>
      <c r="P489">
        <v>1.2626600000000001E-3</v>
      </c>
    </row>
    <row r="490" spans="1:16" x14ac:dyDescent="0.2">
      <c r="A490">
        <v>2000</v>
      </c>
      <c r="B490">
        <v>0</v>
      </c>
      <c r="C490">
        <v>0.23282</v>
      </c>
      <c r="D490">
        <v>0.18292</v>
      </c>
      <c r="E490">
        <v>0.30127700000000002</v>
      </c>
      <c r="F490">
        <v>0.142874</v>
      </c>
      <c r="G490">
        <v>3.0932899999999999E-2</v>
      </c>
      <c r="H490">
        <v>2.79458E-2</v>
      </c>
      <c r="I490">
        <v>4.5858700000000002E-2</v>
      </c>
      <c r="J490">
        <v>1.32873E-2</v>
      </c>
      <c r="K490">
        <v>9.4725799999999995E-3</v>
      </c>
      <c r="L490">
        <v>1.01002E-2</v>
      </c>
      <c r="M490">
        <v>1.01129E-3</v>
      </c>
      <c r="N490">
        <v>2.5029400000000003E-4</v>
      </c>
      <c r="O490">
        <v>1.9394E-4</v>
      </c>
      <c r="P490">
        <v>1.0569900000000001E-3</v>
      </c>
    </row>
    <row r="491" spans="1:16" x14ac:dyDescent="0.2">
      <c r="A491">
        <v>2002</v>
      </c>
      <c r="B491">
        <v>0</v>
      </c>
      <c r="C491">
        <v>0.42782599999999998</v>
      </c>
      <c r="D491">
        <v>0.24216399999999999</v>
      </c>
      <c r="E491">
        <v>0.114285</v>
      </c>
      <c r="F491">
        <v>7.2425699999999996E-2</v>
      </c>
      <c r="G491">
        <v>7.8530199999999994E-2</v>
      </c>
      <c r="H491">
        <v>3.1208099999999999E-2</v>
      </c>
      <c r="I491">
        <v>6.4575800000000001E-3</v>
      </c>
      <c r="J491">
        <v>5.7965200000000003E-3</v>
      </c>
      <c r="K491">
        <v>1.1853300000000001E-2</v>
      </c>
      <c r="L491">
        <v>3.5320400000000002E-3</v>
      </c>
      <c r="M491">
        <v>2.5395999999999999E-3</v>
      </c>
      <c r="N491">
        <v>2.7078599999999999E-3</v>
      </c>
      <c r="O491">
        <v>2.71129E-4</v>
      </c>
      <c r="P491">
        <v>4.0247900000000002E-4</v>
      </c>
    </row>
    <row r="492" spans="1:16" x14ac:dyDescent="0.2">
      <c r="A492">
        <v>2004</v>
      </c>
      <c r="B492">
        <v>0</v>
      </c>
      <c r="C492">
        <v>0.19734599999999999</v>
      </c>
      <c r="D492">
        <v>0.26391700000000001</v>
      </c>
      <c r="E492">
        <v>0.30161700000000002</v>
      </c>
      <c r="F492">
        <v>0.134797</v>
      </c>
      <c r="G492">
        <v>4.0499100000000003E-2</v>
      </c>
      <c r="H492">
        <v>2.0745099999999999E-2</v>
      </c>
      <c r="I492">
        <v>2.1108200000000001E-2</v>
      </c>
      <c r="J492">
        <v>8.3273500000000007E-3</v>
      </c>
      <c r="K492">
        <v>2.1605600000000002E-3</v>
      </c>
      <c r="L492">
        <v>2.00986E-3</v>
      </c>
      <c r="M492">
        <v>4.1571300000000002E-3</v>
      </c>
      <c r="N492">
        <v>1.2387399999999999E-3</v>
      </c>
      <c r="O492">
        <v>8.90678E-4</v>
      </c>
      <c r="P492">
        <v>1.18593E-3</v>
      </c>
    </row>
    <row r="493" spans="1:16" x14ac:dyDescent="0.2">
      <c r="A493">
        <v>2006</v>
      </c>
      <c r="B493">
        <v>0</v>
      </c>
      <c r="C493">
        <v>0.119309</v>
      </c>
      <c r="D493">
        <v>0.14047599999999999</v>
      </c>
      <c r="E493">
        <v>0.22382099999999999</v>
      </c>
      <c r="F493">
        <v>0.23549300000000001</v>
      </c>
      <c r="G493">
        <v>0.17066400000000001</v>
      </c>
      <c r="H493">
        <v>6.1646300000000001E-2</v>
      </c>
      <c r="I493">
        <v>1.7358800000000001E-2</v>
      </c>
      <c r="J493">
        <v>8.8301600000000001E-3</v>
      </c>
      <c r="K493">
        <v>1.1273200000000001E-2</v>
      </c>
      <c r="L493">
        <v>4.6077499999999999E-3</v>
      </c>
      <c r="M493">
        <v>1.20987E-3</v>
      </c>
      <c r="N493">
        <v>1.1254800000000001E-3</v>
      </c>
      <c r="O493">
        <v>2.3278999999999999E-3</v>
      </c>
      <c r="P493">
        <v>1.85652E-3</v>
      </c>
    </row>
    <row r="494" spans="1:16" x14ac:dyDescent="0.2">
      <c r="A494">
        <v>2007</v>
      </c>
      <c r="B494">
        <v>0</v>
      </c>
      <c r="C494">
        <v>0.34156199999999998</v>
      </c>
      <c r="D494">
        <v>0.11082</v>
      </c>
      <c r="E494">
        <v>0.11265500000000001</v>
      </c>
      <c r="F494">
        <v>0.16192999999999999</v>
      </c>
      <c r="G494">
        <v>0.117892</v>
      </c>
      <c r="H494">
        <v>9.8088900000000007E-2</v>
      </c>
      <c r="I494">
        <v>2.86859E-2</v>
      </c>
      <c r="J494">
        <v>9.9045799999999996E-3</v>
      </c>
      <c r="K494">
        <v>5.1707699999999999E-3</v>
      </c>
      <c r="L494">
        <v>6.6888800000000003E-3</v>
      </c>
      <c r="M494">
        <v>2.73398E-3</v>
      </c>
      <c r="N494">
        <v>7.1786699999999996E-4</v>
      </c>
      <c r="O494">
        <v>6.6779399999999998E-4</v>
      </c>
      <c r="P494">
        <v>2.4827999999999999E-3</v>
      </c>
    </row>
    <row r="495" spans="1:16" x14ac:dyDescent="0.2">
      <c r="A495">
        <v>2008</v>
      </c>
      <c r="B495">
        <v>0</v>
      </c>
      <c r="C495">
        <v>0.55650999999999995</v>
      </c>
      <c r="D495">
        <v>0.196822</v>
      </c>
      <c r="E495">
        <v>5.5129499999999998E-2</v>
      </c>
      <c r="F495">
        <v>5.0540300000000003E-2</v>
      </c>
      <c r="G495">
        <v>5.0242099999999998E-2</v>
      </c>
      <c r="H495">
        <v>4.1970399999999998E-2</v>
      </c>
      <c r="I495">
        <v>2.8268700000000001E-2</v>
      </c>
      <c r="J495">
        <v>1.01373E-2</v>
      </c>
      <c r="K495">
        <v>3.5925900000000001E-3</v>
      </c>
      <c r="L495">
        <v>1.90065E-3</v>
      </c>
      <c r="M495">
        <v>2.45867E-3</v>
      </c>
      <c r="N495">
        <v>1.0049499999999999E-3</v>
      </c>
      <c r="O495">
        <v>2.6387099999999999E-4</v>
      </c>
      <c r="P495">
        <v>1.1580799999999999E-3</v>
      </c>
    </row>
    <row r="496" spans="1:16" x14ac:dyDescent="0.2">
      <c r="A496">
        <v>2009</v>
      </c>
      <c r="B496">
        <v>0</v>
      </c>
      <c r="C496">
        <v>0.242372</v>
      </c>
      <c r="D496">
        <v>0.47720200000000002</v>
      </c>
      <c r="E496">
        <v>0.146652</v>
      </c>
      <c r="F496">
        <v>3.7380200000000002E-2</v>
      </c>
      <c r="G496">
        <v>2.39248E-2</v>
      </c>
      <c r="H496">
        <v>2.7349200000000001E-2</v>
      </c>
      <c r="I496">
        <v>1.84824E-2</v>
      </c>
      <c r="J496">
        <v>1.52351E-2</v>
      </c>
      <c r="K496">
        <v>5.5962399999999997E-3</v>
      </c>
      <c r="L496">
        <v>2.00979E-3</v>
      </c>
      <c r="M496">
        <v>1.0632700000000001E-3</v>
      </c>
      <c r="N496">
        <v>1.3754399999999999E-3</v>
      </c>
      <c r="O496">
        <v>5.6219199999999999E-4</v>
      </c>
      <c r="P496">
        <v>7.9547799999999996E-4</v>
      </c>
    </row>
    <row r="497" spans="1:36" x14ac:dyDescent="0.2">
      <c r="A497">
        <v>2010</v>
      </c>
      <c r="B497">
        <v>0</v>
      </c>
      <c r="C497">
        <v>0.58297900000000002</v>
      </c>
      <c r="D497">
        <v>0.117753</v>
      </c>
      <c r="E497">
        <v>0.20245199999999999</v>
      </c>
      <c r="F497">
        <v>5.7195900000000001E-2</v>
      </c>
      <c r="G497">
        <v>1.03097E-2</v>
      </c>
      <c r="H497">
        <v>7.6660000000000001E-3</v>
      </c>
      <c r="I497">
        <v>7.1024E-3</v>
      </c>
      <c r="J497">
        <v>5.8655199999999999E-3</v>
      </c>
      <c r="K497">
        <v>4.93882E-3</v>
      </c>
      <c r="L497">
        <v>1.8347000000000001E-3</v>
      </c>
      <c r="M497">
        <v>6.5890199999999995E-4</v>
      </c>
      <c r="N497">
        <v>3.4859000000000002E-4</v>
      </c>
      <c r="O497">
        <v>4.50934E-4</v>
      </c>
      <c r="P497">
        <v>4.4510699999999998E-4</v>
      </c>
    </row>
    <row r="498" spans="1:36" x14ac:dyDescent="0.2">
      <c r="A498">
        <v>2012</v>
      </c>
      <c r="B498">
        <v>0</v>
      </c>
      <c r="C498">
        <v>0.172213</v>
      </c>
      <c r="D498">
        <v>0.24285300000000001</v>
      </c>
      <c r="E498">
        <v>0.41788900000000001</v>
      </c>
      <c r="F498">
        <v>6.6292699999999996E-2</v>
      </c>
      <c r="G498">
        <v>7.2103100000000003E-2</v>
      </c>
      <c r="H498">
        <v>1.63506E-2</v>
      </c>
      <c r="I498">
        <v>2.7705500000000001E-3</v>
      </c>
      <c r="J498">
        <v>2.0481599999999998E-3</v>
      </c>
      <c r="K498">
        <v>2.3834400000000001E-3</v>
      </c>
      <c r="L498">
        <v>2.0431300000000002E-3</v>
      </c>
      <c r="M498">
        <v>1.73839E-3</v>
      </c>
      <c r="N498">
        <v>6.4578699999999999E-4</v>
      </c>
      <c r="O498">
        <v>2.3192300000000001E-4</v>
      </c>
      <c r="P498">
        <v>4.3808999999999997E-4</v>
      </c>
    </row>
    <row r="499" spans="1:36" x14ac:dyDescent="0.2">
      <c r="A499">
        <v>2014</v>
      </c>
      <c r="B499">
        <v>0</v>
      </c>
      <c r="C499">
        <v>0.65301699999999996</v>
      </c>
      <c r="D499">
        <v>8.3239999999999995E-2</v>
      </c>
      <c r="E499">
        <v>6.8255300000000005E-2</v>
      </c>
      <c r="F499">
        <v>7.8106800000000004E-2</v>
      </c>
      <c r="G499">
        <v>8.8526400000000005E-2</v>
      </c>
      <c r="H499">
        <v>1.1652300000000001E-2</v>
      </c>
      <c r="I499">
        <v>1.19407E-2</v>
      </c>
      <c r="J499">
        <v>2.67673E-3</v>
      </c>
      <c r="K499">
        <v>5.6452499999999997E-4</v>
      </c>
      <c r="L499">
        <v>4.3029599999999999E-4</v>
      </c>
      <c r="M499">
        <v>5.0655800000000005E-4</v>
      </c>
      <c r="N499">
        <v>4.3423099999999998E-4</v>
      </c>
      <c r="O499">
        <v>3.6946199999999998E-4</v>
      </c>
      <c r="P499">
        <v>2.7964999999999999E-4</v>
      </c>
    </row>
    <row r="500" spans="1:36" x14ac:dyDescent="0.2">
      <c r="A500">
        <v>2016</v>
      </c>
      <c r="B500">
        <v>0</v>
      </c>
      <c r="C500">
        <v>0.16161400000000001</v>
      </c>
      <c r="D500">
        <v>0.27595500000000001</v>
      </c>
      <c r="E500">
        <v>0.43370999999999998</v>
      </c>
      <c r="F500">
        <v>4.5201600000000002E-2</v>
      </c>
      <c r="G500">
        <v>2.4713300000000001E-2</v>
      </c>
      <c r="H500">
        <v>2.3727600000000001E-2</v>
      </c>
      <c r="I500">
        <v>2.55751E-2</v>
      </c>
      <c r="J500">
        <v>3.33133E-3</v>
      </c>
      <c r="K500">
        <v>4.2408799999999998E-3</v>
      </c>
      <c r="L500">
        <v>9.7807499999999991E-4</v>
      </c>
      <c r="M500">
        <v>2.08252E-4</v>
      </c>
      <c r="N500">
        <v>1.5873499999999999E-4</v>
      </c>
      <c r="O500">
        <v>1.86868E-4</v>
      </c>
      <c r="P500">
        <v>3.9964299999999998E-4</v>
      </c>
    </row>
    <row r="501" spans="1:36" x14ac:dyDescent="0.2">
      <c r="A501" t="s">
        <v>27</v>
      </c>
      <c r="B501" t="s">
        <v>25</v>
      </c>
      <c r="C501" t="s">
        <v>28</v>
      </c>
    </row>
    <row r="502" spans="1:36" x14ac:dyDescent="0.2">
      <c r="B502">
        <v>6649.6</v>
      </c>
      <c r="C502">
        <v>7174.89</v>
      </c>
      <c r="D502">
        <v>5491</v>
      </c>
      <c r="E502">
        <v>6511.27</v>
      </c>
      <c r="F502">
        <v>5197.33</v>
      </c>
      <c r="G502">
        <v>7683.37</v>
      </c>
      <c r="H502">
        <v>8921.98</v>
      </c>
      <c r="I502">
        <v>7963.19</v>
      </c>
      <c r="J502">
        <v>6044.36</v>
      </c>
      <c r="K502">
        <v>4313.83</v>
      </c>
      <c r="L502">
        <v>3916.7</v>
      </c>
      <c r="M502">
        <v>4430.1000000000004</v>
      </c>
      <c r="N502">
        <v>4469.33</v>
      </c>
      <c r="O502">
        <v>3382.93</v>
      </c>
      <c r="P502">
        <v>2769.64</v>
      </c>
      <c r="Q502">
        <v>3576.65</v>
      </c>
      <c r="R502">
        <v>3084.1</v>
      </c>
      <c r="S502">
        <v>4618.1000000000004</v>
      </c>
      <c r="T502">
        <v>4566.2700000000004</v>
      </c>
      <c r="U502">
        <v>3867.71</v>
      </c>
      <c r="V502">
        <v>3812.98</v>
      </c>
      <c r="W502">
        <v>2861.74</v>
      </c>
      <c r="X502">
        <v>3315.12</v>
      </c>
      <c r="Y502">
        <v>4150.1499999999996</v>
      </c>
      <c r="Z502">
        <v>2664.31</v>
      </c>
      <c r="AA502">
        <v>3293.44</v>
      </c>
      <c r="AB502">
        <v>2509.09</v>
      </c>
      <c r="AC502">
        <v>2282.79</v>
      </c>
      <c r="AD502">
        <v>3233.26</v>
      </c>
      <c r="AE502">
        <v>2378.0500000000002</v>
      </c>
      <c r="AF502">
        <v>3936.17</v>
      </c>
      <c r="AG502">
        <v>4794.3999999999996</v>
      </c>
      <c r="AH502">
        <v>5360.59</v>
      </c>
      <c r="AI502">
        <v>5451.55</v>
      </c>
      <c r="AJ502">
        <v>5391.17</v>
      </c>
    </row>
    <row r="503" spans="1:36" x14ac:dyDescent="0.2">
      <c r="A503" t="s">
        <v>29</v>
      </c>
      <c r="B503" t="s">
        <v>25</v>
      </c>
      <c r="C503" t="s">
        <v>28</v>
      </c>
    </row>
    <row r="504" spans="1:36" x14ac:dyDescent="0.2">
      <c r="B504">
        <v>12818.7</v>
      </c>
      <c r="C504">
        <v>15926.6</v>
      </c>
      <c r="D504">
        <v>10877.4</v>
      </c>
      <c r="E504">
        <v>15166.2</v>
      </c>
      <c r="F504">
        <v>9997.84</v>
      </c>
      <c r="G504">
        <v>12858.9</v>
      </c>
      <c r="H504">
        <v>18892.400000000001</v>
      </c>
      <c r="I504">
        <v>15757.8</v>
      </c>
      <c r="J504">
        <v>15785.4</v>
      </c>
      <c r="K504">
        <v>8479.68</v>
      </c>
      <c r="L504">
        <v>8325.0300000000007</v>
      </c>
      <c r="M504">
        <v>10213.1</v>
      </c>
      <c r="N504">
        <v>10042.799999999999</v>
      </c>
      <c r="O504">
        <v>13415.1</v>
      </c>
      <c r="P504">
        <v>6213.77</v>
      </c>
      <c r="Q504">
        <v>8496.35</v>
      </c>
      <c r="R504">
        <v>6296.36</v>
      </c>
      <c r="S504">
        <v>9138.4500000000007</v>
      </c>
      <c r="T504">
        <v>11305.7</v>
      </c>
      <c r="U504">
        <v>8144.45</v>
      </c>
      <c r="V504">
        <v>9537.39</v>
      </c>
      <c r="W504">
        <v>15526.5</v>
      </c>
      <c r="X504">
        <v>6744.19</v>
      </c>
      <c r="Y504">
        <v>10345.6</v>
      </c>
      <c r="Z504">
        <v>5056.71</v>
      </c>
      <c r="AA504">
        <v>7357.24</v>
      </c>
      <c r="AB504">
        <v>4636.5</v>
      </c>
      <c r="AC504">
        <v>3648.9</v>
      </c>
      <c r="AD504">
        <v>7033.5</v>
      </c>
      <c r="AE504">
        <v>4950.78</v>
      </c>
      <c r="AF504">
        <v>7317.35</v>
      </c>
      <c r="AG504">
        <v>9055.2000000000007</v>
      </c>
      <c r="AH504">
        <v>14027.1</v>
      </c>
      <c r="AI504">
        <v>13548.4</v>
      </c>
      <c r="AJ504">
        <v>10626</v>
      </c>
    </row>
    <row r="505" spans="1:36" x14ac:dyDescent="0.2">
      <c r="A505" t="s">
        <v>27</v>
      </c>
      <c r="B505" t="s">
        <v>17</v>
      </c>
      <c r="C505" t="s">
        <v>25</v>
      </c>
      <c r="D505" t="s">
        <v>28</v>
      </c>
    </row>
    <row r="506" spans="1:36" x14ac:dyDescent="0.2">
      <c r="B506">
        <v>9340.67</v>
      </c>
      <c r="C506">
        <v>7665.28</v>
      </c>
      <c r="D506">
        <v>7277.34</v>
      </c>
      <c r="E506">
        <v>5078.71</v>
      </c>
      <c r="F506">
        <v>5961.16</v>
      </c>
      <c r="G506">
        <v>8189.06</v>
      </c>
      <c r="H506">
        <v>5635.47</v>
      </c>
      <c r="I506">
        <v>5540.91</v>
      </c>
      <c r="J506">
        <v>5766.67</v>
      </c>
      <c r="K506">
        <v>5308.42</v>
      </c>
      <c r="L506">
        <v>6657.49</v>
      </c>
      <c r="M506">
        <v>5761.47</v>
      </c>
      <c r="N506">
        <v>3085.26</v>
      </c>
      <c r="O506">
        <v>2780.41</v>
      </c>
      <c r="P506">
        <v>4038.89</v>
      </c>
      <c r="Q506">
        <v>3952.82</v>
      </c>
      <c r="R506">
        <v>6836.98</v>
      </c>
      <c r="S506">
        <v>5811.44</v>
      </c>
      <c r="T506">
        <v>9103.2900000000009</v>
      </c>
      <c r="U506">
        <v>8553.09</v>
      </c>
    </row>
    <row r="507" spans="1:36" x14ac:dyDescent="0.2">
      <c r="A507" t="s">
        <v>29</v>
      </c>
      <c r="B507" t="s">
        <v>17</v>
      </c>
      <c r="C507" t="s">
        <v>25</v>
      </c>
      <c r="D507" t="s">
        <v>28</v>
      </c>
    </row>
    <row r="508" spans="1:36" x14ac:dyDescent="0.2">
      <c r="B508">
        <v>46314</v>
      </c>
      <c r="C508">
        <v>17805</v>
      </c>
      <c r="D508">
        <v>14965</v>
      </c>
      <c r="E508">
        <v>12280</v>
      </c>
      <c r="F508">
        <v>7729.52</v>
      </c>
      <c r="G508">
        <v>9129.6200000000008</v>
      </c>
      <c r="H508">
        <v>5552.9</v>
      </c>
      <c r="I508">
        <v>6319.49</v>
      </c>
      <c r="J508">
        <v>9488.7900000000009</v>
      </c>
      <c r="K508">
        <v>7371.83</v>
      </c>
      <c r="L508">
        <v>11560.4</v>
      </c>
      <c r="M508">
        <v>6818.74</v>
      </c>
      <c r="N508">
        <v>2940.09</v>
      </c>
      <c r="O508">
        <v>3618.12</v>
      </c>
      <c r="P508">
        <v>4667.5</v>
      </c>
      <c r="Q508">
        <v>2869.71</v>
      </c>
      <c r="R508">
        <v>10023</v>
      </c>
      <c r="S508">
        <v>6600.4</v>
      </c>
      <c r="T508">
        <v>12945.2</v>
      </c>
      <c r="U508">
        <v>10692.3</v>
      </c>
    </row>
    <row r="509" spans="1:36" x14ac:dyDescent="0.2">
      <c r="A509" t="s">
        <v>30</v>
      </c>
      <c r="B509" t="s">
        <v>31</v>
      </c>
      <c r="C509" t="s">
        <v>32</v>
      </c>
    </row>
    <row r="510" spans="1:36" x14ac:dyDescent="0.2">
      <c r="B510">
        <v>2006</v>
      </c>
      <c r="C510">
        <v>2007</v>
      </c>
      <c r="D510">
        <v>2008</v>
      </c>
      <c r="E510">
        <v>2009</v>
      </c>
      <c r="F510">
        <v>2010</v>
      </c>
      <c r="G510">
        <v>2011</v>
      </c>
      <c r="H510">
        <v>2012</v>
      </c>
      <c r="I510">
        <v>2013</v>
      </c>
      <c r="J510">
        <v>2014</v>
      </c>
      <c r="K510">
        <v>2015</v>
      </c>
    </row>
    <row r="511" spans="1:36" x14ac:dyDescent="0.2">
      <c r="A511" t="s">
        <v>27</v>
      </c>
      <c r="B511" t="s">
        <v>31</v>
      </c>
      <c r="C511" t="s">
        <v>32</v>
      </c>
    </row>
    <row r="512" spans="1:36" x14ac:dyDescent="0.2">
      <c r="B512">
        <v>0.490844</v>
      </c>
      <c r="C512">
        <v>0.41603299999999999</v>
      </c>
      <c r="D512">
        <v>0.36316799999999999</v>
      </c>
      <c r="E512">
        <v>0.44365100000000002</v>
      </c>
      <c r="F512">
        <v>0.60399199999999997</v>
      </c>
      <c r="G512">
        <v>0.63800000000000001</v>
      </c>
      <c r="H512">
        <v>0.64245300000000005</v>
      </c>
      <c r="I512">
        <v>0.73244699999999996</v>
      </c>
      <c r="J512">
        <v>0.81941900000000001</v>
      </c>
      <c r="K512">
        <v>0.796983</v>
      </c>
    </row>
    <row r="513" spans="1:54" x14ac:dyDescent="0.2">
      <c r="A513" t="s">
        <v>29</v>
      </c>
      <c r="B513" t="s">
        <v>31</v>
      </c>
      <c r="C513" t="s">
        <v>32</v>
      </c>
      <c r="D513" t="s">
        <v>32</v>
      </c>
    </row>
    <row r="514" spans="1:54" x14ac:dyDescent="0.2">
      <c r="B514">
        <v>0.55495000000000005</v>
      </c>
      <c r="C514">
        <v>0.63787799999999995</v>
      </c>
      <c r="D514">
        <v>0.31631999999999999</v>
      </c>
      <c r="E514">
        <v>0.284835</v>
      </c>
      <c r="F514">
        <v>0.67869199999999996</v>
      </c>
      <c r="G514">
        <v>0.54338600000000004</v>
      </c>
      <c r="H514">
        <v>0.66061400000000003</v>
      </c>
      <c r="I514">
        <v>0.69571799999999995</v>
      </c>
      <c r="J514">
        <v>0.89975799999999995</v>
      </c>
      <c r="K514">
        <v>0.95322899999999999</v>
      </c>
    </row>
    <row r="516" spans="1:54" x14ac:dyDescent="0.2">
      <c r="A516" t="s">
        <v>29</v>
      </c>
      <c r="B516" t="s">
        <v>33</v>
      </c>
      <c r="C516" t="s">
        <v>34</v>
      </c>
    </row>
    <row r="517" spans="1:54" x14ac:dyDescent="0.2">
      <c r="B517">
        <v>2816.44</v>
      </c>
      <c r="C517">
        <v>3473.58</v>
      </c>
      <c r="D517">
        <v>3802.17</v>
      </c>
      <c r="E517">
        <v>5257.3</v>
      </c>
      <c r="F517">
        <v>6712.47</v>
      </c>
      <c r="G517">
        <v>5679.81</v>
      </c>
      <c r="H517">
        <v>5257.33</v>
      </c>
      <c r="I517">
        <v>5726.74</v>
      </c>
      <c r="J517">
        <v>4787.92</v>
      </c>
      <c r="K517">
        <v>4740.99</v>
      </c>
      <c r="L517">
        <v>4271.57</v>
      </c>
      <c r="M517">
        <v>4318.5200000000004</v>
      </c>
    </row>
    <row r="518" spans="1:54" x14ac:dyDescent="0.2">
      <c r="A518" t="s">
        <v>35</v>
      </c>
      <c r="B518" t="s">
        <v>33</v>
      </c>
      <c r="C518" t="s">
        <v>34</v>
      </c>
    </row>
    <row r="519" spans="1:54" x14ac:dyDescent="0.2">
      <c r="B519">
        <v>2439.31</v>
      </c>
      <c r="C519">
        <v>2912.17</v>
      </c>
      <c r="D519">
        <v>3742.88</v>
      </c>
      <c r="E519">
        <v>4516.1000000000004</v>
      </c>
      <c r="F519">
        <v>5332.97</v>
      </c>
      <c r="G519">
        <v>6160.07</v>
      </c>
      <c r="H519">
        <v>6602.82</v>
      </c>
      <c r="I519">
        <v>6352.86</v>
      </c>
      <c r="J519">
        <v>5680.14</v>
      </c>
      <c r="K519">
        <v>4650.24</v>
      </c>
      <c r="L519">
        <v>3870.45</v>
      </c>
      <c r="M519">
        <v>3829.5</v>
      </c>
    </row>
    <row r="521" spans="1:54" x14ac:dyDescent="0.2">
      <c r="A521" t="s">
        <v>36</v>
      </c>
    </row>
    <row r="522" spans="1:54" x14ac:dyDescent="0.2">
      <c r="B522">
        <v>0.18930900000000001</v>
      </c>
      <c r="C522">
        <v>0.21738499999999999</v>
      </c>
      <c r="D522">
        <v>0.20582600000000001</v>
      </c>
      <c r="E522">
        <v>0.354105</v>
      </c>
      <c r="F522">
        <v>0.37774000000000002</v>
      </c>
      <c r="G522">
        <v>0.39683600000000002</v>
      </c>
      <c r="H522">
        <v>0.52180700000000002</v>
      </c>
      <c r="I522">
        <v>0.71207299999999996</v>
      </c>
      <c r="J522">
        <v>0.81395700000000004</v>
      </c>
      <c r="K522">
        <v>0.87867899999999999</v>
      </c>
      <c r="L522">
        <v>1.0253399999999999</v>
      </c>
      <c r="M522">
        <v>1.0120899999999999</v>
      </c>
      <c r="N522">
        <v>0.84484199999999998</v>
      </c>
      <c r="O522">
        <v>0.65865499999999999</v>
      </c>
      <c r="P522">
        <v>0.63880800000000004</v>
      </c>
      <c r="Q522">
        <v>0.58340000000000003</v>
      </c>
      <c r="R522">
        <v>0.46587800000000001</v>
      </c>
      <c r="S522">
        <v>0.28690900000000003</v>
      </c>
      <c r="T522">
        <v>0.180975</v>
      </c>
      <c r="U522">
        <v>0.14257600000000001</v>
      </c>
      <c r="V522">
        <v>0.139991</v>
      </c>
      <c r="W522">
        <v>0.13316500000000001</v>
      </c>
      <c r="X522">
        <v>0.12629899999999999</v>
      </c>
      <c r="Y522">
        <v>9.1563699999999998E-2</v>
      </c>
      <c r="Z522">
        <v>0.131547</v>
      </c>
      <c r="AA522">
        <v>0.14363500000000001</v>
      </c>
      <c r="AB522">
        <v>0.21130599999999999</v>
      </c>
      <c r="AC522">
        <v>0.22902600000000001</v>
      </c>
      <c r="AD522">
        <v>0.32754</v>
      </c>
      <c r="AE522">
        <v>0.24831500000000001</v>
      </c>
      <c r="AF522">
        <v>0.19822000000000001</v>
      </c>
      <c r="AG522">
        <v>0.16200000000000001</v>
      </c>
      <c r="AH522">
        <v>0.147312</v>
      </c>
      <c r="AI522">
        <v>0.13797799999999999</v>
      </c>
      <c r="AJ522">
        <v>0.14200699999999999</v>
      </c>
      <c r="AK522">
        <v>0.139485</v>
      </c>
      <c r="AL522">
        <v>0.16456000000000001</v>
      </c>
      <c r="AM522">
        <v>0.190886</v>
      </c>
      <c r="AN522">
        <v>0.21989300000000001</v>
      </c>
      <c r="AO522">
        <v>0.238146</v>
      </c>
      <c r="AP522">
        <v>0.23016200000000001</v>
      </c>
      <c r="AQ522">
        <v>0.23069200000000001</v>
      </c>
      <c r="AR522">
        <v>0.25369900000000001</v>
      </c>
      <c r="AS522">
        <v>0.25616699999999998</v>
      </c>
      <c r="AT522">
        <v>0.25593700000000003</v>
      </c>
      <c r="AU522">
        <v>0.21696299999999999</v>
      </c>
      <c r="AV522">
        <v>0.20105999999999999</v>
      </c>
      <c r="AW522">
        <v>0.26251400000000003</v>
      </c>
      <c r="AX522">
        <v>0.22270999999999999</v>
      </c>
      <c r="AY522">
        <v>0.18771699999999999</v>
      </c>
      <c r="AZ522">
        <v>0.18358099999999999</v>
      </c>
      <c r="BA522">
        <v>0.185561</v>
      </c>
      <c r="BB522">
        <v>0.16403400000000001</v>
      </c>
    </row>
    <row r="523" spans="1:54" x14ac:dyDescent="0.2">
      <c r="A523" t="s">
        <v>37</v>
      </c>
      <c r="B523" t="s">
        <v>38</v>
      </c>
    </row>
    <row r="524" spans="1:54" x14ac:dyDescent="0.2">
      <c r="B524">
        <v>0.9</v>
      </c>
      <c r="C524">
        <v>0.45</v>
      </c>
      <c r="D524">
        <v>0.3</v>
      </c>
      <c r="E524">
        <v>0.3</v>
      </c>
      <c r="F524">
        <v>0.3</v>
      </c>
      <c r="G524">
        <v>0.3</v>
      </c>
      <c r="H524">
        <v>0.3</v>
      </c>
      <c r="I524">
        <v>0.3</v>
      </c>
      <c r="J524">
        <v>0.3</v>
      </c>
      <c r="K524">
        <v>0.3</v>
      </c>
      <c r="L524">
        <v>0.3</v>
      </c>
      <c r="M524">
        <v>0.3</v>
      </c>
      <c r="N524">
        <v>0.3</v>
      </c>
      <c r="O524">
        <v>0.3</v>
      </c>
      <c r="P524">
        <v>0.3</v>
      </c>
    </row>
    <row r="525" spans="1:54" x14ac:dyDescent="0.2">
      <c r="A525" t="s">
        <v>7</v>
      </c>
      <c r="B525" t="s">
        <v>10</v>
      </c>
      <c r="C525" t="s">
        <v>11</v>
      </c>
      <c r="D525" t="s">
        <v>39</v>
      </c>
    </row>
    <row r="526" spans="1:54" x14ac:dyDescent="0.2">
      <c r="A526">
        <v>1964</v>
      </c>
      <c r="B526">
        <v>2.63489</v>
      </c>
      <c r="C526">
        <v>26.349</v>
      </c>
      <c r="D526">
        <v>92.482399999999998</v>
      </c>
      <c r="E526">
        <v>46.7943</v>
      </c>
      <c r="F526">
        <v>24.410499999999999</v>
      </c>
      <c r="G526">
        <v>51.500700000000002</v>
      </c>
      <c r="H526">
        <v>24.706700000000001</v>
      </c>
      <c r="I526">
        <v>7.9500500000000001</v>
      </c>
      <c r="J526">
        <v>5.0334700000000003</v>
      </c>
      <c r="K526">
        <v>5.0099099999999996</v>
      </c>
      <c r="L526">
        <v>5.0151000000000003</v>
      </c>
      <c r="M526">
        <v>5.0193899999999996</v>
      </c>
      <c r="N526">
        <v>5.0225799999999996</v>
      </c>
      <c r="O526">
        <v>5.0217700000000001</v>
      </c>
      <c r="P526">
        <v>5.0144500000000001</v>
      </c>
    </row>
    <row r="527" spans="1:54" x14ac:dyDescent="0.2">
      <c r="A527">
        <v>1965</v>
      </c>
      <c r="B527">
        <v>9.4047900000000002</v>
      </c>
      <c r="C527">
        <v>23.860499999999998</v>
      </c>
      <c r="D527">
        <v>107.36</v>
      </c>
      <c r="E527">
        <v>154.10900000000001</v>
      </c>
      <c r="F527">
        <v>49.6907</v>
      </c>
      <c r="G527">
        <v>20.287600000000001</v>
      </c>
      <c r="H527">
        <v>39.452800000000003</v>
      </c>
      <c r="I527">
        <v>15.8262</v>
      </c>
      <c r="J527">
        <v>5.1553800000000001</v>
      </c>
      <c r="K527">
        <v>3.2461199999999999</v>
      </c>
      <c r="L527">
        <v>3.2705700000000002</v>
      </c>
      <c r="M527">
        <v>3.2739600000000002</v>
      </c>
      <c r="N527">
        <v>3.2767599999999999</v>
      </c>
      <c r="O527">
        <v>3.2788400000000002</v>
      </c>
      <c r="P527">
        <v>6.55185</v>
      </c>
    </row>
    <row r="528" spans="1:54" x14ac:dyDescent="0.2">
      <c r="A528">
        <v>1966</v>
      </c>
      <c r="B528">
        <v>5.9607799999999997</v>
      </c>
      <c r="C528">
        <v>70.239599999999996</v>
      </c>
      <c r="D528">
        <v>80.2256</v>
      </c>
      <c r="E528">
        <v>147.36199999999999</v>
      </c>
      <c r="F528">
        <v>134.29499999999999</v>
      </c>
      <c r="G528">
        <v>33.764400000000002</v>
      </c>
      <c r="H528">
        <v>12.677899999999999</v>
      </c>
      <c r="I528">
        <v>20.552800000000001</v>
      </c>
      <c r="J528">
        <v>8.3485999999999994</v>
      </c>
      <c r="K528">
        <v>2.7046100000000002</v>
      </c>
      <c r="L528">
        <v>1.72427</v>
      </c>
      <c r="M528">
        <v>1.73725</v>
      </c>
      <c r="N528">
        <v>1.73905</v>
      </c>
      <c r="O528">
        <v>1.74054</v>
      </c>
      <c r="P528">
        <v>5.2218400000000003</v>
      </c>
    </row>
    <row r="529" spans="1:16" x14ac:dyDescent="0.2">
      <c r="A529">
        <v>1967</v>
      </c>
      <c r="B529">
        <v>17.015599999999999</v>
      </c>
      <c r="C529">
        <v>80.581999999999994</v>
      </c>
      <c r="D529">
        <v>420.34699999999998</v>
      </c>
      <c r="E529">
        <v>191.72399999999999</v>
      </c>
      <c r="F529">
        <v>219.661</v>
      </c>
      <c r="G529">
        <v>154.416</v>
      </c>
      <c r="H529">
        <v>35.343200000000003</v>
      </c>
      <c r="I529">
        <v>11.0886</v>
      </c>
      <c r="J529">
        <v>18.2059</v>
      </c>
      <c r="K529">
        <v>7.36083</v>
      </c>
      <c r="L529">
        <v>2.4142000000000001</v>
      </c>
      <c r="M529">
        <v>1.53912</v>
      </c>
      <c r="N529">
        <v>1.55071</v>
      </c>
      <c r="O529">
        <v>1.5523100000000001</v>
      </c>
      <c r="P529">
        <v>6.2147600000000001</v>
      </c>
    </row>
    <row r="530" spans="1:16" x14ac:dyDescent="0.2">
      <c r="A530">
        <v>1968</v>
      </c>
      <c r="B530">
        <v>17.024999999999999</v>
      </c>
      <c r="C530">
        <v>142.5</v>
      </c>
      <c r="D530">
        <v>296.68299999999999</v>
      </c>
      <c r="E530">
        <v>603.91499999999996</v>
      </c>
      <c r="F530">
        <v>166.477</v>
      </c>
      <c r="G530">
        <v>143.137</v>
      </c>
      <c r="H530">
        <v>89.886099999999999</v>
      </c>
      <c r="I530">
        <v>16.920100000000001</v>
      </c>
      <c r="J530">
        <v>5.3849099999999996</v>
      </c>
      <c r="K530">
        <v>8.8046500000000005</v>
      </c>
      <c r="L530">
        <v>3.60839</v>
      </c>
      <c r="M530">
        <v>1.1834800000000001</v>
      </c>
      <c r="N530">
        <v>0.754498</v>
      </c>
      <c r="O530">
        <v>0.76017999999999997</v>
      </c>
      <c r="P530">
        <v>3.8075399999999999</v>
      </c>
    </row>
    <row r="531" spans="1:16" x14ac:dyDescent="0.2">
      <c r="A531">
        <v>1969</v>
      </c>
      <c r="B531">
        <v>23.502400000000002</v>
      </c>
      <c r="C531">
        <v>140.33799999999999</v>
      </c>
      <c r="D531">
        <v>514.928</v>
      </c>
      <c r="E531">
        <v>415.81299999999999</v>
      </c>
      <c r="F531">
        <v>507.95</v>
      </c>
      <c r="G531">
        <v>104.48099999999999</v>
      </c>
      <c r="H531">
        <v>79.910799999999995</v>
      </c>
      <c r="I531">
        <v>41.167900000000003</v>
      </c>
      <c r="J531">
        <v>7.8631900000000003</v>
      </c>
      <c r="K531">
        <v>2.4925700000000002</v>
      </c>
      <c r="L531">
        <v>4.1319499999999998</v>
      </c>
      <c r="M531">
        <v>1.69339</v>
      </c>
      <c r="N531">
        <v>0.55539499999999997</v>
      </c>
      <c r="O531">
        <v>0.35408000000000001</v>
      </c>
      <c r="P531">
        <v>2.1435900000000001</v>
      </c>
    </row>
    <row r="532" spans="1:16" x14ac:dyDescent="0.2">
      <c r="A532">
        <v>1970</v>
      </c>
      <c r="B532">
        <v>30.1203</v>
      </c>
      <c r="C532">
        <v>241.69</v>
      </c>
      <c r="D532">
        <v>623.33500000000004</v>
      </c>
      <c r="E532">
        <v>868.01</v>
      </c>
      <c r="F532">
        <v>412.48599999999999</v>
      </c>
      <c r="G532">
        <v>370.99799999999999</v>
      </c>
      <c r="H532">
        <v>67.131399999999999</v>
      </c>
      <c r="I532">
        <v>42.067100000000003</v>
      </c>
      <c r="J532">
        <v>21.999199999999998</v>
      </c>
      <c r="K532">
        <v>4.18825</v>
      </c>
      <c r="L532">
        <v>1.3462499999999999</v>
      </c>
      <c r="M532">
        <v>2.23169</v>
      </c>
      <c r="N532">
        <v>0.91461000000000003</v>
      </c>
      <c r="O532">
        <v>0.29997299999999999</v>
      </c>
      <c r="P532">
        <v>1.34901</v>
      </c>
    </row>
    <row r="533" spans="1:16" x14ac:dyDescent="0.2">
      <c r="A533">
        <v>1971</v>
      </c>
      <c r="B533">
        <v>26.9085</v>
      </c>
      <c r="C533">
        <v>319.798</v>
      </c>
      <c r="D533">
        <v>1080.8800000000001</v>
      </c>
      <c r="E533">
        <v>1011.46</v>
      </c>
      <c r="F533">
        <v>790.36500000000001</v>
      </c>
      <c r="G533">
        <v>266.59500000000003</v>
      </c>
      <c r="H533">
        <v>205.18899999999999</v>
      </c>
      <c r="I533">
        <v>30.021799999999999</v>
      </c>
      <c r="J533">
        <v>19.129300000000001</v>
      </c>
      <c r="K533">
        <v>9.9839800000000007</v>
      </c>
      <c r="L533">
        <v>1.92953</v>
      </c>
      <c r="M533">
        <v>0.62022100000000002</v>
      </c>
      <c r="N533">
        <v>1.0281499999999999</v>
      </c>
      <c r="O533">
        <v>0.42136299999999999</v>
      </c>
      <c r="P533">
        <v>0.75968899999999995</v>
      </c>
    </row>
    <row r="534" spans="1:16" x14ac:dyDescent="0.2">
      <c r="A534">
        <v>1972</v>
      </c>
      <c r="B534">
        <v>24.302499999999998</v>
      </c>
      <c r="C534">
        <v>238.59299999999999</v>
      </c>
      <c r="D534">
        <v>1174.46</v>
      </c>
      <c r="E534">
        <v>1383.56</v>
      </c>
      <c r="F534">
        <v>691.101</v>
      </c>
      <c r="G534">
        <v>367.39400000000001</v>
      </c>
      <c r="H534">
        <v>102.879</v>
      </c>
      <c r="I534">
        <v>62.613100000000003</v>
      </c>
      <c r="J534">
        <v>9.3374100000000002</v>
      </c>
      <c r="K534">
        <v>5.9438599999999999</v>
      </c>
      <c r="L534">
        <v>3.1547299999999998</v>
      </c>
      <c r="M534">
        <v>0.60969200000000001</v>
      </c>
      <c r="N534">
        <v>0.19597700000000001</v>
      </c>
      <c r="O534">
        <v>0.32487300000000002</v>
      </c>
      <c r="P534">
        <v>0.37318800000000002</v>
      </c>
    </row>
    <row r="535" spans="1:16" x14ac:dyDescent="0.2">
      <c r="A535">
        <v>1973</v>
      </c>
      <c r="B535">
        <v>50.5807</v>
      </c>
      <c r="C535">
        <v>203.12100000000001</v>
      </c>
      <c r="D535">
        <v>817.64200000000005</v>
      </c>
      <c r="E535">
        <v>1370.98</v>
      </c>
      <c r="F535">
        <v>838.20299999999997</v>
      </c>
      <c r="G535">
        <v>278.13200000000001</v>
      </c>
      <c r="H535">
        <v>120.661</v>
      </c>
      <c r="I535">
        <v>26.387599999999999</v>
      </c>
      <c r="J535">
        <v>16.390499999999999</v>
      </c>
      <c r="K535">
        <v>2.4433699999999998</v>
      </c>
      <c r="L535">
        <v>1.58325</v>
      </c>
      <c r="M535">
        <v>0.84031400000000001</v>
      </c>
      <c r="N535">
        <v>0.16240199999999999</v>
      </c>
      <c r="O535">
        <v>5.2201699999999997E-2</v>
      </c>
      <c r="P535">
        <v>0.18593999999999999</v>
      </c>
    </row>
    <row r="536" spans="1:16" x14ac:dyDescent="0.2">
      <c r="A536">
        <v>1974</v>
      </c>
      <c r="B536">
        <v>39.971899999999998</v>
      </c>
      <c r="C536">
        <v>455.19799999999998</v>
      </c>
      <c r="D536">
        <v>736.05899999999997</v>
      </c>
      <c r="E536">
        <v>980.08799999999997</v>
      </c>
      <c r="F536">
        <v>828.30499999999995</v>
      </c>
      <c r="G536">
        <v>329.10399999999998</v>
      </c>
      <c r="H536">
        <v>87.648099999999999</v>
      </c>
      <c r="I536">
        <v>29.472100000000001</v>
      </c>
      <c r="J536">
        <v>6.5846600000000004</v>
      </c>
      <c r="K536">
        <v>4.09171</v>
      </c>
      <c r="L536">
        <v>0.62129199999999996</v>
      </c>
      <c r="M536">
        <v>0.402582</v>
      </c>
      <c r="N536">
        <v>0.213672</v>
      </c>
      <c r="O536">
        <v>4.1294900000000002E-2</v>
      </c>
      <c r="P536">
        <v>6.0553799999999998E-2</v>
      </c>
    </row>
    <row r="537" spans="1:16" x14ac:dyDescent="0.2">
      <c r="A537">
        <v>1975</v>
      </c>
      <c r="B537">
        <v>35.167499999999997</v>
      </c>
      <c r="C537">
        <v>304.30099999999999</v>
      </c>
      <c r="D537">
        <v>1391.6</v>
      </c>
      <c r="E537">
        <v>731.02099999999996</v>
      </c>
      <c r="F537">
        <v>476.399</v>
      </c>
      <c r="G537">
        <v>254.351</v>
      </c>
      <c r="H537">
        <v>79.543000000000006</v>
      </c>
      <c r="I537">
        <v>16.104800000000001</v>
      </c>
      <c r="J537">
        <v>5.5427499999999998</v>
      </c>
      <c r="K537">
        <v>1.23939</v>
      </c>
      <c r="L537">
        <v>0.78563700000000003</v>
      </c>
      <c r="M537">
        <v>0.119292</v>
      </c>
      <c r="N537">
        <v>7.7298400000000003E-2</v>
      </c>
      <c r="O537">
        <v>4.1026399999999998E-2</v>
      </c>
      <c r="P537">
        <v>1.9555599999999999E-2</v>
      </c>
    </row>
    <row r="538" spans="1:16" x14ac:dyDescent="0.2">
      <c r="A538">
        <v>1976</v>
      </c>
      <c r="B538">
        <v>25.908100000000001</v>
      </c>
      <c r="C538">
        <v>227.39400000000001</v>
      </c>
      <c r="D538">
        <v>805.25199999999995</v>
      </c>
      <c r="E538">
        <v>1227.1099999999999</v>
      </c>
      <c r="F538">
        <v>322.19</v>
      </c>
      <c r="G538">
        <v>134.44300000000001</v>
      </c>
      <c r="H538">
        <v>57.1218</v>
      </c>
      <c r="I538">
        <v>13.593</v>
      </c>
      <c r="J538">
        <v>2.8158099999999999</v>
      </c>
      <c r="K538">
        <v>0.969217</v>
      </c>
      <c r="L538">
        <v>0.22104799999999999</v>
      </c>
      <c r="M538">
        <v>0.14011899999999999</v>
      </c>
      <c r="N538">
        <v>2.12759E-2</v>
      </c>
      <c r="O538">
        <v>1.37863E-2</v>
      </c>
      <c r="P538">
        <v>1.0804899999999999E-2</v>
      </c>
    </row>
    <row r="539" spans="1:16" x14ac:dyDescent="0.2">
      <c r="A539">
        <v>1977</v>
      </c>
      <c r="B539">
        <v>23.0503</v>
      </c>
      <c r="C539">
        <v>157.26599999999999</v>
      </c>
      <c r="D539">
        <v>579.58299999999997</v>
      </c>
      <c r="E539">
        <v>718.86400000000003</v>
      </c>
      <c r="F539">
        <v>579.37800000000004</v>
      </c>
      <c r="G539">
        <v>102</v>
      </c>
      <c r="H539">
        <v>35.049399999999999</v>
      </c>
      <c r="I539">
        <v>11.5701</v>
      </c>
      <c r="J539">
        <v>2.8102100000000001</v>
      </c>
      <c r="K539">
        <v>0.58140199999999997</v>
      </c>
      <c r="L539">
        <v>0.20377100000000001</v>
      </c>
      <c r="M539">
        <v>4.64737E-2</v>
      </c>
      <c r="N539">
        <v>2.9459099999999998E-2</v>
      </c>
      <c r="O539">
        <v>4.4731099999999998E-3</v>
      </c>
      <c r="P539">
        <v>5.1701200000000003E-3</v>
      </c>
    </row>
    <row r="540" spans="1:16" x14ac:dyDescent="0.2">
      <c r="A540">
        <v>1978</v>
      </c>
      <c r="B540">
        <v>39.355200000000004</v>
      </c>
      <c r="C540">
        <v>174.21700000000001</v>
      </c>
      <c r="D540">
        <v>502.87200000000001</v>
      </c>
      <c r="E540">
        <v>667.49599999999998</v>
      </c>
      <c r="F540">
        <v>455.95600000000002</v>
      </c>
      <c r="G540">
        <v>255.69200000000001</v>
      </c>
      <c r="H540">
        <v>38.036299999999997</v>
      </c>
      <c r="I540">
        <v>10.3926</v>
      </c>
      <c r="J540">
        <v>3.4935499999999999</v>
      </c>
      <c r="K540">
        <v>0.84690100000000001</v>
      </c>
      <c r="L540">
        <v>0.17809</v>
      </c>
      <c r="M540">
        <v>6.2417500000000001E-2</v>
      </c>
      <c r="N540">
        <v>1.42354E-2</v>
      </c>
      <c r="O540">
        <v>9.0236699999999993E-3</v>
      </c>
      <c r="P540">
        <v>2.9538400000000001E-3</v>
      </c>
    </row>
    <row r="541" spans="1:16" x14ac:dyDescent="0.2">
      <c r="A541">
        <v>1979</v>
      </c>
      <c r="B541">
        <v>87.040800000000004</v>
      </c>
      <c r="C541">
        <v>280.505</v>
      </c>
      <c r="D541">
        <v>528.94299999999998</v>
      </c>
      <c r="E541">
        <v>555.95299999999997</v>
      </c>
      <c r="F541">
        <v>410.79500000000002</v>
      </c>
      <c r="G541">
        <v>196.78299999999999</v>
      </c>
      <c r="H541">
        <v>93.821399999999997</v>
      </c>
      <c r="I541">
        <v>11.1206</v>
      </c>
      <c r="J541">
        <v>3.0931500000000001</v>
      </c>
      <c r="K541">
        <v>1.0374399999999999</v>
      </c>
      <c r="L541">
        <v>0.255575</v>
      </c>
      <c r="M541">
        <v>5.37435E-2</v>
      </c>
      <c r="N541">
        <v>1.8836200000000001E-2</v>
      </c>
      <c r="O541">
        <v>4.2959299999999999E-3</v>
      </c>
      <c r="P541">
        <v>3.6145299999999999E-3</v>
      </c>
    </row>
    <row r="542" spans="1:16" x14ac:dyDescent="0.2">
      <c r="A542">
        <v>1980</v>
      </c>
      <c r="B542">
        <v>29.788699999999999</v>
      </c>
      <c r="C542">
        <v>544.17899999999997</v>
      </c>
      <c r="D542">
        <v>758.29200000000003</v>
      </c>
      <c r="E542">
        <v>533.99</v>
      </c>
      <c r="F542">
        <v>320.58199999999999</v>
      </c>
      <c r="G542">
        <v>169.37</v>
      </c>
      <c r="H542">
        <v>70.027600000000007</v>
      </c>
      <c r="I542">
        <v>26.760100000000001</v>
      </c>
      <c r="J542">
        <v>3.2262499999999998</v>
      </c>
      <c r="K542">
        <v>0.89466100000000004</v>
      </c>
      <c r="L542">
        <v>0.30478100000000002</v>
      </c>
      <c r="M542">
        <v>7.50831E-2</v>
      </c>
      <c r="N542">
        <v>1.5788799999999999E-2</v>
      </c>
      <c r="O542">
        <v>5.5336999999999999E-3</v>
      </c>
      <c r="P542">
        <v>2.32394E-3</v>
      </c>
    </row>
    <row r="543" spans="1:16" x14ac:dyDescent="0.2">
      <c r="A543">
        <v>1981</v>
      </c>
      <c r="B543">
        <v>20.689</v>
      </c>
      <c r="C543">
        <v>144.32900000000001</v>
      </c>
      <c r="D543">
        <v>1167.6400000000001</v>
      </c>
      <c r="E543">
        <v>634.64499999999998</v>
      </c>
      <c r="F543">
        <v>267.46300000000002</v>
      </c>
      <c r="G543">
        <v>119.041</v>
      </c>
      <c r="H543">
        <v>55.813200000000002</v>
      </c>
      <c r="I543">
        <v>18.728400000000001</v>
      </c>
      <c r="J543">
        <v>7.2675200000000002</v>
      </c>
      <c r="K543">
        <v>0.87237399999999998</v>
      </c>
      <c r="L543">
        <v>0.24545500000000001</v>
      </c>
      <c r="M543">
        <v>8.3618100000000001E-2</v>
      </c>
      <c r="N543">
        <v>2.05994E-2</v>
      </c>
      <c r="O543">
        <v>4.3317399999999997E-3</v>
      </c>
      <c r="P543">
        <v>2.1557799999999999E-3</v>
      </c>
    </row>
    <row r="544" spans="1:16" x14ac:dyDescent="0.2">
      <c r="A544">
        <v>1982</v>
      </c>
      <c r="B544">
        <v>6.8835199999999999</v>
      </c>
      <c r="C544">
        <v>102.99</v>
      </c>
      <c r="D544">
        <v>323.75299999999999</v>
      </c>
      <c r="E544">
        <v>1063.8399999999999</v>
      </c>
      <c r="F544">
        <v>363.5</v>
      </c>
      <c r="G544">
        <v>118.29900000000001</v>
      </c>
      <c r="H544">
        <v>48.1342</v>
      </c>
      <c r="I544">
        <v>18.670500000000001</v>
      </c>
      <c r="J544">
        <v>6.3482900000000004</v>
      </c>
      <c r="K544">
        <v>2.44997</v>
      </c>
      <c r="L544">
        <v>0.29793399999999998</v>
      </c>
      <c r="M544">
        <v>8.3827799999999994E-2</v>
      </c>
      <c r="N544">
        <v>2.8557300000000001E-2</v>
      </c>
      <c r="O544">
        <v>7.0351299999999997E-3</v>
      </c>
      <c r="P544">
        <v>2.2156200000000002E-3</v>
      </c>
    </row>
    <row r="545" spans="1:16" x14ac:dyDescent="0.2">
      <c r="A545">
        <v>1983</v>
      </c>
      <c r="B545">
        <v>17.365200000000002</v>
      </c>
      <c r="C545">
        <v>42.849699999999999</v>
      </c>
      <c r="D545">
        <v>291.05900000000003</v>
      </c>
      <c r="E545">
        <v>379.14800000000002</v>
      </c>
      <c r="F545">
        <v>803.45</v>
      </c>
      <c r="G545">
        <v>216.608</v>
      </c>
      <c r="H545">
        <v>65.434799999999996</v>
      </c>
      <c r="I545">
        <v>22.269100000000002</v>
      </c>
      <c r="J545">
        <v>8.7424900000000001</v>
      </c>
      <c r="K545">
        <v>2.9548299999999998</v>
      </c>
      <c r="L545">
        <v>1.1542600000000001</v>
      </c>
      <c r="M545">
        <v>0.14036699999999999</v>
      </c>
      <c r="N545">
        <v>3.9494099999999997E-2</v>
      </c>
      <c r="O545">
        <v>1.3454300000000001E-2</v>
      </c>
      <c r="P545">
        <v>4.3583399999999996E-3</v>
      </c>
    </row>
    <row r="546" spans="1:16" x14ac:dyDescent="0.2">
      <c r="A546">
        <v>1984</v>
      </c>
      <c r="B546">
        <v>4.3391500000000001</v>
      </c>
      <c r="C546">
        <v>134.74299999999999</v>
      </c>
      <c r="D546">
        <v>151.155</v>
      </c>
      <c r="E546">
        <v>427.77300000000002</v>
      </c>
      <c r="F546">
        <v>362.10199999999998</v>
      </c>
      <c r="G546">
        <v>609.48500000000001</v>
      </c>
      <c r="H546">
        <v>153.21100000000001</v>
      </c>
      <c r="I546">
        <v>38.865499999999997</v>
      </c>
      <c r="J546">
        <v>13.3819</v>
      </c>
      <c r="K546">
        <v>5.2215499999999997</v>
      </c>
      <c r="L546">
        <v>1.7858000000000001</v>
      </c>
      <c r="M546">
        <v>0.69759700000000002</v>
      </c>
      <c r="N546">
        <v>8.4832699999999997E-2</v>
      </c>
      <c r="O546">
        <v>2.3868799999999999E-2</v>
      </c>
      <c r="P546">
        <v>1.07653E-2</v>
      </c>
    </row>
    <row r="547" spans="1:16" x14ac:dyDescent="0.2">
      <c r="A547">
        <v>1985</v>
      </c>
      <c r="B547">
        <v>10.6615</v>
      </c>
      <c r="C547">
        <v>32.624600000000001</v>
      </c>
      <c r="D547">
        <v>460.97199999999998</v>
      </c>
      <c r="E547">
        <v>215.76400000000001</v>
      </c>
      <c r="F547">
        <v>397.36</v>
      </c>
      <c r="G547">
        <v>267.44900000000001</v>
      </c>
      <c r="H547">
        <v>420.101</v>
      </c>
      <c r="I547">
        <v>88.697900000000004</v>
      </c>
      <c r="J547">
        <v>22.763100000000001</v>
      </c>
      <c r="K547">
        <v>7.7895399999999997</v>
      </c>
      <c r="L547">
        <v>3.07552</v>
      </c>
      <c r="M547">
        <v>1.05185</v>
      </c>
      <c r="N547">
        <v>0.410889</v>
      </c>
      <c r="O547">
        <v>4.9966900000000002E-2</v>
      </c>
      <c r="P547">
        <v>2.03997E-2</v>
      </c>
    </row>
    <row r="548" spans="1:16" x14ac:dyDescent="0.2">
      <c r="A548">
        <v>1986</v>
      </c>
      <c r="B548">
        <v>4.10677</v>
      </c>
      <c r="C548">
        <v>79.939899999999994</v>
      </c>
      <c r="D548">
        <v>111.417</v>
      </c>
      <c r="E548">
        <v>658.16800000000001</v>
      </c>
      <c r="F548">
        <v>200.923</v>
      </c>
      <c r="G548">
        <v>294.74099999999999</v>
      </c>
      <c r="H548">
        <v>185.376</v>
      </c>
      <c r="I548">
        <v>244.726</v>
      </c>
      <c r="J548">
        <v>52.269399999999997</v>
      </c>
      <c r="K548">
        <v>13.331099999999999</v>
      </c>
      <c r="L548">
        <v>4.6158299999999999</v>
      </c>
      <c r="M548">
        <v>1.82246</v>
      </c>
      <c r="N548">
        <v>0.62329000000000001</v>
      </c>
      <c r="O548">
        <v>0.243479</v>
      </c>
      <c r="P548">
        <v>4.1696999999999998E-2</v>
      </c>
    </row>
    <row r="549" spans="1:16" x14ac:dyDescent="0.2">
      <c r="A549">
        <v>1987</v>
      </c>
      <c r="B549">
        <v>1.60608</v>
      </c>
      <c r="C549">
        <v>23.559000000000001</v>
      </c>
      <c r="D549">
        <v>209.76300000000001</v>
      </c>
      <c r="E549">
        <v>123.03400000000001</v>
      </c>
      <c r="F549">
        <v>476.96899999999999</v>
      </c>
      <c r="G549">
        <v>116.485</v>
      </c>
      <c r="H549">
        <v>160.26300000000001</v>
      </c>
      <c r="I549">
        <v>84.750799999999998</v>
      </c>
      <c r="J549">
        <v>113.166</v>
      </c>
      <c r="K549">
        <v>24.014900000000001</v>
      </c>
      <c r="L549">
        <v>6.1969700000000003</v>
      </c>
      <c r="M549">
        <v>2.14567</v>
      </c>
      <c r="N549">
        <v>0.84717100000000001</v>
      </c>
      <c r="O549">
        <v>0.28973700000000002</v>
      </c>
      <c r="P549">
        <v>0.13256499999999999</v>
      </c>
    </row>
    <row r="550" spans="1:16" x14ac:dyDescent="0.2">
      <c r="A550">
        <v>1988</v>
      </c>
      <c r="B550">
        <v>1.5805199999999999</v>
      </c>
      <c r="C550">
        <v>18.240500000000001</v>
      </c>
      <c r="D550">
        <v>121.93600000000001</v>
      </c>
      <c r="E550">
        <v>455.96100000000001</v>
      </c>
      <c r="F550">
        <v>175.66200000000001</v>
      </c>
      <c r="G550">
        <v>545.91800000000001</v>
      </c>
      <c r="H550">
        <v>125.101</v>
      </c>
      <c r="I550">
        <v>145.27500000000001</v>
      </c>
      <c r="J550">
        <v>77.684799999999996</v>
      </c>
      <c r="K550">
        <v>103.081</v>
      </c>
      <c r="L550">
        <v>22.126200000000001</v>
      </c>
      <c r="M550">
        <v>5.7096</v>
      </c>
      <c r="N550">
        <v>1.97692</v>
      </c>
      <c r="O550">
        <v>0.78054299999999999</v>
      </c>
      <c r="P550">
        <v>0.38908900000000002</v>
      </c>
    </row>
    <row r="551" spans="1:16" x14ac:dyDescent="0.2">
      <c r="A551">
        <v>1989</v>
      </c>
      <c r="B551">
        <v>3.4686300000000001</v>
      </c>
      <c r="C551">
        <v>13.637</v>
      </c>
      <c r="D551">
        <v>71.540999999999997</v>
      </c>
      <c r="E551">
        <v>199.42099999999999</v>
      </c>
      <c r="F551">
        <v>485.32799999999997</v>
      </c>
      <c r="G551">
        <v>148.738</v>
      </c>
      <c r="H551">
        <v>431.4</v>
      </c>
      <c r="I551">
        <v>83.111000000000004</v>
      </c>
      <c r="J551">
        <v>97.635000000000005</v>
      </c>
      <c r="K551">
        <v>51.891599999999997</v>
      </c>
      <c r="L551">
        <v>69.668899999999994</v>
      </c>
      <c r="M551">
        <v>14.9543</v>
      </c>
      <c r="N551">
        <v>3.8589000000000002</v>
      </c>
      <c r="O551">
        <v>1.33613</v>
      </c>
      <c r="P551">
        <v>0.79051000000000005</v>
      </c>
    </row>
    <row r="552" spans="1:16" x14ac:dyDescent="0.2">
      <c r="A552">
        <v>1990</v>
      </c>
      <c r="B552">
        <v>26.040600000000001</v>
      </c>
      <c r="C552">
        <v>40.250999999999998</v>
      </c>
      <c r="D552">
        <v>71.345399999999998</v>
      </c>
      <c r="E552">
        <v>154.13200000000001</v>
      </c>
      <c r="F552">
        <v>276.39299999999997</v>
      </c>
      <c r="G552">
        <v>530.79</v>
      </c>
      <c r="H552">
        <v>150.78100000000001</v>
      </c>
      <c r="I552">
        <v>367.40100000000001</v>
      </c>
      <c r="J552">
        <v>71.621600000000001</v>
      </c>
      <c r="K552">
        <v>83.662700000000001</v>
      </c>
      <c r="L552">
        <v>44.994799999999998</v>
      </c>
      <c r="M552">
        <v>60.409300000000002</v>
      </c>
      <c r="N552">
        <v>12.966699999999999</v>
      </c>
      <c r="O552">
        <v>3.3460200000000002</v>
      </c>
      <c r="P552">
        <v>1.84399</v>
      </c>
    </row>
    <row r="553" spans="1:16" x14ac:dyDescent="0.2">
      <c r="A553">
        <v>1991</v>
      </c>
      <c r="B553">
        <v>14.7277</v>
      </c>
      <c r="C553">
        <v>222.501</v>
      </c>
      <c r="D553">
        <v>154.441</v>
      </c>
      <c r="E553">
        <v>111.426</v>
      </c>
      <c r="F553">
        <v>152.52099999999999</v>
      </c>
      <c r="G553">
        <v>213.04599999999999</v>
      </c>
      <c r="H553">
        <v>375.83600000000001</v>
      </c>
      <c r="I553">
        <v>89.074399999999997</v>
      </c>
      <c r="J553">
        <v>219.77799999999999</v>
      </c>
      <c r="K553">
        <v>42.613700000000001</v>
      </c>
      <c r="L553">
        <v>50.397599999999997</v>
      </c>
      <c r="M553">
        <v>27.104399999999998</v>
      </c>
      <c r="N553">
        <v>36.39</v>
      </c>
      <c r="O553">
        <v>7.8110400000000002</v>
      </c>
      <c r="P553">
        <v>3.1264099999999999</v>
      </c>
    </row>
    <row r="554" spans="1:16" x14ac:dyDescent="0.2">
      <c r="A554">
        <v>1992</v>
      </c>
      <c r="B554">
        <v>1.70235</v>
      </c>
      <c r="C554">
        <v>41.04</v>
      </c>
      <c r="D554">
        <v>495.60500000000002</v>
      </c>
      <c r="E554">
        <v>225.44399999999999</v>
      </c>
      <c r="F554">
        <v>134.381</v>
      </c>
      <c r="G554">
        <v>170.83500000000001</v>
      </c>
      <c r="H554">
        <v>203.95099999999999</v>
      </c>
      <c r="I554">
        <v>297.66300000000001</v>
      </c>
      <c r="J554">
        <v>67.795900000000003</v>
      </c>
      <c r="K554">
        <v>157.66399999999999</v>
      </c>
      <c r="L554">
        <v>30.955200000000001</v>
      </c>
      <c r="M554">
        <v>36.609499999999997</v>
      </c>
      <c r="N554">
        <v>19.689</v>
      </c>
      <c r="O554">
        <v>26.434200000000001</v>
      </c>
      <c r="P554">
        <v>7.9451200000000002</v>
      </c>
    </row>
    <row r="555" spans="1:16" x14ac:dyDescent="0.2">
      <c r="A555">
        <v>1993</v>
      </c>
      <c r="B555">
        <v>2.6543199999999998</v>
      </c>
      <c r="C555">
        <v>25.619</v>
      </c>
      <c r="D555">
        <v>198.67</v>
      </c>
      <c r="E555">
        <v>909.76499999999999</v>
      </c>
      <c r="F555">
        <v>209.214</v>
      </c>
      <c r="G555">
        <v>82.948400000000007</v>
      </c>
      <c r="H555">
        <v>67.644199999999998</v>
      </c>
      <c r="I555">
        <v>72.077799999999996</v>
      </c>
      <c r="J555">
        <v>102.16200000000001</v>
      </c>
      <c r="K555">
        <v>23.775400000000001</v>
      </c>
      <c r="L555">
        <v>60.930900000000001</v>
      </c>
      <c r="M555">
        <v>11.962899999999999</v>
      </c>
      <c r="N555">
        <v>14.148099999999999</v>
      </c>
      <c r="O555">
        <v>7.6090200000000001</v>
      </c>
      <c r="P555">
        <v>13.286199999999999</v>
      </c>
    </row>
    <row r="556" spans="1:16" x14ac:dyDescent="0.2">
      <c r="A556">
        <v>1994</v>
      </c>
      <c r="B556">
        <v>0.63983900000000005</v>
      </c>
      <c r="C556">
        <v>42.074199999999998</v>
      </c>
      <c r="D556">
        <v>131.06899999999999</v>
      </c>
      <c r="E556">
        <v>390.334</v>
      </c>
      <c r="F556">
        <v>926.15800000000002</v>
      </c>
      <c r="G556">
        <v>146.10300000000001</v>
      </c>
      <c r="H556">
        <v>38.077599999999997</v>
      </c>
      <c r="I556">
        <v>27.837</v>
      </c>
      <c r="J556">
        <v>28.698499999999999</v>
      </c>
      <c r="K556">
        <v>41.2774</v>
      </c>
      <c r="L556">
        <v>10.5349</v>
      </c>
      <c r="M556">
        <v>26.9985</v>
      </c>
      <c r="N556">
        <v>5.3007900000000001</v>
      </c>
      <c r="O556">
        <v>6.2690400000000004</v>
      </c>
      <c r="P556">
        <v>9.2586999999999993</v>
      </c>
    </row>
    <row r="557" spans="1:16" x14ac:dyDescent="0.2">
      <c r="A557">
        <v>1995</v>
      </c>
      <c r="B557">
        <v>0.35381099999999999</v>
      </c>
      <c r="C557">
        <v>10.3864</v>
      </c>
      <c r="D557">
        <v>220.964</v>
      </c>
      <c r="E557">
        <v>266.66199999999998</v>
      </c>
      <c r="F557">
        <v>418.34199999999998</v>
      </c>
      <c r="G557">
        <v>694.96400000000006</v>
      </c>
      <c r="H557">
        <v>73.184200000000004</v>
      </c>
      <c r="I557">
        <v>17.1433</v>
      </c>
      <c r="J557">
        <v>12.094799999999999</v>
      </c>
      <c r="K557">
        <v>12.5961</v>
      </c>
      <c r="L557">
        <v>19.8095</v>
      </c>
      <c r="M557">
        <v>5.0558399999999999</v>
      </c>
      <c r="N557">
        <v>12.956899999999999</v>
      </c>
      <c r="O557">
        <v>2.5439099999999999</v>
      </c>
      <c r="P557">
        <v>7.4519599999999997</v>
      </c>
    </row>
    <row r="558" spans="1:16" x14ac:dyDescent="0.2">
      <c r="A558">
        <v>1996</v>
      </c>
      <c r="B558">
        <v>0.76215699999999997</v>
      </c>
      <c r="C558">
        <v>6.3909399999999996</v>
      </c>
      <c r="D558">
        <v>60.762999999999998</v>
      </c>
      <c r="E558">
        <v>503.05799999999999</v>
      </c>
      <c r="F558">
        <v>322.87799999999999</v>
      </c>
      <c r="G558">
        <v>359.02300000000002</v>
      </c>
      <c r="H558">
        <v>402.32499999999999</v>
      </c>
      <c r="I558">
        <v>38.1571</v>
      </c>
      <c r="J558">
        <v>8.6142299999999992</v>
      </c>
      <c r="K558">
        <v>6.1226599999999998</v>
      </c>
      <c r="L558">
        <v>6.9573</v>
      </c>
      <c r="M558">
        <v>10.9415</v>
      </c>
      <c r="N558">
        <v>2.7925200000000001</v>
      </c>
      <c r="O558">
        <v>7.1565799999999999</v>
      </c>
      <c r="P558">
        <v>5.5210800000000004</v>
      </c>
    </row>
    <row r="559" spans="1:16" x14ac:dyDescent="0.2">
      <c r="A559">
        <v>1997</v>
      </c>
      <c r="B559">
        <v>1.05738</v>
      </c>
      <c r="C559">
        <v>14.181100000000001</v>
      </c>
      <c r="D559">
        <v>38.537700000000001</v>
      </c>
      <c r="E559">
        <v>142.92500000000001</v>
      </c>
      <c r="F559">
        <v>632.20399999999995</v>
      </c>
      <c r="G559">
        <v>289.24299999999999</v>
      </c>
      <c r="H559">
        <v>217.90700000000001</v>
      </c>
      <c r="I559">
        <v>220.08799999999999</v>
      </c>
      <c r="J559">
        <v>20.102900000000002</v>
      </c>
      <c r="K559">
        <v>4.5663900000000002</v>
      </c>
      <c r="L559">
        <v>3.5382600000000002</v>
      </c>
      <c r="M559">
        <v>4.0205900000000003</v>
      </c>
      <c r="N559">
        <v>6.3230500000000003</v>
      </c>
      <c r="O559">
        <v>1.6137900000000001</v>
      </c>
      <c r="P559">
        <v>7.3263600000000002</v>
      </c>
    </row>
    <row r="560" spans="1:16" x14ac:dyDescent="0.2">
      <c r="A560">
        <v>1998</v>
      </c>
      <c r="B560">
        <v>0.49226599999999998</v>
      </c>
      <c r="C560">
        <v>21.617999999999999</v>
      </c>
      <c r="D560">
        <v>93.946899999999999</v>
      </c>
      <c r="E560">
        <v>99.582800000000006</v>
      </c>
      <c r="F560">
        <v>197.48</v>
      </c>
      <c r="G560">
        <v>623.58399999999995</v>
      </c>
      <c r="H560">
        <v>193.739</v>
      </c>
      <c r="I560">
        <v>131.63499999999999</v>
      </c>
      <c r="J560">
        <v>128.04400000000001</v>
      </c>
      <c r="K560">
        <v>11.7638</v>
      </c>
      <c r="L560">
        <v>2.91153</v>
      </c>
      <c r="M560">
        <v>2.2559900000000002</v>
      </c>
      <c r="N560">
        <v>2.5635300000000001</v>
      </c>
      <c r="O560">
        <v>4.0315799999999999</v>
      </c>
      <c r="P560">
        <v>5.70024</v>
      </c>
    </row>
    <row r="561" spans="1:16" x14ac:dyDescent="0.2">
      <c r="A561">
        <v>1999</v>
      </c>
      <c r="B561">
        <v>0.51876999999999995</v>
      </c>
      <c r="C561">
        <v>9.6052900000000001</v>
      </c>
      <c r="D561">
        <v>136.69800000000001</v>
      </c>
      <c r="E561">
        <v>231.749</v>
      </c>
      <c r="F561">
        <v>131.328</v>
      </c>
      <c r="G561">
        <v>185.83099999999999</v>
      </c>
      <c r="H561">
        <v>398.10199999999998</v>
      </c>
      <c r="I561">
        <v>111.517</v>
      </c>
      <c r="J561">
        <v>72.969099999999997</v>
      </c>
      <c r="K561">
        <v>71.400800000000004</v>
      </c>
      <c r="L561">
        <v>7.1491100000000003</v>
      </c>
      <c r="M561">
        <v>1.7694000000000001</v>
      </c>
      <c r="N561">
        <v>1.3710199999999999</v>
      </c>
      <c r="O561">
        <v>1.5579099999999999</v>
      </c>
      <c r="P561">
        <v>5.9142299999999999</v>
      </c>
    </row>
    <row r="562" spans="1:16" x14ac:dyDescent="0.2">
      <c r="A562">
        <v>2000</v>
      </c>
      <c r="B562">
        <v>0.951268</v>
      </c>
      <c r="C562">
        <v>12.1561</v>
      </c>
      <c r="D562">
        <v>72.839200000000005</v>
      </c>
      <c r="E562">
        <v>402.88200000000001</v>
      </c>
      <c r="F562">
        <v>363.38299999999998</v>
      </c>
      <c r="G562">
        <v>146.239</v>
      </c>
      <c r="H562">
        <v>140.31399999999999</v>
      </c>
      <c r="I562">
        <v>271.161</v>
      </c>
      <c r="J562">
        <v>73.227900000000005</v>
      </c>
      <c r="K562">
        <v>48.249200000000002</v>
      </c>
      <c r="L562">
        <v>51.445900000000002</v>
      </c>
      <c r="M562">
        <v>5.1510999999999996</v>
      </c>
      <c r="N562">
        <v>1.2748900000000001</v>
      </c>
      <c r="O562">
        <v>0.98784700000000003</v>
      </c>
      <c r="P562">
        <v>5.3838499999999998</v>
      </c>
    </row>
    <row r="563" spans="1:16" x14ac:dyDescent="0.2">
      <c r="A563">
        <v>2001</v>
      </c>
      <c r="B563">
        <v>1.63676</v>
      </c>
      <c r="C563">
        <v>21.9129</v>
      </c>
      <c r="D563">
        <v>90.4709</v>
      </c>
      <c r="E563">
        <v>209.50399999999999</v>
      </c>
      <c r="F563">
        <v>610.38499999999999</v>
      </c>
      <c r="G563">
        <v>386.36099999999999</v>
      </c>
      <c r="H563">
        <v>104.598</v>
      </c>
      <c r="I563">
        <v>90.430899999999994</v>
      </c>
      <c r="J563">
        <v>168.75399999999999</v>
      </c>
      <c r="K563">
        <v>46.009</v>
      </c>
      <c r="L563">
        <v>33.081400000000002</v>
      </c>
      <c r="M563">
        <v>35.273099999999999</v>
      </c>
      <c r="N563">
        <v>3.5317799999999999</v>
      </c>
      <c r="O563">
        <v>0.874112</v>
      </c>
      <c r="P563">
        <v>4.3686600000000002</v>
      </c>
    </row>
    <row r="564" spans="1:16" x14ac:dyDescent="0.2">
      <c r="A564">
        <v>2002</v>
      </c>
      <c r="B564">
        <v>1.20048</v>
      </c>
      <c r="C564">
        <v>37.4358</v>
      </c>
      <c r="D564">
        <v>161.63399999999999</v>
      </c>
      <c r="E564">
        <v>256.32799999999997</v>
      </c>
      <c r="F564">
        <v>309.32900000000001</v>
      </c>
      <c r="G564">
        <v>624.471</v>
      </c>
      <c r="H564">
        <v>263.67599999999999</v>
      </c>
      <c r="I564">
        <v>64.244399999999999</v>
      </c>
      <c r="J564">
        <v>53.727699999999999</v>
      </c>
      <c r="K564">
        <v>101.504</v>
      </c>
      <c r="L564">
        <v>30.246200000000002</v>
      </c>
      <c r="M564">
        <v>21.747599999999998</v>
      </c>
      <c r="N564">
        <v>23.188500000000001</v>
      </c>
      <c r="O564">
        <v>2.32178</v>
      </c>
      <c r="P564">
        <v>3.44658</v>
      </c>
    </row>
    <row r="565" spans="1:16" x14ac:dyDescent="0.2">
      <c r="A565">
        <v>2003</v>
      </c>
      <c r="B565">
        <v>0.81521600000000005</v>
      </c>
      <c r="C565">
        <v>25.810500000000001</v>
      </c>
      <c r="D565">
        <v>259.255</v>
      </c>
      <c r="E565">
        <v>427.97899999999998</v>
      </c>
      <c r="F565">
        <v>350.541</v>
      </c>
      <c r="G565">
        <v>289.87200000000001</v>
      </c>
      <c r="H565">
        <v>386.97300000000001</v>
      </c>
      <c r="I565">
        <v>146.82499999999999</v>
      </c>
      <c r="J565">
        <v>34.6511</v>
      </c>
      <c r="K565">
        <v>29.410399999999999</v>
      </c>
      <c r="L565">
        <v>60.831499999999998</v>
      </c>
      <c r="M565">
        <v>18.1265</v>
      </c>
      <c r="N565">
        <v>13.033300000000001</v>
      </c>
      <c r="O565">
        <v>13.896800000000001</v>
      </c>
      <c r="P565">
        <v>3.4569800000000002</v>
      </c>
    </row>
    <row r="566" spans="1:16" x14ac:dyDescent="0.2">
      <c r="A566">
        <v>2004</v>
      </c>
      <c r="B566">
        <v>0.35867199999999999</v>
      </c>
      <c r="C566">
        <v>15.642099999999999</v>
      </c>
      <c r="D566">
        <v>159.57</v>
      </c>
      <c r="E566">
        <v>612.88300000000004</v>
      </c>
      <c r="F566">
        <v>521.70799999999997</v>
      </c>
      <c r="G566">
        <v>291.93599999999998</v>
      </c>
      <c r="H566">
        <v>158.9</v>
      </c>
      <c r="I566">
        <v>190.375</v>
      </c>
      <c r="J566">
        <v>69.967299999999994</v>
      </c>
      <c r="K566">
        <v>16.770099999999999</v>
      </c>
      <c r="L566">
        <v>15.600300000000001</v>
      </c>
      <c r="M566">
        <v>32.267299999999999</v>
      </c>
      <c r="N566">
        <v>9.6149900000000006</v>
      </c>
      <c r="O566">
        <v>6.9133699999999996</v>
      </c>
      <c r="P566">
        <v>9.2051099999999995</v>
      </c>
    </row>
    <row r="567" spans="1:16" x14ac:dyDescent="0.2">
      <c r="A567">
        <v>2005</v>
      </c>
      <c r="B567">
        <v>0.25570399999999999</v>
      </c>
      <c r="C567">
        <v>7.1371700000000002</v>
      </c>
      <c r="D567">
        <v>100.29300000000001</v>
      </c>
      <c r="E567">
        <v>391.38200000000001</v>
      </c>
      <c r="F567">
        <v>776.16300000000001</v>
      </c>
      <c r="G567">
        <v>452.25299999999999</v>
      </c>
      <c r="H567">
        <v>166.93600000000001</v>
      </c>
      <c r="I567">
        <v>81.587000000000003</v>
      </c>
      <c r="J567">
        <v>94.670100000000005</v>
      </c>
      <c r="K567">
        <v>35.320999999999998</v>
      </c>
      <c r="L567">
        <v>9.2743099999999998</v>
      </c>
      <c r="M567">
        <v>8.6273999999999997</v>
      </c>
      <c r="N567">
        <v>17.8447</v>
      </c>
      <c r="O567">
        <v>5.3173399999999997</v>
      </c>
      <c r="P567">
        <v>8.9139400000000002</v>
      </c>
    </row>
    <row r="568" spans="1:16" x14ac:dyDescent="0.2">
      <c r="A568">
        <v>2006</v>
      </c>
      <c r="B568">
        <v>0.72551200000000005</v>
      </c>
      <c r="C568">
        <v>5.5820100000000004</v>
      </c>
      <c r="D568">
        <v>50.137900000000002</v>
      </c>
      <c r="E568">
        <v>268.55200000000002</v>
      </c>
      <c r="F568">
        <v>538.495</v>
      </c>
      <c r="G568">
        <v>727.43</v>
      </c>
      <c r="H568">
        <v>279.26299999999998</v>
      </c>
      <c r="I568">
        <v>92.586200000000005</v>
      </c>
      <c r="J568">
        <v>43.867400000000004</v>
      </c>
      <c r="K568">
        <v>51.7273</v>
      </c>
      <c r="L568">
        <v>21.142700000000001</v>
      </c>
      <c r="M568">
        <v>5.5514999999999999</v>
      </c>
      <c r="N568">
        <v>5.1642599999999996</v>
      </c>
      <c r="O568">
        <v>10.6816</v>
      </c>
      <c r="P568">
        <v>8.5186799999999998</v>
      </c>
    </row>
    <row r="569" spans="1:16" x14ac:dyDescent="0.2">
      <c r="A569">
        <v>2007</v>
      </c>
      <c r="B569">
        <v>1.73383</v>
      </c>
      <c r="C569">
        <v>14.541399999999999</v>
      </c>
      <c r="D569">
        <v>35.992100000000001</v>
      </c>
      <c r="E569">
        <v>123.003</v>
      </c>
      <c r="F569">
        <v>336.97300000000001</v>
      </c>
      <c r="G569">
        <v>457.33499999999998</v>
      </c>
      <c r="H569">
        <v>404.42599999999999</v>
      </c>
      <c r="I569">
        <v>139.25399999999999</v>
      </c>
      <c r="J569">
        <v>44.782699999999998</v>
      </c>
      <c r="K569">
        <v>21.593299999999999</v>
      </c>
      <c r="L569">
        <v>27.933</v>
      </c>
      <c r="M569">
        <v>11.417199999999999</v>
      </c>
      <c r="N569">
        <v>2.9978400000000001</v>
      </c>
      <c r="O569">
        <v>2.7887300000000002</v>
      </c>
      <c r="P569">
        <v>10.3683</v>
      </c>
    </row>
    <row r="570" spans="1:16" x14ac:dyDescent="0.2">
      <c r="A570">
        <v>2008</v>
      </c>
      <c r="B570">
        <v>0.73816499999999996</v>
      </c>
      <c r="C570">
        <v>34.385399999999997</v>
      </c>
      <c r="D570">
        <v>92.774199999999993</v>
      </c>
      <c r="E570">
        <v>87.359499999999997</v>
      </c>
      <c r="F570">
        <v>152.63800000000001</v>
      </c>
      <c r="G570">
        <v>282.86200000000002</v>
      </c>
      <c r="H570">
        <v>251.14099999999999</v>
      </c>
      <c r="I570">
        <v>199.15799999999999</v>
      </c>
      <c r="J570">
        <v>66.520200000000003</v>
      </c>
      <c r="K570">
        <v>21.773499999999999</v>
      </c>
      <c r="L570">
        <v>11.5192</v>
      </c>
      <c r="M570">
        <v>14.901199999999999</v>
      </c>
      <c r="N570">
        <v>6.09063</v>
      </c>
      <c r="O570">
        <v>1.5992299999999999</v>
      </c>
      <c r="P570">
        <v>7.0187499999999998</v>
      </c>
    </row>
    <row r="571" spans="1:16" x14ac:dyDescent="0.2">
      <c r="A571">
        <v>2009</v>
      </c>
      <c r="B571">
        <v>2.60304</v>
      </c>
      <c r="C571">
        <v>12.424300000000001</v>
      </c>
      <c r="D571">
        <v>186.59100000000001</v>
      </c>
      <c r="E571">
        <v>192.68299999999999</v>
      </c>
      <c r="F571">
        <v>93.516800000000003</v>
      </c>
      <c r="G571">
        <v>111.431</v>
      </c>
      <c r="H571">
        <v>135.33699999999999</v>
      </c>
      <c r="I571">
        <v>107.69499999999999</v>
      </c>
      <c r="J571">
        <v>82.709699999999998</v>
      </c>
      <c r="K571">
        <v>28.069400000000002</v>
      </c>
      <c r="L571">
        <v>10.0806</v>
      </c>
      <c r="M571">
        <v>5.3331299999999997</v>
      </c>
      <c r="N571">
        <v>6.8989099999999999</v>
      </c>
      <c r="O571">
        <v>2.81982</v>
      </c>
      <c r="P571">
        <v>3.9899300000000002</v>
      </c>
    </row>
    <row r="572" spans="1:16" x14ac:dyDescent="0.2">
      <c r="A572">
        <v>2010</v>
      </c>
      <c r="B572">
        <v>1.0186500000000001</v>
      </c>
      <c r="C572">
        <v>47.900100000000002</v>
      </c>
      <c r="D572">
        <v>73.796099999999996</v>
      </c>
      <c r="E572">
        <v>426.255</v>
      </c>
      <c r="F572">
        <v>229.21799999999999</v>
      </c>
      <c r="G572">
        <v>76.881</v>
      </c>
      <c r="H572">
        <v>60.7301</v>
      </c>
      <c r="I572">
        <v>66.255799999999994</v>
      </c>
      <c r="J572">
        <v>50.985999999999997</v>
      </c>
      <c r="K572">
        <v>39.668300000000002</v>
      </c>
      <c r="L572">
        <v>14.7362</v>
      </c>
      <c r="M572">
        <v>5.2922599999999997</v>
      </c>
      <c r="N572">
        <v>2.7998500000000002</v>
      </c>
      <c r="O572">
        <v>3.62188</v>
      </c>
      <c r="P572">
        <v>3.5750700000000002</v>
      </c>
    </row>
    <row r="573" spans="1:16" x14ac:dyDescent="0.2">
      <c r="A573">
        <v>2011</v>
      </c>
      <c r="B573">
        <v>0.79095099999999996</v>
      </c>
      <c r="C573">
        <v>26.3996</v>
      </c>
      <c r="D573">
        <v>399.36900000000003</v>
      </c>
      <c r="E573">
        <v>234.637</v>
      </c>
      <c r="F573">
        <v>698.81700000000001</v>
      </c>
      <c r="G573">
        <v>257.44499999999999</v>
      </c>
      <c r="H573">
        <v>57.330500000000001</v>
      </c>
      <c r="I573">
        <v>40.756300000000003</v>
      </c>
      <c r="J573">
        <v>43.096699999999998</v>
      </c>
      <c r="K573">
        <v>33.657699999999998</v>
      </c>
      <c r="L573">
        <v>28.6374</v>
      </c>
      <c r="M573">
        <v>10.638400000000001</v>
      </c>
      <c r="N573">
        <v>3.8206000000000002</v>
      </c>
      <c r="O573">
        <v>2.0212699999999999</v>
      </c>
      <c r="P573">
        <v>5.1956300000000004</v>
      </c>
    </row>
    <row r="574" spans="1:16" x14ac:dyDescent="0.2">
      <c r="A574">
        <v>2012</v>
      </c>
      <c r="B574">
        <v>0.60363900000000004</v>
      </c>
      <c r="C574">
        <v>13.3226</v>
      </c>
      <c r="D574">
        <v>143.309</v>
      </c>
      <c r="E574">
        <v>828.68</v>
      </c>
      <c r="F574">
        <v>250.34700000000001</v>
      </c>
      <c r="G574">
        <v>507.01299999999998</v>
      </c>
      <c r="H574">
        <v>122.16200000000001</v>
      </c>
      <c r="I574">
        <v>24.374099999999999</v>
      </c>
      <c r="J574">
        <v>16.787299999999998</v>
      </c>
      <c r="K574">
        <v>18.047899999999998</v>
      </c>
      <c r="L574">
        <v>15.4711</v>
      </c>
      <c r="M574">
        <v>13.163399999999999</v>
      </c>
      <c r="N574">
        <v>4.8900399999999999</v>
      </c>
      <c r="O574">
        <v>1.75617</v>
      </c>
      <c r="P574">
        <v>3.31732</v>
      </c>
    </row>
    <row r="575" spans="1:16" x14ac:dyDescent="0.2">
      <c r="A575">
        <v>2013</v>
      </c>
      <c r="B575">
        <v>3.3585400000000001</v>
      </c>
      <c r="C575">
        <v>10.103999999999999</v>
      </c>
      <c r="D575">
        <v>72.03</v>
      </c>
      <c r="E575">
        <v>298.51100000000002</v>
      </c>
      <c r="F575">
        <v>900.46600000000001</v>
      </c>
      <c r="G575">
        <v>188.249</v>
      </c>
      <c r="H575">
        <v>252.50399999999999</v>
      </c>
      <c r="I575">
        <v>54.619799999999998</v>
      </c>
      <c r="J575">
        <v>10.534000000000001</v>
      </c>
      <c r="K575">
        <v>7.3478399999999997</v>
      </c>
      <c r="L575">
        <v>8.6501099999999997</v>
      </c>
      <c r="M575">
        <v>7.4150499999999999</v>
      </c>
      <c r="N575">
        <v>6.3090400000000004</v>
      </c>
      <c r="O575">
        <v>2.3437199999999998</v>
      </c>
      <c r="P575">
        <v>2.4316499999999999</v>
      </c>
    </row>
    <row r="576" spans="1:16" x14ac:dyDescent="0.2">
      <c r="A576">
        <v>2014</v>
      </c>
      <c r="B576">
        <v>1.54782</v>
      </c>
      <c r="C576">
        <v>65.228899999999996</v>
      </c>
      <c r="D576">
        <v>63.416499999999999</v>
      </c>
      <c r="E576">
        <v>174.66499999999999</v>
      </c>
      <c r="F576">
        <v>380.303</v>
      </c>
      <c r="G576">
        <v>801.63599999999997</v>
      </c>
      <c r="H576">
        <v>112.077</v>
      </c>
      <c r="I576">
        <v>135.251</v>
      </c>
      <c r="J576">
        <v>28.254799999999999</v>
      </c>
      <c r="K576">
        <v>5.5068000000000001</v>
      </c>
      <c r="L576">
        <v>4.1974299999999998</v>
      </c>
      <c r="M576">
        <v>4.9413499999999999</v>
      </c>
      <c r="N576">
        <v>4.2358200000000004</v>
      </c>
      <c r="O576">
        <v>3.6040199999999998</v>
      </c>
      <c r="P576">
        <v>2.7279100000000001</v>
      </c>
    </row>
    <row r="577" spans="1:17" x14ac:dyDescent="0.2">
      <c r="A577">
        <v>2015</v>
      </c>
      <c r="B577">
        <v>0.77188500000000004</v>
      </c>
      <c r="C577">
        <v>31.069900000000001</v>
      </c>
      <c r="D577">
        <v>423.10300000000001</v>
      </c>
      <c r="E577">
        <v>158.916</v>
      </c>
      <c r="F577">
        <v>230.03200000000001</v>
      </c>
      <c r="G577">
        <v>350.20600000000002</v>
      </c>
      <c r="H577">
        <v>494.185</v>
      </c>
      <c r="I577">
        <v>62.178800000000003</v>
      </c>
      <c r="J577">
        <v>72.466300000000004</v>
      </c>
      <c r="K577">
        <v>15.2965</v>
      </c>
      <c r="L577">
        <v>3.2569300000000001</v>
      </c>
      <c r="M577">
        <v>2.4825200000000001</v>
      </c>
      <c r="N577">
        <v>2.9224999999999999</v>
      </c>
      <c r="O577">
        <v>2.5052300000000001</v>
      </c>
      <c r="P577">
        <v>3.7449499999999998</v>
      </c>
    </row>
    <row r="578" spans="1:17" x14ac:dyDescent="0.2">
      <c r="A578">
        <v>2016</v>
      </c>
      <c r="B578">
        <v>0.71068699999999996</v>
      </c>
      <c r="C578">
        <v>13.5525</v>
      </c>
      <c r="D578">
        <v>176.48599999999999</v>
      </c>
      <c r="E578">
        <v>931.48299999999995</v>
      </c>
      <c r="F578">
        <v>184.63900000000001</v>
      </c>
      <c r="G578">
        <v>187.64</v>
      </c>
      <c r="H578">
        <v>191.33199999999999</v>
      </c>
      <c r="I578">
        <v>242.87100000000001</v>
      </c>
      <c r="J578">
        <v>29.485700000000001</v>
      </c>
      <c r="K578">
        <v>34.692300000000003</v>
      </c>
      <c r="L578">
        <v>8.0010899999999996</v>
      </c>
      <c r="M578">
        <v>1.7036</v>
      </c>
      <c r="N578">
        <v>1.29853</v>
      </c>
      <c r="O578">
        <v>1.52867</v>
      </c>
      <c r="P578">
        <v>3.2692600000000001</v>
      </c>
    </row>
    <row r="579" spans="1:17" x14ac:dyDescent="0.2">
      <c r="A579" t="s">
        <v>40</v>
      </c>
      <c r="B579" t="s">
        <v>32</v>
      </c>
      <c r="C579" t="s">
        <v>41</v>
      </c>
      <c r="D579" t="s">
        <v>39</v>
      </c>
    </row>
    <row r="580" spans="1:17" x14ac:dyDescent="0.2">
      <c r="A580">
        <v>1964</v>
      </c>
      <c r="B580">
        <v>869.39800000000002</v>
      </c>
      <c r="C580">
        <v>0.103464</v>
      </c>
      <c r="D580">
        <v>21.922799999999999</v>
      </c>
      <c r="E580">
        <v>130.69800000000001</v>
      </c>
      <c r="F580">
        <v>100.634</v>
      </c>
      <c r="G580">
        <v>71.053399999999996</v>
      </c>
      <c r="H580">
        <v>187.001</v>
      </c>
      <c r="I580">
        <v>106.056</v>
      </c>
      <c r="J580">
        <v>38.211500000000001</v>
      </c>
      <c r="K580">
        <v>26.417400000000001</v>
      </c>
      <c r="L580">
        <v>28.1248</v>
      </c>
      <c r="M580">
        <v>29.712299999999999</v>
      </c>
      <c r="N580">
        <v>30.9907</v>
      </c>
      <c r="O580">
        <v>32.059399999999997</v>
      </c>
      <c r="P580">
        <v>32.898499999999999</v>
      </c>
      <c r="Q580">
        <v>33.514699999999998</v>
      </c>
    </row>
    <row r="581" spans="1:17" x14ac:dyDescent="0.2">
      <c r="A581">
        <v>1965</v>
      </c>
      <c r="B581">
        <v>1002.87</v>
      </c>
      <c r="C581">
        <v>0.32161499999999998</v>
      </c>
      <c r="D581">
        <v>17.300899999999999</v>
      </c>
      <c r="E581">
        <v>132.65700000000001</v>
      </c>
      <c r="F581">
        <v>291.08300000000003</v>
      </c>
      <c r="G581">
        <v>127.52500000000001</v>
      </c>
      <c r="H581">
        <v>65.111099999999993</v>
      </c>
      <c r="I581">
        <v>150.02699999999999</v>
      </c>
      <c r="J581">
        <v>67.371799999999993</v>
      </c>
      <c r="K581">
        <v>23.962700000000002</v>
      </c>
      <c r="L581">
        <v>16.136299999999999</v>
      </c>
      <c r="M581">
        <v>17.157800000000002</v>
      </c>
      <c r="N581">
        <v>17.8992</v>
      </c>
      <c r="O581">
        <v>18.520499999999998</v>
      </c>
      <c r="P581">
        <v>19.020399999999999</v>
      </c>
      <c r="Q581">
        <v>38.775399999999998</v>
      </c>
    </row>
    <row r="582" spans="1:17" x14ac:dyDescent="0.2">
      <c r="A582">
        <v>1966</v>
      </c>
      <c r="B582">
        <v>1197.27</v>
      </c>
      <c r="C582">
        <v>0.215284</v>
      </c>
      <c r="D582">
        <v>53.773899999999998</v>
      </c>
      <c r="E582">
        <v>104.524</v>
      </c>
      <c r="F582">
        <v>292.94400000000002</v>
      </c>
      <c r="G582">
        <v>362.161</v>
      </c>
      <c r="H582">
        <v>113.753</v>
      </c>
      <c r="I582">
        <v>50.561199999999999</v>
      </c>
      <c r="J582">
        <v>91.767600000000002</v>
      </c>
      <c r="K582">
        <v>40.701900000000002</v>
      </c>
      <c r="L582">
        <v>14.1027</v>
      </c>
      <c r="M582">
        <v>9.4885099999999998</v>
      </c>
      <c r="N582">
        <v>9.9627599999999994</v>
      </c>
      <c r="O582">
        <v>10.3104</v>
      </c>
      <c r="P582">
        <v>10.590999999999999</v>
      </c>
      <c r="Q582">
        <v>32.416899999999998</v>
      </c>
    </row>
    <row r="583" spans="1:17" x14ac:dyDescent="0.2">
      <c r="A583">
        <v>1967</v>
      </c>
      <c r="B583">
        <v>1538.8</v>
      </c>
      <c r="C583">
        <v>0.35729</v>
      </c>
      <c r="D583">
        <v>35.997</v>
      </c>
      <c r="E583">
        <v>325.08800000000002</v>
      </c>
      <c r="F583">
        <v>231.62799999999999</v>
      </c>
      <c r="G583">
        <v>367.24</v>
      </c>
      <c r="H583">
        <v>326.654</v>
      </c>
      <c r="I583">
        <v>89.527299999999997</v>
      </c>
      <c r="J583">
        <v>31.412299999999998</v>
      </c>
      <c r="K583">
        <v>56.298699999999997</v>
      </c>
      <c r="L583">
        <v>24.323699999999999</v>
      </c>
      <c r="M583">
        <v>8.4192400000000003</v>
      </c>
      <c r="N583">
        <v>5.5936500000000002</v>
      </c>
      <c r="O583">
        <v>5.8264199999999997</v>
      </c>
      <c r="P583">
        <v>5.9860600000000002</v>
      </c>
      <c r="Q583">
        <v>24.45</v>
      </c>
    </row>
    <row r="584" spans="1:17" x14ac:dyDescent="0.2">
      <c r="A584">
        <v>1968</v>
      </c>
      <c r="B584">
        <v>1856.69</v>
      </c>
      <c r="C584">
        <v>0.33513199999999999</v>
      </c>
      <c r="D584">
        <v>59.710099999999997</v>
      </c>
      <c r="E584">
        <v>215.81100000000001</v>
      </c>
      <c r="F584">
        <v>688.78300000000002</v>
      </c>
      <c r="G584">
        <v>263.56400000000002</v>
      </c>
      <c r="H584">
        <v>287.298</v>
      </c>
      <c r="I584">
        <v>216.416</v>
      </c>
      <c r="J584">
        <v>45.551200000000001</v>
      </c>
      <c r="K584">
        <v>15.824199999999999</v>
      </c>
      <c r="L584">
        <v>27.6448</v>
      </c>
      <c r="M584">
        <v>11.956799999999999</v>
      </c>
      <c r="N584">
        <v>4.0867899999999997</v>
      </c>
      <c r="O584">
        <v>2.6935799999999999</v>
      </c>
      <c r="P584">
        <v>2.7853400000000001</v>
      </c>
      <c r="Q584">
        <v>14.2331</v>
      </c>
    </row>
    <row r="585" spans="1:17" x14ac:dyDescent="0.2">
      <c r="A585">
        <v>1969</v>
      </c>
      <c r="B585">
        <v>2192.5300000000002</v>
      </c>
      <c r="C585">
        <v>0.440388</v>
      </c>
      <c r="D585">
        <v>56.002400000000002</v>
      </c>
      <c r="E585">
        <v>357.50099999999998</v>
      </c>
      <c r="F585">
        <v>453.99099999999999</v>
      </c>
      <c r="G585">
        <v>771.74300000000005</v>
      </c>
      <c r="H585">
        <v>201.56700000000001</v>
      </c>
      <c r="I585">
        <v>185.18799999999999</v>
      </c>
      <c r="J585">
        <v>106.66200000000001</v>
      </c>
      <c r="K585">
        <v>22.237200000000001</v>
      </c>
      <c r="L585">
        <v>7.5308099999999998</v>
      </c>
      <c r="M585">
        <v>13.174899999999999</v>
      </c>
      <c r="N585">
        <v>5.6269400000000003</v>
      </c>
      <c r="O585">
        <v>1.90795</v>
      </c>
      <c r="P585">
        <v>1.2484</v>
      </c>
      <c r="Q585">
        <v>7.7106199999999996</v>
      </c>
    </row>
    <row r="586" spans="1:17" x14ac:dyDescent="0.2">
      <c r="A586">
        <v>1970</v>
      </c>
      <c r="B586">
        <v>2532.58</v>
      </c>
      <c r="C586">
        <v>0.42930400000000002</v>
      </c>
      <c r="D586">
        <v>73.586299999999994</v>
      </c>
      <c r="E586">
        <v>334.94200000000001</v>
      </c>
      <c r="F586">
        <v>747.72400000000005</v>
      </c>
      <c r="G586">
        <v>502.36500000000001</v>
      </c>
      <c r="H586">
        <v>579.48900000000003</v>
      </c>
      <c r="I586">
        <v>127.077</v>
      </c>
      <c r="J586">
        <v>88.953400000000002</v>
      </c>
      <c r="K586">
        <v>50.765300000000003</v>
      </c>
      <c r="L586">
        <v>10.3185</v>
      </c>
      <c r="M586">
        <v>3.5003199999999999</v>
      </c>
      <c r="N586">
        <v>6.0469799999999996</v>
      </c>
      <c r="O586">
        <v>2.5620599999999998</v>
      </c>
      <c r="P586">
        <v>0.86243099999999995</v>
      </c>
      <c r="Q586">
        <v>3.9568599999999998</v>
      </c>
    </row>
    <row r="587" spans="1:17" x14ac:dyDescent="0.2">
      <c r="A587">
        <v>1971</v>
      </c>
      <c r="B587">
        <v>2714.6</v>
      </c>
      <c r="C587">
        <v>0.28112799999999999</v>
      </c>
      <c r="D587">
        <v>71.702699999999993</v>
      </c>
      <c r="E587">
        <v>437.02600000000001</v>
      </c>
      <c r="F587">
        <v>674.53300000000002</v>
      </c>
      <c r="G587">
        <v>762.53</v>
      </c>
      <c r="H587">
        <v>334.58300000000003</v>
      </c>
      <c r="I587">
        <v>315.98</v>
      </c>
      <c r="J587">
        <v>51.583799999999997</v>
      </c>
      <c r="K587">
        <v>35.858199999999997</v>
      </c>
      <c r="L587">
        <v>19.962399999999999</v>
      </c>
      <c r="M587">
        <v>4.0715399999999997</v>
      </c>
      <c r="N587">
        <v>1.36388</v>
      </c>
      <c r="O587">
        <v>2.3374000000000001</v>
      </c>
      <c r="P587">
        <v>0.98315900000000001</v>
      </c>
      <c r="Q587">
        <v>1.8084100000000001</v>
      </c>
    </row>
    <row r="588" spans="1:17" x14ac:dyDescent="0.2">
      <c r="A588">
        <v>1972</v>
      </c>
      <c r="B588">
        <v>2611.84</v>
      </c>
      <c r="C588">
        <v>0.22215399999999999</v>
      </c>
      <c r="D588">
        <v>46.922800000000002</v>
      </c>
      <c r="E588">
        <v>421.30500000000001</v>
      </c>
      <c r="F588">
        <v>830.85599999999999</v>
      </c>
      <c r="G588">
        <v>607.48699999999997</v>
      </c>
      <c r="H588">
        <v>423.09500000000003</v>
      </c>
      <c r="I588">
        <v>146.268</v>
      </c>
      <c r="J588">
        <v>99.267600000000002</v>
      </c>
      <c r="K588">
        <v>16.148</v>
      </c>
      <c r="L588">
        <v>10.959300000000001</v>
      </c>
      <c r="M588">
        <v>6.1386500000000002</v>
      </c>
      <c r="N588">
        <v>1.2363599999999999</v>
      </c>
      <c r="O588">
        <v>0.410854</v>
      </c>
      <c r="P588">
        <v>0.699013</v>
      </c>
      <c r="Q588">
        <v>0.81920499999999996</v>
      </c>
    </row>
    <row r="589" spans="1:17" x14ac:dyDescent="0.2">
      <c r="A589">
        <v>1973</v>
      </c>
      <c r="B589">
        <v>2335.2600000000002</v>
      </c>
      <c r="C589">
        <v>0.42835299999999998</v>
      </c>
      <c r="D589">
        <v>37.066200000000002</v>
      </c>
      <c r="E589">
        <v>274.13</v>
      </c>
      <c r="F589">
        <v>776.64300000000003</v>
      </c>
      <c r="G589">
        <v>700.08900000000006</v>
      </c>
      <c r="H589">
        <v>305.67</v>
      </c>
      <c r="I589">
        <v>164.321</v>
      </c>
      <c r="J589">
        <v>40.058900000000001</v>
      </c>
      <c r="K589">
        <v>27.139700000000001</v>
      </c>
      <c r="L589">
        <v>4.3122400000000001</v>
      </c>
      <c r="M589">
        <v>2.94889</v>
      </c>
      <c r="N589">
        <v>1.6310800000000001</v>
      </c>
      <c r="O589">
        <v>0.32589099999999999</v>
      </c>
      <c r="P589">
        <v>0.107512</v>
      </c>
      <c r="Q589">
        <v>0.39069500000000001</v>
      </c>
    </row>
    <row r="590" spans="1:17" x14ac:dyDescent="0.2">
      <c r="A590">
        <v>1974</v>
      </c>
      <c r="B590">
        <v>1911.84</v>
      </c>
      <c r="C590">
        <v>0.290155</v>
      </c>
      <c r="D590">
        <v>71.453999999999994</v>
      </c>
      <c r="E590">
        <v>215.75899999999999</v>
      </c>
      <c r="F590">
        <v>495.53199999999998</v>
      </c>
      <c r="G590">
        <v>627.31500000000005</v>
      </c>
      <c r="H590">
        <v>331.05</v>
      </c>
      <c r="I590">
        <v>110.119</v>
      </c>
      <c r="J590">
        <v>41.246200000000002</v>
      </c>
      <c r="K590">
        <v>10.0494</v>
      </c>
      <c r="L590">
        <v>6.6520799999999998</v>
      </c>
      <c r="M590">
        <v>1.0659700000000001</v>
      </c>
      <c r="N590">
        <v>0.71982599999999997</v>
      </c>
      <c r="O590">
        <v>0.39497500000000002</v>
      </c>
      <c r="P590">
        <v>7.8344399999999995E-2</v>
      </c>
      <c r="Q590">
        <v>0.117205</v>
      </c>
    </row>
    <row r="591" spans="1:17" x14ac:dyDescent="0.2">
      <c r="A591">
        <v>1975</v>
      </c>
      <c r="B591">
        <v>1591.25</v>
      </c>
      <c r="C591">
        <v>0.25861699999999999</v>
      </c>
      <c r="D591">
        <v>48.376100000000001</v>
      </c>
      <c r="E591">
        <v>412.51100000000002</v>
      </c>
      <c r="F591">
        <v>373.08100000000002</v>
      </c>
      <c r="G591">
        <v>363.68599999999998</v>
      </c>
      <c r="H591">
        <v>257.69</v>
      </c>
      <c r="I591">
        <v>100.584</v>
      </c>
      <c r="J591">
        <v>22.686299999999999</v>
      </c>
      <c r="K591">
        <v>8.5147499999999994</v>
      </c>
      <c r="L591">
        <v>2.02827</v>
      </c>
      <c r="M591">
        <v>1.35686</v>
      </c>
      <c r="N591">
        <v>0.21470800000000001</v>
      </c>
      <c r="O591">
        <v>0.14383199999999999</v>
      </c>
      <c r="P591">
        <v>7.83499E-2</v>
      </c>
      <c r="Q591">
        <v>3.8101200000000002E-2</v>
      </c>
    </row>
    <row r="592" spans="1:17" x14ac:dyDescent="0.2">
      <c r="A592">
        <v>1976</v>
      </c>
      <c r="B592">
        <v>1574.41</v>
      </c>
      <c r="C592">
        <v>0.228184</v>
      </c>
      <c r="D592">
        <v>43.119900000000001</v>
      </c>
      <c r="E592">
        <v>279.488</v>
      </c>
      <c r="F592">
        <v>716.16099999999994</v>
      </c>
      <c r="G592">
        <v>276.19600000000003</v>
      </c>
      <c r="H592">
        <v>151.30699999999999</v>
      </c>
      <c r="I592">
        <v>79.509100000000004</v>
      </c>
      <c r="J592">
        <v>21.094999999999999</v>
      </c>
      <c r="K592">
        <v>4.7664799999999996</v>
      </c>
      <c r="L592">
        <v>1.7489600000000001</v>
      </c>
      <c r="M592">
        <v>0.420962</v>
      </c>
      <c r="N592">
        <v>0.27808500000000003</v>
      </c>
      <c r="O592">
        <v>4.3653200000000003E-2</v>
      </c>
      <c r="P592">
        <v>2.90312E-2</v>
      </c>
      <c r="Q592">
        <v>2.3213000000000001E-2</v>
      </c>
    </row>
    <row r="593" spans="1:17" x14ac:dyDescent="0.2">
      <c r="A593">
        <v>1977</v>
      </c>
      <c r="B593">
        <v>1611.52</v>
      </c>
      <c r="C593">
        <v>0.26032899999999998</v>
      </c>
      <c r="D593">
        <v>38.068199999999997</v>
      </c>
      <c r="E593">
        <v>251.476</v>
      </c>
      <c r="F593">
        <v>510.41899999999998</v>
      </c>
      <c r="G593">
        <v>591.39200000000005</v>
      </c>
      <c r="H593">
        <v>134.91499999999999</v>
      </c>
      <c r="I593">
        <v>56.694200000000002</v>
      </c>
      <c r="J593">
        <v>20.888100000000001</v>
      </c>
      <c r="K593">
        <v>5.5354099999999997</v>
      </c>
      <c r="L593">
        <v>1.22184</v>
      </c>
      <c r="M593">
        <v>0.45193899999999998</v>
      </c>
      <c r="N593">
        <v>0.107416</v>
      </c>
      <c r="O593">
        <v>7.0392800000000005E-2</v>
      </c>
      <c r="P593">
        <v>1.09701E-2</v>
      </c>
      <c r="Q593">
        <v>1.2935800000000001E-2</v>
      </c>
    </row>
    <row r="594" spans="1:17" x14ac:dyDescent="0.2">
      <c r="A594">
        <v>1978</v>
      </c>
      <c r="B594">
        <v>1666.91</v>
      </c>
      <c r="C594">
        <v>0.45827200000000001</v>
      </c>
      <c r="D594">
        <v>43.459400000000002</v>
      </c>
      <c r="E594">
        <v>224.351</v>
      </c>
      <c r="F594">
        <v>485.89</v>
      </c>
      <c r="G594">
        <v>476.01</v>
      </c>
      <c r="H594">
        <v>345.4</v>
      </c>
      <c r="I594">
        <v>62.755200000000002</v>
      </c>
      <c r="J594">
        <v>19.139600000000002</v>
      </c>
      <c r="K594">
        <v>7.02</v>
      </c>
      <c r="L594">
        <v>1.81582</v>
      </c>
      <c r="M594">
        <v>0.40297500000000003</v>
      </c>
      <c r="N594">
        <v>0.14718600000000001</v>
      </c>
      <c r="O594">
        <v>3.4703999999999999E-2</v>
      </c>
      <c r="P594">
        <v>2.2577799999999999E-2</v>
      </c>
      <c r="Q594">
        <v>7.54012E-3</v>
      </c>
    </row>
    <row r="595" spans="1:17" x14ac:dyDescent="0.2">
      <c r="A595">
        <v>1979</v>
      </c>
      <c r="B595">
        <v>1708.48</v>
      </c>
      <c r="C595">
        <v>1.10972</v>
      </c>
      <c r="D595">
        <v>76.509399999999999</v>
      </c>
      <c r="E595">
        <v>256.41000000000003</v>
      </c>
      <c r="F595">
        <v>436.09399999999999</v>
      </c>
      <c r="G595">
        <v>459.048</v>
      </c>
      <c r="H595">
        <v>283.35700000000003</v>
      </c>
      <c r="I595">
        <v>164.40799999999999</v>
      </c>
      <c r="J595">
        <v>21.759799999999998</v>
      </c>
      <c r="K595">
        <v>6.6042899999999998</v>
      </c>
      <c r="L595">
        <v>2.36416</v>
      </c>
      <c r="M595">
        <v>0.61465199999999998</v>
      </c>
      <c r="N595">
        <v>0.13469800000000001</v>
      </c>
      <c r="O595">
        <v>4.8806099999999998E-2</v>
      </c>
      <c r="P595">
        <v>1.14243E-2</v>
      </c>
      <c r="Q595">
        <v>9.8065700000000006E-3</v>
      </c>
    </row>
    <row r="596" spans="1:17" x14ac:dyDescent="0.2">
      <c r="A596">
        <v>1980</v>
      </c>
      <c r="B596">
        <v>2077.6999999999998</v>
      </c>
      <c r="C596">
        <v>0.47550799999999999</v>
      </c>
      <c r="D596">
        <v>185.30500000000001</v>
      </c>
      <c r="E596">
        <v>452.81400000000002</v>
      </c>
      <c r="F596">
        <v>506.84</v>
      </c>
      <c r="G596">
        <v>427.18900000000002</v>
      </c>
      <c r="H596">
        <v>288.185</v>
      </c>
      <c r="I596">
        <v>143.84100000000001</v>
      </c>
      <c r="J596">
        <v>61.424100000000003</v>
      </c>
      <c r="K596">
        <v>8.0821799999999993</v>
      </c>
      <c r="L596">
        <v>2.3935300000000002</v>
      </c>
      <c r="M596">
        <v>0.86053199999999996</v>
      </c>
      <c r="N596">
        <v>0.22092500000000001</v>
      </c>
      <c r="O596">
        <v>4.8028700000000001E-2</v>
      </c>
      <c r="P596">
        <v>1.72765E-2</v>
      </c>
      <c r="Q596">
        <v>7.4021699999999996E-3</v>
      </c>
    </row>
    <row r="597" spans="1:17" x14ac:dyDescent="0.2">
      <c r="A597">
        <v>1981</v>
      </c>
      <c r="B597">
        <v>3209.99</v>
      </c>
      <c r="C597">
        <v>0.53611299999999995</v>
      </c>
      <c r="D597">
        <v>79.435299999999998</v>
      </c>
      <c r="E597">
        <v>1103.99</v>
      </c>
      <c r="F597">
        <v>927.48400000000004</v>
      </c>
      <c r="G597">
        <v>536.11099999999999</v>
      </c>
      <c r="H597">
        <v>300.20400000000001</v>
      </c>
      <c r="I597">
        <v>167.68600000000001</v>
      </c>
      <c r="J597">
        <v>62.957000000000001</v>
      </c>
      <c r="K597">
        <v>26.671399999999998</v>
      </c>
      <c r="L597">
        <v>3.4225300000000001</v>
      </c>
      <c r="M597">
        <v>1.0162800000000001</v>
      </c>
      <c r="N597">
        <v>0.36079899999999998</v>
      </c>
      <c r="O597">
        <v>9.1889999999999999E-2</v>
      </c>
      <c r="P597">
        <v>1.9831999999999999E-2</v>
      </c>
      <c r="Q597">
        <v>1.00693E-2</v>
      </c>
    </row>
    <row r="598" spans="1:17" x14ac:dyDescent="0.2">
      <c r="A598">
        <v>1982</v>
      </c>
      <c r="B598">
        <v>4865.22</v>
      </c>
      <c r="C598">
        <v>0.28273900000000002</v>
      </c>
      <c r="D598">
        <v>89.616100000000003</v>
      </c>
      <c r="E598">
        <v>478.03800000000001</v>
      </c>
      <c r="F598">
        <v>2387.15</v>
      </c>
      <c r="G598">
        <v>1102.72</v>
      </c>
      <c r="H598">
        <v>447.34699999999998</v>
      </c>
      <c r="I598">
        <v>215.036</v>
      </c>
      <c r="J598">
        <v>93.4</v>
      </c>
      <c r="K598">
        <v>34.677799999999998</v>
      </c>
      <c r="L598">
        <v>14.315799999999999</v>
      </c>
      <c r="M598">
        <v>1.83727</v>
      </c>
      <c r="N598">
        <v>0.53872200000000003</v>
      </c>
      <c r="O598">
        <v>0.18973300000000001</v>
      </c>
      <c r="P598">
        <v>4.7971899999999998E-2</v>
      </c>
      <c r="Q598">
        <v>1.54136E-2</v>
      </c>
    </row>
    <row r="599" spans="1:17" x14ac:dyDescent="0.2">
      <c r="A599">
        <v>1983</v>
      </c>
      <c r="B599">
        <v>6309.83</v>
      </c>
      <c r="C599">
        <v>0.90532000000000001</v>
      </c>
      <c r="D599">
        <v>47.28</v>
      </c>
      <c r="E599">
        <v>542.529</v>
      </c>
      <c r="F599">
        <v>1067.3499999999999</v>
      </c>
      <c r="G599">
        <v>3041.55</v>
      </c>
      <c r="H599">
        <v>1018.62</v>
      </c>
      <c r="I599">
        <v>362.387</v>
      </c>
      <c r="J599">
        <v>138.14400000000001</v>
      </c>
      <c r="K599">
        <v>59.224299999999999</v>
      </c>
      <c r="L599">
        <v>21.417100000000001</v>
      </c>
      <c r="M599">
        <v>8.8294099999999993</v>
      </c>
      <c r="N599">
        <v>1.11896</v>
      </c>
      <c r="O599">
        <v>0.325484</v>
      </c>
      <c r="P599">
        <v>0.113802</v>
      </c>
      <c r="Q599">
        <v>3.7609799999999999E-2</v>
      </c>
    </row>
    <row r="600" spans="1:17" x14ac:dyDescent="0.2">
      <c r="A600">
        <v>1984</v>
      </c>
      <c r="B600">
        <v>7232.69</v>
      </c>
      <c r="C600">
        <v>0.23039399999999999</v>
      </c>
      <c r="D600">
        <v>151.40899999999999</v>
      </c>
      <c r="E600">
        <v>286.84800000000001</v>
      </c>
      <c r="F600">
        <v>1225.5</v>
      </c>
      <c r="G600">
        <v>1394.49</v>
      </c>
      <c r="H600">
        <v>2915.04</v>
      </c>
      <c r="I600">
        <v>862.79300000000001</v>
      </c>
      <c r="J600">
        <v>245.16200000000001</v>
      </c>
      <c r="K600">
        <v>92.182199999999995</v>
      </c>
      <c r="L600">
        <v>38.485599999999998</v>
      </c>
      <c r="M600">
        <v>13.8909</v>
      </c>
      <c r="N600">
        <v>5.6548999999999996</v>
      </c>
      <c r="O600">
        <v>0.71093799999999996</v>
      </c>
      <c r="P600">
        <v>0.20530000000000001</v>
      </c>
      <c r="Q600">
        <v>9.4466800000000004E-2</v>
      </c>
    </row>
    <row r="601" spans="1:17" x14ac:dyDescent="0.2">
      <c r="A601">
        <v>1985</v>
      </c>
      <c r="B601">
        <v>7874.7</v>
      </c>
      <c r="C601">
        <v>0.59510099999999999</v>
      </c>
      <c r="D601">
        <v>38.532400000000003</v>
      </c>
      <c r="E601">
        <v>918.73599999999999</v>
      </c>
      <c r="F601">
        <v>648.46</v>
      </c>
      <c r="G601">
        <v>1603.83</v>
      </c>
      <c r="H601">
        <v>1339.8</v>
      </c>
      <c r="I601">
        <v>2476.5300000000002</v>
      </c>
      <c r="J601">
        <v>585.73299999999995</v>
      </c>
      <c r="K601">
        <v>164.15799999999999</v>
      </c>
      <c r="L601">
        <v>60.1081</v>
      </c>
      <c r="M601">
        <v>25.045999999999999</v>
      </c>
      <c r="N601">
        <v>8.9267699999999994</v>
      </c>
      <c r="O601">
        <v>3.6050800000000001</v>
      </c>
      <c r="P601">
        <v>0.44994899999999999</v>
      </c>
      <c r="Q601">
        <v>0.187412</v>
      </c>
    </row>
    <row r="602" spans="1:17" x14ac:dyDescent="0.2">
      <c r="A602">
        <v>1986</v>
      </c>
      <c r="B602">
        <v>8230.4500000000007</v>
      </c>
      <c r="C602">
        <v>0.24168899999999999</v>
      </c>
      <c r="D602">
        <v>99.5304</v>
      </c>
      <c r="E602">
        <v>233.9</v>
      </c>
      <c r="F602">
        <v>2081.2199999999998</v>
      </c>
      <c r="G602">
        <v>852.43899999999996</v>
      </c>
      <c r="H602">
        <v>1551.06</v>
      </c>
      <c r="I602">
        <v>1147.32</v>
      </c>
      <c r="J602">
        <v>1696.8</v>
      </c>
      <c r="K602">
        <v>395.77499999999998</v>
      </c>
      <c r="L602">
        <v>108.01300000000001</v>
      </c>
      <c r="M602">
        <v>39.469099999999997</v>
      </c>
      <c r="N602">
        <v>16.239999999999998</v>
      </c>
      <c r="O602">
        <v>5.74207</v>
      </c>
      <c r="P602">
        <v>2.30213</v>
      </c>
      <c r="Q602">
        <v>0.40222200000000002</v>
      </c>
    </row>
    <row r="603" spans="1:17" x14ac:dyDescent="0.2">
      <c r="A603">
        <v>1987</v>
      </c>
      <c r="B603">
        <v>8419.3700000000008</v>
      </c>
      <c r="C603">
        <v>0.13037000000000001</v>
      </c>
      <c r="D603">
        <v>40.423400000000001</v>
      </c>
      <c r="E603">
        <v>604.40499999999997</v>
      </c>
      <c r="F603">
        <v>530.96</v>
      </c>
      <c r="G603">
        <v>2748.19</v>
      </c>
      <c r="H603">
        <v>829.84299999999996</v>
      </c>
      <c r="I603">
        <v>1338.86</v>
      </c>
      <c r="J603">
        <v>793.38900000000001</v>
      </c>
      <c r="K603">
        <v>1157.02</v>
      </c>
      <c r="L603">
        <v>262.791</v>
      </c>
      <c r="M603">
        <v>71.565899999999999</v>
      </c>
      <c r="N603">
        <v>25.823399999999999</v>
      </c>
      <c r="O603">
        <v>10.540699999999999</v>
      </c>
      <c r="P603">
        <v>3.6999200000000001</v>
      </c>
      <c r="Q603">
        <v>1.72706</v>
      </c>
    </row>
    <row r="604" spans="1:17" x14ac:dyDescent="0.2">
      <c r="A604">
        <v>1988</v>
      </c>
      <c r="B604">
        <v>8484.07</v>
      </c>
      <c r="C604">
        <v>8.9305800000000005E-2</v>
      </c>
      <c r="D604">
        <v>21.807500000000001</v>
      </c>
      <c r="E604">
        <v>245.95400000000001</v>
      </c>
      <c r="F604">
        <v>1386.52</v>
      </c>
      <c r="G604">
        <v>717.20699999999999</v>
      </c>
      <c r="H604">
        <v>2766.03</v>
      </c>
      <c r="I604">
        <v>745.8</v>
      </c>
      <c r="J604">
        <v>970.18600000000004</v>
      </c>
      <c r="K604">
        <v>566.56100000000004</v>
      </c>
      <c r="L604">
        <v>804.42399999999998</v>
      </c>
      <c r="M604">
        <v>182.226</v>
      </c>
      <c r="N604">
        <v>49.003900000000002</v>
      </c>
      <c r="O604">
        <v>17.541399999999999</v>
      </c>
      <c r="P604">
        <v>7.1082200000000002</v>
      </c>
      <c r="Q604">
        <v>3.61497</v>
      </c>
    </row>
    <row r="605" spans="1:17" x14ac:dyDescent="0.2">
      <c r="A605">
        <v>1989</v>
      </c>
      <c r="B605">
        <v>7837.29</v>
      </c>
      <c r="C605">
        <v>0.17950099999999999</v>
      </c>
      <c r="D605">
        <v>14.936400000000001</v>
      </c>
      <c r="E605">
        <v>132.38900000000001</v>
      </c>
      <c r="F605">
        <v>557.43600000000004</v>
      </c>
      <c r="G605">
        <v>1824.59</v>
      </c>
      <c r="H605">
        <v>694.68799999999999</v>
      </c>
      <c r="I605">
        <v>2373.1</v>
      </c>
      <c r="J605">
        <v>512.09900000000005</v>
      </c>
      <c r="K605">
        <v>656.95699999999999</v>
      </c>
      <c r="L605">
        <v>373.58499999999998</v>
      </c>
      <c r="M605">
        <v>529.33399999999995</v>
      </c>
      <c r="N605">
        <v>118.408</v>
      </c>
      <c r="O605">
        <v>31.5883</v>
      </c>
      <c r="P605">
        <v>11.2254</v>
      </c>
      <c r="Q605">
        <v>6.7756699999999999</v>
      </c>
    </row>
    <row r="606" spans="1:17" x14ac:dyDescent="0.2">
      <c r="A606">
        <v>1990</v>
      </c>
      <c r="B606">
        <v>6540.34</v>
      </c>
      <c r="C606">
        <v>0.91612000000000005</v>
      </c>
      <c r="D606">
        <v>30.020399999999999</v>
      </c>
      <c r="E606">
        <v>90.614099999999993</v>
      </c>
      <c r="F606">
        <v>298.952</v>
      </c>
      <c r="G606">
        <v>727.78800000000001</v>
      </c>
      <c r="H606">
        <v>1746.92</v>
      </c>
      <c r="I606">
        <v>587.69500000000005</v>
      </c>
      <c r="J606">
        <v>1603.16</v>
      </c>
      <c r="K606">
        <v>341.24</v>
      </c>
      <c r="L606">
        <v>426.31099999999998</v>
      </c>
      <c r="M606">
        <v>241.96700000000001</v>
      </c>
      <c r="N606">
        <v>338.548</v>
      </c>
      <c r="O606">
        <v>75.126900000000006</v>
      </c>
      <c r="P606">
        <v>19.896799999999999</v>
      </c>
      <c r="Q606">
        <v>11.1868</v>
      </c>
    </row>
    <row r="607" spans="1:17" x14ac:dyDescent="0.2">
      <c r="A607">
        <v>1991</v>
      </c>
      <c r="B607">
        <v>5090.3599999999997</v>
      </c>
      <c r="C607">
        <v>0.478051</v>
      </c>
      <c r="D607">
        <v>134.809</v>
      </c>
      <c r="E607">
        <v>171.89500000000001</v>
      </c>
      <c r="F607">
        <v>214.60599999999999</v>
      </c>
      <c r="G607">
        <v>385.34199999999998</v>
      </c>
      <c r="H607">
        <v>657.51099999999997</v>
      </c>
      <c r="I607">
        <v>1379.44</v>
      </c>
      <c r="J607">
        <v>341.16</v>
      </c>
      <c r="K607">
        <v>954.60400000000004</v>
      </c>
      <c r="L607">
        <v>206.95400000000001</v>
      </c>
      <c r="M607">
        <v>244.36799999999999</v>
      </c>
      <c r="N607">
        <v>144.577</v>
      </c>
      <c r="O607">
        <v>194.79400000000001</v>
      </c>
      <c r="P607">
        <v>43.058100000000003</v>
      </c>
      <c r="Q607">
        <v>16.761199999999999</v>
      </c>
    </row>
    <row r="608" spans="1:17" x14ac:dyDescent="0.2">
      <c r="A608">
        <v>1992</v>
      </c>
      <c r="B608">
        <v>3851.16</v>
      </c>
      <c r="C608">
        <v>3.42989E-2</v>
      </c>
      <c r="D608">
        <v>18.409800000000001</v>
      </c>
      <c r="E608">
        <v>468.92899999999997</v>
      </c>
      <c r="F608">
        <v>264.18700000000001</v>
      </c>
      <c r="G608">
        <v>232.50299999999999</v>
      </c>
      <c r="H608">
        <v>349.87799999999999</v>
      </c>
      <c r="I608">
        <v>485.048</v>
      </c>
      <c r="J608">
        <v>850.25099999999998</v>
      </c>
      <c r="K608">
        <v>199.59399999999999</v>
      </c>
      <c r="L608">
        <v>544.82399999999996</v>
      </c>
      <c r="M608">
        <v>107.79</v>
      </c>
      <c r="N608">
        <v>131.19399999999999</v>
      </c>
      <c r="O608">
        <v>65.299700000000001</v>
      </c>
      <c r="P608">
        <v>100.905</v>
      </c>
      <c r="Q608">
        <v>32.3172</v>
      </c>
    </row>
    <row r="609" spans="1:17" x14ac:dyDescent="0.2">
      <c r="A609">
        <v>1993</v>
      </c>
      <c r="B609">
        <v>4469.1099999999997</v>
      </c>
      <c r="C609">
        <v>7.0540500000000006E-2</v>
      </c>
      <c r="D609">
        <v>28.028400000000001</v>
      </c>
      <c r="E609">
        <v>306.66800000000001</v>
      </c>
      <c r="F609">
        <v>1808.98</v>
      </c>
      <c r="G609">
        <v>469.697</v>
      </c>
      <c r="H609">
        <v>231.26400000000001</v>
      </c>
      <c r="I609">
        <v>229.834</v>
      </c>
      <c r="J609">
        <v>273.66199999999998</v>
      </c>
      <c r="K609">
        <v>439.91699999999997</v>
      </c>
      <c r="L609">
        <v>104.03400000000001</v>
      </c>
      <c r="M609">
        <v>304.971</v>
      </c>
      <c r="N609">
        <v>65.897099999999995</v>
      </c>
      <c r="O609">
        <v>83.053299999999993</v>
      </c>
      <c r="P609">
        <v>45.716799999999999</v>
      </c>
      <c r="Q609">
        <v>77.316299999999998</v>
      </c>
    </row>
    <row r="610" spans="1:17" x14ac:dyDescent="0.2">
      <c r="A610">
        <v>1994</v>
      </c>
      <c r="B610">
        <v>5576.47</v>
      </c>
      <c r="C610">
        <v>2.1301500000000001E-2</v>
      </c>
      <c r="D610">
        <v>40.5565</v>
      </c>
      <c r="E610">
        <v>201.51599999999999</v>
      </c>
      <c r="F610">
        <v>1018.05</v>
      </c>
      <c r="G610">
        <v>2835.89</v>
      </c>
      <c r="H610">
        <v>477.596</v>
      </c>
      <c r="I610">
        <v>118.874</v>
      </c>
      <c r="J610">
        <v>123.952</v>
      </c>
      <c r="K610">
        <v>174.648</v>
      </c>
      <c r="L610">
        <v>235.93</v>
      </c>
      <c r="M610">
        <v>61.073799999999999</v>
      </c>
      <c r="N610">
        <v>165.69300000000001</v>
      </c>
      <c r="O610">
        <v>31.531300000000002</v>
      </c>
      <c r="P610">
        <v>35.557299999999998</v>
      </c>
      <c r="Q610">
        <v>55.579900000000002</v>
      </c>
    </row>
    <row r="611" spans="1:17" x14ac:dyDescent="0.2">
      <c r="A611">
        <v>1995</v>
      </c>
      <c r="B611">
        <v>6598.8</v>
      </c>
      <c r="C611">
        <v>1.44125E-2</v>
      </c>
      <c r="D611">
        <v>8.0642800000000001</v>
      </c>
      <c r="E611">
        <v>394.71</v>
      </c>
      <c r="F611">
        <v>652.71600000000001</v>
      </c>
      <c r="G611">
        <v>1542.43</v>
      </c>
      <c r="H611">
        <v>3070.51</v>
      </c>
      <c r="I611">
        <v>330.77</v>
      </c>
      <c r="J611">
        <v>87.811700000000002</v>
      </c>
      <c r="K611">
        <v>77.426100000000005</v>
      </c>
      <c r="L611">
        <v>87.424700000000001</v>
      </c>
      <c r="M611">
        <v>145.19800000000001</v>
      </c>
      <c r="N611">
        <v>39.258200000000002</v>
      </c>
      <c r="O611">
        <v>93.761300000000006</v>
      </c>
      <c r="P611">
        <v>15.995799999999999</v>
      </c>
      <c r="Q611">
        <v>52.708500000000001</v>
      </c>
    </row>
    <row r="612" spans="1:17" x14ac:dyDescent="0.2">
      <c r="A612">
        <v>1996</v>
      </c>
      <c r="B612">
        <v>6869.83</v>
      </c>
      <c r="C612">
        <v>3.4141900000000003E-2</v>
      </c>
      <c r="D612">
        <v>10.4124</v>
      </c>
      <c r="E612">
        <v>102.348</v>
      </c>
      <c r="F612">
        <v>1152.3</v>
      </c>
      <c r="G612">
        <v>1211.93</v>
      </c>
      <c r="H612">
        <v>1618.31</v>
      </c>
      <c r="I612">
        <v>2187.98</v>
      </c>
      <c r="J612">
        <v>207.62299999999999</v>
      </c>
      <c r="K612">
        <v>50.113900000000001</v>
      </c>
      <c r="L612">
        <v>37.749699999999997</v>
      </c>
      <c r="M612">
        <v>55.225700000000003</v>
      </c>
      <c r="N612">
        <v>92.659099999999995</v>
      </c>
      <c r="O612">
        <v>24.313500000000001</v>
      </c>
      <c r="P612">
        <v>70.861800000000002</v>
      </c>
      <c r="Q612">
        <v>47.968400000000003</v>
      </c>
    </row>
    <row r="613" spans="1:17" x14ac:dyDescent="0.2">
      <c r="A613">
        <v>1997</v>
      </c>
      <c r="B613">
        <v>6809.11</v>
      </c>
      <c r="C613">
        <v>5.0571199999999997E-2</v>
      </c>
      <c r="D613">
        <v>15.764099999999999</v>
      </c>
      <c r="E613">
        <v>69.543999999999997</v>
      </c>
      <c r="F613">
        <v>380.00900000000001</v>
      </c>
      <c r="G613">
        <v>2055.61</v>
      </c>
      <c r="H613">
        <v>1299.47</v>
      </c>
      <c r="I613">
        <v>1180.3699999999999</v>
      </c>
      <c r="J613">
        <v>1434.26</v>
      </c>
      <c r="K613">
        <v>132.24700000000001</v>
      </c>
      <c r="L613">
        <v>33.996000000000002</v>
      </c>
      <c r="M613">
        <v>29.975300000000001</v>
      </c>
      <c r="N613">
        <v>35.580500000000001</v>
      </c>
      <c r="O613">
        <v>65.462699999999998</v>
      </c>
      <c r="P613">
        <v>14.1296</v>
      </c>
      <c r="Q613">
        <v>62.635399999999997</v>
      </c>
    </row>
    <row r="614" spans="1:17" x14ac:dyDescent="0.2">
      <c r="A614">
        <v>1998</v>
      </c>
      <c r="B614">
        <v>6372.04</v>
      </c>
      <c r="C614">
        <v>2.2875699999999999E-2</v>
      </c>
      <c r="D614">
        <v>23.768000000000001</v>
      </c>
      <c r="E614">
        <v>189.221</v>
      </c>
      <c r="F614">
        <v>324.404</v>
      </c>
      <c r="G614">
        <v>707.553</v>
      </c>
      <c r="H614">
        <v>2292.35</v>
      </c>
      <c r="I614">
        <v>896.36500000000001</v>
      </c>
      <c r="J614">
        <v>806.91200000000003</v>
      </c>
      <c r="K614">
        <v>887.76700000000005</v>
      </c>
      <c r="L614">
        <v>85.522499999999994</v>
      </c>
      <c r="M614">
        <v>22.035699999999999</v>
      </c>
      <c r="N614">
        <v>18.6953</v>
      </c>
      <c r="O614">
        <v>23.382000000000001</v>
      </c>
      <c r="P614">
        <v>36.693800000000003</v>
      </c>
      <c r="Q614">
        <v>57.349800000000002</v>
      </c>
    </row>
    <row r="615" spans="1:17" x14ac:dyDescent="0.2">
      <c r="A615">
        <v>1999</v>
      </c>
      <c r="B615">
        <v>5716.33</v>
      </c>
      <c r="C615">
        <v>2.4543100000000002E-2</v>
      </c>
      <c r="D615">
        <v>10.597300000000001</v>
      </c>
      <c r="E615">
        <v>301.91399999999999</v>
      </c>
      <c r="F615">
        <v>656.51099999999997</v>
      </c>
      <c r="G615">
        <v>487.012</v>
      </c>
      <c r="H615">
        <v>781.18399999999997</v>
      </c>
      <c r="I615">
        <v>1746.72</v>
      </c>
      <c r="J615">
        <v>605.46500000000003</v>
      </c>
      <c r="K615">
        <v>454.02</v>
      </c>
      <c r="L615">
        <v>540.221</v>
      </c>
      <c r="M615">
        <v>51.325800000000001</v>
      </c>
      <c r="N615">
        <v>14.8925</v>
      </c>
      <c r="O615">
        <v>9.4913100000000004</v>
      </c>
      <c r="P615">
        <v>10.5722</v>
      </c>
      <c r="Q615">
        <v>46.385100000000001</v>
      </c>
    </row>
    <row r="616" spans="1:17" x14ac:dyDescent="0.2">
      <c r="A616">
        <v>2000</v>
      </c>
      <c r="B616">
        <v>5596.77</v>
      </c>
      <c r="C616">
        <v>3.8147199999999999E-2</v>
      </c>
      <c r="D616">
        <v>13.180099999999999</v>
      </c>
      <c r="E616">
        <v>119.90900000000001</v>
      </c>
      <c r="F616">
        <v>1014.59</v>
      </c>
      <c r="G616">
        <v>1139.81</v>
      </c>
      <c r="H616">
        <v>552.65599999999995</v>
      </c>
      <c r="I616">
        <v>571.63900000000001</v>
      </c>
      <c r="J616">
        <v>1133.6099999999999</v>
      </c>
      <c r="K616">
        <v>366.77</v>
      </c>
      <c r="L616">
        <v>251.298</v>
      </c>
      <c r="M616">
        <v>333.69</v>
      </c>
      <c r="N616">
        <v>34.706499999999998</v>
      </c>
      <c r="O616">
        <v>8.6052300000000006</v>
      </c>
      <c r="P616">
        <v>8.4154599999999995</v>
      </c>
      <c r="Q616">
        <v>47.852200000000003</v>
      </c>
    </row>
    <row r="617" spans="1:17" x14ac:dyDescent="0.2">
      <c r="A617">
        <v>2001</v>
      </c>
      <c r="B617">
        <v>6127.73</v>
      </c>
      <c r="C617">
        <v>5.5727100000000002E-2</v>
      </c>
      <c r="D617">
        <v>21.3339</v>
      </c>
      <c r="E617">
        <v>118.41</v>
      </c>
      <c r="F617">
        <v>433.75</v>
      </c>
      <c r="G617">
        <v>1773.63</v>
      </c>
      <c r="H617">
        <v>1376.91</v>
      </c>
      <c r="I617">
        <v>460.339</v>
      </c>
      <c r="J617">
        <v>410.13</v>
      </c>
      <c r="K617">
        <v>809.67</v>
      </c>
      <c r="L617">
        <v>234.27500000000001</v>
      </c>
      <c r="M617">
        <v>196.59899999999999</v>
      </c>
      <c r="N617">
        <v>229.255</v>
      </c>
      <c r="O617">
        <v>25.064299999999999</v>
      </c>
      <c r="P617">
        <v>5.7380699999999996</v>
      </c>
      <c r="Q617">
        <v>32.571599999999997</v>
      </c>
    </row>
    <row r="618" spans="1:17" x14ac:dyDescent="0.2">
      <c r="A618">
        <v>2002</v>
      </c>
      <c r="B618">
        <v>5876.75</v>
      </c>
      <c r="C618">
        <v>3.6573000000000001E-2</v>
      </c>
      <c r="D618">
        <v>32.278399999999998</v>
      </c>
      <c r="E618">
        <v>216.33199999999999</v>
      </c>
      <c r="F618">
        <v>474.33</v>
      </c>
      <c r="G618">
        <v>790.19899999999996</v>
      </c>
      <c r="H618">
        <v>1989.09</v>
      </c>
      <c r="I618">
        <v>969.29399999999998</v>
      </c>
      <c r="J618">
        <v>265.35500000000002</v>
      </c>
      <c r="K618">
        <v>239.61199999999999</v>
      </c>
      <c r="L618">
        <v>439.72500000000002</v>
      </c>
      <c r="M618">
        <v>155.45500000000001</v>
      </c>
      <c r="N618">
        <v>122.949</v>
      </c>
      <c r="O618">
        <v>147.703</v>
      </c>
      <c r="P618">
        <v>12.109400000000001</v>
      </c>
      <c r="Q618">
        <v>22.2895</v>
      </c>
    </row>
    <row r="619" spans="1:17" x14ac:dyDescent="0.2">
      <c r="A619">
        <v>2003</v>
      </c>
      <c r="B619">
        <v>5446.85</v>
      </c>
      <c r="C619">
        <v>2.2247800000000002E-2</v>
      </c>
      <c r="D619">
        <v>24.532900000000001</v>
      </c>
      <c r="E619">
        <v>408.30799999999999</v>
      </c>
      <c r="F619">
        <v>795.06600000000003</v>
      </c>
      <c r="G619">
        <v>808.92399999999998</v>
      </c>
      <c r="H619">
        <v>832.11199999999997</v>
      </c>
      <c r="I619">
        <v>1262.1199999999999</v>
      </c>
      <c r="J619">
        <v>528.24199999999996</v>
      </c>
      <c r="K619">
        <v>140.256</v>
      </c>
      <c r="L619">
        <v>132.845</v>
      </c>
      <c r="M619">
        <v>272.28399999999999</v>
      </c>
      <c r="N619">
        <v>82.0124</v>
      </c>
      <c r="O619">
        <v>69.478099999999998</v>
      </c>
      <c r="P619">
        <v>68.707700000000003</v>
      </c>
      <c r="Q619">
        <v>21.942599999999999</v>
      </c>
    </row>
    <row r="620" spans="1:17" x14ac:dyDescent="0.2">
      <c r="A620">
        <v>2004</v>
      </c>
      <c r="B620">
        <v>5481.09</v>
      </c>
      <c r="C620">
        <v>1.0439500000000001E-2</v>
      </c>
      <c r="D620">
        <v>7.5103099999999996</v>
      </c>
      <c r="E620">
        <v>216.64699999999999</v>
      </c>
      <c r="F620">
        <v>1240.29</v>
      </c>
      <c r="G620">
        <v>1222.3800000000001</v>
      </c>
      <c r="H620">
        <v>865.38900000000001</v>
      </c>
      <c r="I620">
        <v>550.92999999999995</v>
      </c>
      <c r="J620">
        <v>685.85299999999995</v>
      </c>
      <c r="K620">
        <v>275.64800000000002</v>
      </c>
      <c r="L620">
        <v>76.884900000000002</v>
      </c>
      <c r="M620">
        <v>68.686300000000003</v>
      </c>
      <c r="N620">
        <v>144.47999999999999</v>
      </c>
      <c r="O620">
        <v>49.358400000000003</v>
      </c>
      <c r="P620">
        <v>33.929699999999997</v>
      </c>
      <c r="Q620">
        <v>43.098100000000002</v>
      </c>
    </row>
    <row r="621" spans="1:17" x14ac:dyDescent="0.2">
      <c r="A621">
        <v>2005</v>
      </c>
      <c r="B621">
        <v>5562.34</v>
      </c>
      <c r="C621">
        <v>7.3146299999999999E-3</v>
      </c>
      <c r="D621">
        <v>7.1693899999999999</v>
      </c>
      <c r="E621">
        <v>118.69199999999999</v>
      </c>
      <c r="F621">
        <v>690.20500000000004</v>
      </c>
      <c r="G621">
        <v>1811.84</v>
      </c>
      <c r="H621">
        <v>1284.03</v>
      </c>
      <c r="I621">
        <v>570.75300000000004</v>
      </c>
      <c r="J621">
        <v>299.67500000000001</v>
      </c>
      <c r="K621">
        <v>385.66500000000002</v>
      </c>
      <c r="L621">
        <v>146.52799999999999</v>
      </c>
      <c r="M621">
        <v>44.563600000000001</v>
      </c>
      <c r="N621">
        <v>42.910899999999998</v>
      </c>
      <c r="O621">
        <v>88.8673</v>
      </c>
      <c r="P621">
        <v>23.467600000000001</v>
      </c>
      <c r="Q621">
        <v>47.9726</v>
      </c>
    </row>
    <row r="622" spans="1:17" x14ac:dyDescent="0.2">
      <c r="A622">
        <v>2006</v>
      </c>
      <c r="B622">
        <v>5242.1400000000003</v>
      </c>
      <c r="C622">
        <v>1.88719E-2</v>
      </c>
      <c r="D622">
        <v>3.14053</v>
      </c>
      <c r="E622">
        <v>46.703000000000003</v>
      </c>
      <c r="F622">
        <v>382.52800000000002</v>
      </c>
      <c r="G622">
        <v>1090.97</v>
      </c>
      <c r="H622">
        <v>1944.03</v>
      </c>
      <c r="I622">
        <v>856.50900000000001</v>
      </c>
      <c r="J622">
        <v>317.077</v>
      </c>
      <c r="K622">
        <v>163.68600000000001</v>
      </c>
      <c r="L622">
        <v>203.548</v>
      </c>
      <c r="M622">
        <v>90.018100000000004</v>
      </c>
      <c r="N622">
        <v>24.886700000000001</v>
      </c>
      <c r="O622">
        <v>23.560199999999998</v>
      </c>
      <c r="P622">
        <v>52.2057</v>
      </c>
      <c r="Q622">
        <v>43.258099999999999</v>
      </c>
    </row>
    <row r="623" spans="1:17" x14ac:dyDescent="0.2">
      <c r="A623">
        <v>2007</v>
      </c>
      <c r="B623">
        <v>4703.68</v>
      </c>
      <c r="C623">
        <v>4.4891100000000003E-2</v>
      </c>
      <c r="D623">
        <v>7.2024400000000002</v>
      </c>
      <c r="E623">
        <v>36.851999999999997</v>
      </c>
      <c r="F623">
        <v>197.40799999999999</v>
      </c>
      <c r="G623">
        <v>719.44799999999998</v>
      </c>
      <c r="H623">
        <v>1257.06</v>
      </c>
      <c r="I623">
        <v>1381.99</v>
      </c>
      <c r="J623">
        <v>545.00800000000004</v>
      </c>
      <c r="K623">
        <v>187.785</v>
      </c>
      <c r="L623">
        <v>95.494600000000005</v>
      </c>
      <c r="M623">
        <v>128.57599999999999</v>
      </c>
      <c r="N623">
        <v>59.981499999999997</v>
      </c>
      <c r="O623">
        <v>14.704000000000001</v>
      </c>
      <c r="P623">
        <v>17.085699999999999</v>
      </c>
      <c r="Q623">
        <v>55.038400000000003</v>
      </c>
    </row>
    <row r="624" spans="1:17" x14ac:dyDescent="0.2">
      <c r="A624">
        <v>2008</v>
      </c>
      <c r="B624">
        <v>3453.29</v>
      </c>
      <c r="C624">
        <v>1.9065200000000001E-2</v>
      </c>
      <c r="D624">
        <v>22.8751</v>
      </c>
      <c r="E624">
        <v>92.438800000000001</v>
      </c>
      <c r="F624">
        <v>143.47800000000001</v>
      </c>
      <c r="G624">
        <v>331.26299999999998</v>
      </c>
      <c r="H624">
        <v>768.71199999999999</v>
      </c>
      <c r="I624">
        <v>804.81700000000001</v>
      </c>
      <c r="J624">
        <v>736.40899999999999</v>
      </c>
      <c r="K624">
        <v>260.01900000000001</v>
      </c>
      <c r="L624">
        <v>90.917000000000002</v>
      </c>
      <c r="M624">
        <v>52.290799999999997</v>
      </c>
      <c r="N624">
        <v>72.569699999999997</v>
      </c>
      <c r="O624">
        <v>31.964300000000001</v>
      </c>
      <c r="P624">
        <v>8.8677100000000006</v>
      </c>
      <c r="Q624">
        <v>36.646500000000003</v>
      </c>
    </row>
    <row r="625" spans="1:17" x14ac:dyDescent="0.2">
      <c r="A625">
        <v>2009</v>
      </c>
      <c r="B625">
        <v>3197.04</v>
      </c>
      <c r="C625">
        <v>7.9227400000000003E-2</v>
      </c>
      <c r="D625">
        <v>6.3752300000000002</v>
      </c>
      <c r="E625">
        <v>229.506</v>
      </c>
      <c r="F625">
        <v>389.47500000000002</v>
      </c>
      <c r="G625">
        <v>248.06100000000001</v>
      </c>
      <c r="H625">
        <v>402.62599999999998</v>
      </c>
      <c r="I625">
        <v>565.09199999999998</v>
      </c>
      <c r="J625">
        <v>506.55500000000001</v>
      </c>
      <c r="K625">
        <v>470.28699999999998</v>
      </c>
      <c r="L625">
        <v>166.84399999999999</v>
      </c>
      <c r="M625">
        <v>65.946600000000004</v>
      </c>
      <c r="N625">
        <v>34.929600000000001</v>
      </c>
      <c r="O625">
        <v>50.135300000000001</v>
      </c>
      <c r="P625">
        <v>24.548100000000002</v>
      </c>
      <c r="Q625">
        <v>36.582900000000002</v>
      </c>
    </row>
    <row r="626" spans="1:17" x14ac:dyDescent="0.2">
      <c r="A626">
        <v>2010</v>
      </c>
      <c r="B626">
        <v>3358.64</v>
      </c>
      <c r="C626">
        <v>0.25211</v>
      </c>
      <c r="D626">
        <v>34.148000000000003</v>
      </c>
      <c r="E626">
        <v>107.36199999999999</v>
      </c>
      <c r="F626">
        <v>826.65700000000004</v>
      </c>
      <c r="G626">
        <v>631.46600000000001</v>
      </c>
      <c r="H626">
        <v>304.59300000000002</v>
      </c>
      <c r="I626">
        <v>293.79599999999999</v>
      </c>
      <c r="J626">
        <v>362.27100000000002</v>
      </c>
      <c r="K626">
        <v>295.45100000000002</v>
      </c>
      <c r="L626">
        <v>270.58499999999998</v>
      </c>
      <c r="M626">
        <v>101.685</v>
      </c>
      <c r="N626">
        <v>41.746499999999997</v>
      </c>
      <c r="O626">
        <v>23.284800000000001</v>
      </c>
      <c r="P626">
        <v>31.741099999999999</v>
      </c>
      <c r="Q626">
        <v>33.597700000000003</v>
      </c>
    </row>
    <row r="627" spans="1:17" x14ac:dyDescent="0.2">
      <c r="A627">
        <v>2011</v>
      </c>
      <c r="B627">
        <v>3984.26</v>
      </c>
      <c r="C627">
        <v>9.2451699999999998E-2</v>
      </c>
      <c r="D627">
        <v>16.884399999999999</v>
      </c>
      <c r="E627">
        <v>341.96600000000001</v>
      </c>
      <c r="F627">
        <v>367.01900000000001</v>
      </c>
      <c r="G627">
        <v>1514.06</v>
      </c>
      <c r="H627">
        <v>715.73800000000006</v>
      </c>
      <c r="I627">
        <v>194.58</v>
      </c>
      <c r="J627">
        <v>173.03800000000001</v>
      </c>
      <c r="K627">
        <v>197.99</v>
      </c>
      <c r="L627">
        <v>172.113</v>
      </c>
      <c r="M627">
        <v>153.375</v>
      </c>
      <c r="N627">
        <v>58.275100000000002</v>
      </c>
      <c r="O627">
        <v>27.403300000000002</v>
      </c>
      <c r="P627">
        <v>11.873900000000001</v>
      </c>
      <c r="Q627">
        <v>39.85</v>
      </c>
    </row>
    <row r="628" spans="1:17" x14ac:dyDescent="0.2">
      <c r="A628">
        <v>2012</v>
      </c>
      <c r="B628">
        <v>4665.71</v>
      </c>
      <c r="C628">
        <v>7.8646499999999994E-2</v>
      </c>
      <c r="D628">
        <v>6.9628399999999999</v>
      </c>
      <c r="E628">
        <v>134.786</v>
      </c>
      <c r="F628">
        <v>1221.8</v>
      </c>
      <c r="G628">
        <v>605.76099999999997</v>
      </c>
      <c r="H628">
        <v>1655.5</v>
      </c>
      <c r="I628">
        <v>476.05700000000002</v>
      </c>
      <c r="J628">
        <v>114.11</v>
      </c>
      <c r="K628">
        <v>86.6965</v>
      </c>
      <c r="L628">
        <v>107.43300000000001</v>
      </c>
      <c r="M628">
        <v>97.653000000000006</v>
      </c>
      <c r="N628">
        <v>84.797899999999998</v>
      </c>
      <c r="O628">
        <v>32.907699999999998</v>
      </c>
      <c r="P628">
        <v>13.8666</v>
      </c>
      <c r="Q628">
        <v>27.299499999999998</v>
      </c>
    </row>
    <row r="629" spans="1:17" x14ac:dyDescent="0.2">
      <c r="A629">
        <v>2013</v>
      </c>
      <c r="B629">
        <v>5569.38</v>
      </c>
      <c r="C629">
        <v>1.6986600000000001</v>
      </c>
      <c r="D629">
        <v>6.3505000000000003</v>
      </c>
      <c r="E629">
        <v>86.049300000000002</v>
      </c>
      <c r="F629">
        <v>559.66300000000001</v>
      </c>
      <c r="G629">
        <v>2247.06</v>
      </c>
      <c r="H629">
        <v>677.16499999999996</v>
      </c>
      <c r="I629">
        <v>1308.5</v>
      </c>
      <c r="J629">
        <v>322.06299999999999</v>
      </c>
      <c r="K629">
        <v>69.049099999999996</v>
      </c>
      <c r="L629">
        <v>56.8384</v>
      </c>
      <c r="M629">
        <v>72.723399999999998</v>
      </c>
      <c r="N629">
        <v>61.297899999999998</v>
      </c>
      <c r="O629">
        <v>55.493299999999998</v>
      </c>
      <c r="P629">
        <v>22.535499999999999</v>
      </c>
      <c r="Q629">
        <v>22.888400000000001</v>
      </c>
    </row>
    <row r="630" spans="1:17" x14ac:dyDescent="0.2">
      <c r="A630">
        <v>2014</v>
      </c>
      <c r="B630">
        <v>5935.43</v>
      </c>
      <c r="C630">
        <v>0.12091</v>
      </c>
      <c r="D630">
        <v>56.169800000000002</v>
      </c>
      <c r="E630">
        <v>92.932900000000004</v>
      </c>
      <c r="F630">
        <v>380.89699999999999</v>
      </c>
      <c r="G630">
        <v>1100.29</v>
      </c>
      <c r="H630">
        <v>2860.11</v>
      </c>
      <c r="I630">
        <v>471.21300000000002</v>
      </c>
      <c r="J630">
        <v>657.87099999999998</v>
      </c>
      <c r="K630">
        <v>150.83699999999999</v>
      </c>
      <c r="L630">
        <v>31.9312</v>
      </c>
      <c r="M630">
        <v>26.142299999999999</v>
      </c>
      <c r="N630">
        <v>32.929900000000004</v>
      </c>
      <c r="O630">
        <v>29.440100000000001</v>
      </c>
      <c r="P630">
        <v>24.959</v>
      </c>
      <c r="Q630">
        <v>19.585899999999999</v>
      </c>
    </row>
    <row r="631" spans="1:17" x14ac:dyDescent="0.2">
      <c r="A631">
        <v>2015</v>
      </c>
      <c r="B631">
        <v>6081.56</v>
      </c>
      <c r="C631">
        <v>0.104737</v>
      </c>
      <c r="D631">
        <v>24.885100000000001</v>
      </c>
      <c r="E631">
        <v>571.66200000000003</v>
      </c>
      <c r="F631">
        <v>332.61500000000001</v>
      </c>
      <c r="G631">
        <v>656.53700000000003</v>
      </c>
      <c r="H631">
        <v>1305.47</v>
      </c>
      <c r="I631">
        <v>2239.5700000000002</v>
      </c>
      <c r="J631">
        <v>324.20600000000002</v>
      </c>
      <c r="K631">
        <v>416.05399999999997</v>
      </c>
      <c r="L631">
        <v>96.684700000000007</v>
      </c>
      <c r="M631">
        <v>22.0733</v>
      </c>
      <c r="N631">
        <v>17.688199999999998</v>
      </c>
      <c r="O631">
        <v>22.2502</v>
      </c>
      <c r="P631">
        <v>20.1511</v>
      </c>
      <c r="Q631">
        <v>31.617699999999999</v>
      </c>
    </row>
    <row r="632" spans="1:17" x14ac:dyDescent="0.2">
      <c r="A632">
        <v>2016</v>
      </c>
      <c r="B632">
        <v>6790.1</v>
      </c>
      <c r="C632">
        <v>0.109088</v>
      </c>
      <c r="D632">
        <v>12.2776</v>
      </c>
      <c r="E632">
        <v>269.38499999999999</v>
      </c>
      <c r="F632">
        <v>2195.16</v>
      </c>
      <c r="G632">
        <v>590.67700000000002</v>
      </c>
      <c r="H632">
        <v>780.43200000000002</v>
      </c>
      <c r="I632">
        <v>966.47299999999996</v>
      </c>
      <c r="J632">
        <v>1411.95</v>
      </c>
      <c r="K632">
        <v>188.92699999999999</v>
      </c>
      <c r="L632">
        <v>244.959</v>
      </c>
      <c r="M632">
        <v>60.576099999999997</v>
      </c>
      <c r="N632">
        <v>13.559699999999999</v>
      </c>
      <c r="O632">
        <v>11.043900000000001</v>
      </c>
      <c r="P632">
        <v>13.735900000000001</v>
      </c>
      <c r="Q632">
        <v>30.8339</v>
      </c>
    </row>
    <row r="634" spans="1:17" x14ac:dyDescent="0.2">
      <c r="A634" t="s">
        <v>42</v>
      </c>
    </row>
    <row r="635" spans="1:17" x14ac:dyDescent="0.2">
      <c r="A635" t="s">
        <v>43</v>
      </c>
      <c r="B635">
        <v>1.0553399999999999</v>
      </c>
    </row>
    <row r="636" spans="1:17" x14ac:dyDescent="0.2">
      <c r="A636" t="s">
        <v>44</v>
      </c>
      <c r="B636">
        <v>3.0967799999999999</v>
      </c>
    </row>
    <row r="637" spans="1:17" x14ac:dyDescent="0.2">
      <c r="A637" t="s">
        <v>45</v>
      </c>
      <c r="B637">
        <v>33.875500000000002</v>
      </c>
    </row>
    <row r="638" spans="1:17" x14ac:dyDescent="0.2">
      <c r="A638" t="s">
        <v>46</v>
      </c>
      <c r="B638" s="1">
        <v>3.4959700000000001E-6</v>
      </c>
    </row>
    <row r="639" spans="1:17" x14ac:dyDescent="0.2">
      <c r="A639" t="s">
        <v>47</v>
      </c>
      <c r="B639">
        <v>29.640699999999999</v>
      </c>
    </row>
    <row r="641" spans="1:2" x14ac:dyDescent="0.2">
      <c r="A641" t="s">
        <v>48</v>
      </c>
      <c r="B641">
        <v>1.91774</v>
      </c>
    </row>
    <row r="643" spans="1:2" x14ac:dyDescent="0.2">
      <c r="A643" t="s">
        <v>49</v>
      </c>
    </row>
    <row r="644" spans="1:2" x14ac:dyDescent="0.2">
      <c r="A644" t="s">
        <v>50</v>
      </c>
      <c r="B644">
        <v>423.339</v>
      </c>
    </row>
    <row r="645" spans="1:2" x14ac:dyDescent="0.2">
      <c r="A645" t="s">
        <v>51</v>
      </c>
      <c r="B645">
        <v>-1093.8599999999999</v>
      </c>
    </row>
    <row r="646" spans="1:2" x14ac:dyDescent="0.2">
      <c r="A646" t="s">
        <v>52</v>
      </c>
      <c r="B646">
        <v>183.97499999999999</v>
      </c>
    </row>
    <row r="647" spans="1:2" x14ac:dyDescent="0.2">
      <c r="A647" t="s">
        <v>53</v>
      </c>
      <c r="B647">
        <v>49.463099999999997</v>
      </c>
    </row>
    <row r="649" spans="1:2" x14ac:dyDescent="0.2">
      <c r="A649" t="s">
        <v>54</v>
      </c>
      <c r="B649" t="s">
        <v>55</v>
      </c>
    </row>
    <row r="650" spans="1:2" x14ac:dyDescent="0.2">
      <c r="A650" t="s">
        <v>56</v>
      </c>
      <c r="B650">
        <v>19.364999999999998</v>
      </c>
    </row>
    <row r="651" spans="1:2" x14ac:dyDescent="0.2">
      <c r="A651" t="s">
        <v>57</v>
      </c>
      <c r="B651">
        <v>8.1630099999999999</v>
      </c>
    </row>
    <row r="652" spans="1:2" x14ac:dyDescent="0.2">
      <c r="A652" t="s">
        <v>58</v>
      </c>
      <c r="B652">
        <v>19.970600000000001</v>
      </c>
    </row>
    <row r="653" spans="1:2" x14ac:dyDescent="0.2">
      <c r="A653" t="s">
        <v>59</v>
      </c>
      <c r="B653">
        <v>0</v>
      </c>
    </row>
    <row r="654" spans="1:2" x14ac:dyDescent="0.2">
      <c r="A654" t="s">
        <v>60</v>
      </c>
      <c r="B654">
        <v>3.7690800000000002</v>
      </c>
    </row>
    <row r="655" spans="1:2" x14ac:dyDescent="0.2">
      <c r="A655" t="s">
        <v>61</v>
      </c>
      <c r="B655">
        <v>3.8287599999999999</v>
      </c>
    </row>
    <row r="656" spans="1:2" x14ac:dyDescent="0.2">
      <c r="A656" t="s">
        <v>62</v>
      </c>
      <c r="B656">
        <v>0</v>
      </c>
    </row>
    <row r="657" spans="1:5" x14ac:dyDescent="0.2">
      <c r="A657" t="s">
        <v>63</v>
      </c>
      <c r="B657">
        <v>3.6916000000000002</v>
      </c>
    </row>
    <row r="658" spans="1:5" x14ac:dyDescent="0.2">
      <c r="A658" t="s">
        <v>64</v>
      </c>
      <c r="B658">
        <v>0</v>
      </c>
    </row>
    <row r="659" spans="1:5" x14ac:dyDescent="0.2">
      <c r="A659" t="s">
        <v>65</v>
      </c>
      <c r="B659">
        <v>1.9332400000000001</v>
      </c>
    </row>
    <row r="660" spans="1:5" x14ac:dyDescent="0.2">
      <c r="A660" t="s">
        <v>66</v>
      </c>
      <c r="B660">
        <v>10.6731</v>
      </c>
    </row>
    <row r="661" spans="1:5" x14ac:dyDescent="0.2">
      <c r="A661" t="s">
        <v>67</v>
      </c>
      <c r="B661">
        <v>31.337900000000001</v>
      </c>
    </row>
    <row r="662" spans="1:5" x14ac:dyDescent="0.2">
      <c r="A662" t="s">
        <v>68</v>
      </c>
      <c r="B662">
        <v>0.32793699999999998</v>
      </c>
    </row>
    <row r="663" spans="1:5" x14ac:dyDescent="0.2">
      <c r="A663" t="s">
        <v>69</v>
      </c>
      <c r="B663" s="1">
        <v>2.0589399999999999E-15</v>
      </c>
    </row>
    <row r="664" spans="1:5" x14ac:dyDescent="0.2">
      <c r="A664" t="s">
        <v>70</v>
      </c>
      <c r="B664">
        <v>0</v>
      </c>
    </row>
    <row r="665" spans="1:5" x14ac:dyDescent="0.2">
      <c r="A665" t="s">
        <v>71</v>
      </c>
      <c r="B665">
        <v>4.0077199999999998E-4</v>
      </c>
    </row>
    <row r="666" spans="1:5" x14ac:dyDescent="0.2">
      <c r="A666" t="s">
        <v>72</v>
      </c>
      <c r="B666">
        <v>21.597000000000001</v>
      </c>
      <c r="C666">
        <v>14.9321</v>
      </c>
      <c r="D666">
        <v>14.9321</v>
      </c>
      <c r="E666" t="s">
        <v>73</v>
      </c>
    </row>
    <row r="667" spans="1:5" x14ac:dyDescent="0.2">
      <c r="A667" t="s">
        <v>74</v>
      </c>
      <c r="B667">
        <v>0</v>
      </c>
    </row>
    <row r="669" spans="1:5" x14ac:dyDescent="0.2">
      <c r="A669" t="s">
        <v>75</v>
      </c>
    </row>
    <row r="670" spans="1:5" x14ac:dyDescent="0.2">
      <c r="A670" t="s">
        <v>76</v>
      </c>
      <c r="B670">
        <v>29429.8</v>
      </c>
    </row>
    <row r="671" spans="1:5" x14ac:dyDescent="0.2">
      <c r="A671" t="s">
        <v>77</v>
      </c>
      <c r="B671">
        <v>29535</v>
      </c>
    </row>
    <row r="673" spans="1:54" x14ac:dyDescent="0.2">
      <c r="A673" t="s">
        <v>78</v>
      </c>
    </row>
    <row r="674" spans="1:54" x14ac:dyDescent="0.2">
      <c r="B674">
        <v>416.79</v>
      </c>
      <c r="C674">
        <v>503.96300000000002</v>
      </c>
      <c r="D674">
        <v>596.15599999999995</v>
      </c>
      <c r="E674">
        <v>755.76800000000003</v>
      </c>
      <c r="F674">
        <v>918.92600000000004</v>
      </c>
      <c r="G674">
        <v>1082.23</v>
      </c>
      <c r="H674">
        <v>1214.79</v>
      </c>
      <c r="I674">
        <v>1257.56</v>
      </c>
      <c r="J674">
        <v>1218.23</v>
      </c>
      <c r="K674">
        <v>1074.21</v>
      </c>
      <c r="L674">
        <v>823.96500000000003</v>
      </c>
      <c r="M674">
        <v>718.21</v>
      </c>
      <c r="N674">
        <v>759.553</v>
      </c>
      <c r="O674">
        <v>788.04</v>
      </c>
      <c r="P674">
        <v>795.26</v>
      </c>
      <c r="Q674">
        <v>801.79</v>
      </c>
      <c r="R674">
        <v>978.31500000000005</v>
      </c>
      <c r="S674">
        <v>1707.92</v>
      </c>
      <c r="T674">
        <v>2645.5</v>
      </c>
      <c r="U674">
        <v>3300.06</v>
      </c>
      <c r="V674">
        <v>3547.01</v>
      </c>
      <c r="W674">
        <v>3821.72</v>
      </c>
      <c r="X674">
        <v>4046.65</v>
      </c>
      <c r="Y674">
        <v>4153.87</v>
      </c>
      <c r="Z674">
        <v>4118.3599999999997</v>
      </c>
      <c r="AA674">
        <v>3690.49</v>
      </c>
      <c r="AB674">
        <v>2966.16</v>
      </c>
      <c r="AC674">
        <v>2222.34</v>
      </c>
      <c r="AD674">
        <v>2356.09</v>
      </c>
      <c r="AE674">
        <v>3317.33</v>
      </c>
      <c r="AF674">
        <v>3707.46</v>
      </c>
      <c r="AG674">
        <v>3924.87</v>
      </c>
      <c r="AH674">
        <v>3896.71</v>
      </c>
      <c r="AI674">
        <v>3611.18</v>
      </c>
      <c r="AJ674">
        <v>3298.02</v>
      </c>
      <c r="AK674">
        <v>3290.12</v>
      </c>
      <c r="AL674">
        <v>3343.91</v>
      </c>
      <c r="AM674">
        <v>3378.18</v>
      </c>
      <c r="AN674">
        <v>3177.19</v>
      </c>
      <c r="AO674">
        <v>3341.66</v>
      </c>
      <c r="AP674">
        <v>3455.94</v>
      </c>
      <c r="AQ674">
        <v>3201.24</v>
      </c>
      <c r="AR674">
        <v>2661.3</v>
      </c>
      <c r="AS674">
        <v>2246.3200000000002</v>
      </c>
      <c r="AT674">
        <v>1694.83</v>
      </c>
      <c r="AU674">
        <v>1894.21</v>
      </c>
      <c r="AV674">
        <v>2143.94</v>
      </c>
      <c r="AW674">
        <v>2553.4299999999998</v>
      </c>
      <c r="AX674">
        <v>2888.58</v>
      </c>
      <c r="AY674">
        <v>3183.14</v>
      </c>
      <c r="AZ674">
        <v>3037.59</v>
      </c>
      <c r="BA674">
        <v>3513.36</v>
      </c>
      <c r="BB674">
        <v>4494.7700000000004</v>
      </c>
    </row>
    <row r="675" spans="1:54" x14ac:dyDescent="0.2">
      <c r="A675" t="s">
        <v>79</v>
      </c>
    </row>
    <row r="676" spans="1:54" x14ac:dyDescent="0.2"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54" x14ac:dyDescent="0.2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54" x14ac:dyDescent="0.2"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54" x14ac:dyDescent="0.2"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54" x14ac:dyDescent="0.2"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54" x14ac:dyDescent="0.2"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54" x14ac:dyDescent="0.2"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54" x14ac:dyDescent="0.2"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54" x14ac:dyDescent="0.2"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54" x14ac:dyDescent="0.2"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54" x14ac:dyDescent="0.2"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54" x14ac:dyDescent="0.2">
      <c r="B687" t="s">
        <v>80</v>
      </c>
      <c r="C687" t="s">
        <v>4</v>
      </c>
      <c r="D687" t="s">
        <v>81</v>
      </c>
      <c r="E687" t="s">
        <v>82</v>
      </c>
      <c r="F687" t="s">
        <v>83</v>
      </c>
    </row>
    <row r="688" spans="1:54" x14ac:dyDescent="0.2">
      <c r="B688">
        <v>159.82599999999999</v>
      </c>
      <c r="C688">
        <v>479.47899999999998</v>
      </c>
      <c r="D688">
        <v>799.13099999999997</v>
      </c>
      <c r="E688">
        <v>1118.78</v>
      </c>
      <c r="F688">
        <v>1438.44</v>
      </c>
      <c r="G688">
        <v>1758.09</v>
      </c>
      <c r="H688">
        <v>2077.7399999999998</v>
      </c>
      <c r="I688">
        <v>2397.39</v>
      </c>
      <c r="J688">
        <v>2717.05</v>
      </c>
      <c r="K688">
        <v>3036.7</v>
      </c>
      <c r="L688">
        <v>3356.35</v>
      </c>
      <c r="M688">
        <v>3676</v>
      </c>
      <c r="N688">
        <v>3995.66</v>
      </c>
      <c r="O688">
        <v>4315.3100000000004</v>
      </c>
      <c r="P688">
        <v>4634.96</v>
      </c>
      <c r="Q688">
        <v>4954.6099999999997</v>
      </c>
      <c r="R688">
        <v>5274.27</v>
      </c>
      <c r="S688">
        <v>5593.92</v>
      </c>
      <c r="T688">
        <v>5913.57</v>
      </c>
      <c r="U688">
        <v>6233.22</v>
      </c>
    </row>
    <row r="689" spans="1:21" x14ac:dyDescent="0.2">
      <c r="B689">
        <v>4768.5200000000004</v>
      </c>
      <c r="C689">
        <v>12631</v>
      </c>
      <c r="D689">
        <v>18587.3</v>
      </c>
      <c r="E689">
        <v>22976.1</v>
      </c>
      <c r="F689">
        <v>26082.6</v>
      </c>
      <c r="G689">
        <v>28147</v>
      </c>
      <c r="H689">
        <v>29370.7</v>
      </c>
      <c r="I689">
        <v>29922.2</v>
      </c>
      <c r="J689">
        <v>29942.1</v>
      </c>
      <c r="K689">
        <v>29547.4</v>
      </c>
      <c r="L689">
        <v>28834.7</v>
      </c>
      <c r="M689">
        <v>27884</v>
      </c>
      <c r="N689">
        <v>26760.799999999999</v>
      </c>
      <c r="O689">
        <v>25518.400000000001</v>
      </c>
      <c r="P689">
        <v>24200.2</v>
      </c>
      <c r="Q689">
        <v>22841</v>
      </c>
      <c r="R689">
        <v>21468.3</v>
      </c>
      <c r="S689">
        <v>20104</v>
      </c>
      <c r="T689">
        <v>18765</v>
      </c>
      <c r="U689">
        <v>17463.900000000001</v>
      </c>
    </row>
    <row r="690" spans="1:21" x14ac:dyDescent="0.2">
      <c r="A690">
        <v>-168.655</v>
      </c>
      <c r="B690">
        <v>54.640099999999997</v>
      </c>
      <c r="C690">
        <v>1</v>
      </c>
    </row>
    <row r="691" spans="1:21" x14ac:dyDescent="0.2">
      <c r="A691">
        <v>-167.821</v>
      </c>
      <c r="B691">
        <v>54.640099999999997</v>
      </c>
      <c r="C691">
        <v>1</v>
      </c>
    </row>
    <row r="692" spans="1:21" x14ac:dyDescent="0.2">
      <c r="A692">
        <v>-166.988</v>
      </c>
      <c r="B692">
        <v>54.640099999999997</v>
      </c>
      <c r="C692">
        <v>1</v>
      </c>
    </row>
    <row r="693" spans="1:21" x14ac:dyDescent="0.2">
      <c r="A693">
        <v>-166.154</v>
      </c>
      <c r="B693">
        <v>54.640099999999997</v>
      </c>
      <c r="C693">
        <v>1</v>
      </c>
    </row>
    <row r="694" spans="1:21" x14ac:dyDescent="0.2">
      <c r="A694">
        <v>-165.321</v>
      </c>
      <c r="B694">
        <v>54.640099999999997</v>
      </c>
      <c r="C694">
        <v>1</v>
      </c>
    </row>
    <row r="695" spans="1:21" x14ac:dyDescent="0.2">
      <c r="A695">
        <v>-164.488</v>
      </c>
      <c r="B695">
        <v>54.640099999999997</v>
      </c>
      <c r="C695">
        <v>1</v>
      </c>
    </row>
    <row r="696" spans="1:21" x14ac:dyDescent="0.2">
      <c r="A696">
        <v>-163.654</v>
      </c>
      <c r="B696">
        <v>54.640099999999997</v>
      </c>
      <c r="C696">
        <v>1</v>
      </c>
    </row>
    <row r="697" spans="1:21" x14ac:dyDescent="0.2">
      <c r="A697">
        <v>-162.821</v>
      </c>
      <c r="B697">
        <v>54.640099999999997</v>
      </c>
      <c r="C697">
        <v>1</v>
      </c>
    </row>
    <row r="698" spans="1:21" x14ac:dyDescent="0.2">
      <c r="A698">
        <v>-161.98699999999999</v>
      </c>
      <c r="B698">
        <v>54.640099999999997</v>
      </c>
      <c r="C698">
        <v>1</v>
      </c>
    </row>
    <row r="699" spans="1:21" x14ac:dyDescent="0.2">
      <c r="A699">
        <v>-161.154</v>
      </c>
      <c r="B699">
        <v>54.640099999999997</v>
      </c>
      <c r="C699">
        <v>1</v>
      </c>
    </row>
    <row r="700" spans="1:21" x14ac:dyDescent="0.2">
      <c r="A700">
        <v>-160.321</v>
      </c>
      <c r="B700">
        <v>54.640099999999997</v>
      </c>
      <c r="C700">
        <v>1</v>
      </c>
    </row>
    <row r="701" spans="1:21" x14ac:dyDescent="0.2">
      <c r="A701">
        <v>-168.655</v>
      </c>
      <c r="B701">
        <v>54.950899999999997</v>
      </c>
      <c r="C701">
        <v>1</v>
      </c>
    </row>
    <row r="702" spans="1:21" x14ac:dyDescent="0.2">
      <c r="A702">
        <v>-167.821</v>
      </c>
      <c r="B702">
        <v>54.950899999999997</v>
      </c>
      <c r="C702">
        <v>1</v>
      </c>
    </row>
    <row r="703" spans="1:21" x14ac:dyDescent="0.2">
      <c r="A703">
        <v>-166.988</v>
      </c>
      <c r="B703">
        <v>54.950899999999997</v>
      </c>
      <c r="C703">
        <v>1</v>
      </c>
    </row>
    <row r="704" spans="1:21" x14ac:dyDescent="0.2">
      <c r="A704">
        <v>-166.154</v>
      </c>
      <c r="B704">
        <v>54.950899999999997</v>
      </c>
      <c r="C704">
        <v>1</v>
      </c>
    </row>
    <row r="705" spans="1:3" x14ac:dyDescent="0.2">
      <c r="A705">
        <v>-165.321</v>
      </c>
      <c r="B705">
        <v>54.950899999999997</v>
      </c>
      <c r="C705">
        <v>1</v>
      </c>
    </row>
    <row r="706" spans="1:3" x14ac:dyDescent="0.2">
      <c r="A706">
        <v>-164.488</v>
      </c>
      <c r="B706">
        <v>54.950899999999997</v>
      </c>
      <c r="C706">
        <v>1</v>
      </c>
    </row>
    <row r="707" spans="1:3" x14ac:dyDescent="0.2">
      <c r="A707">
        <v>-163.654</v>
      </c>
      <c r="B707">
        <v>54.950899999999997</v>
      </c>
      <c r="C707">
        <v>1</v>
      </c>
    </row>
    <row r="708" spans="1:3" x14ac:dyDescent="0.2">
      <c r="A708">
        <v>-162.821</v>
      </c>
      <c r="B708">
        <v>54.950899999999997</v>
      </c>
      <c r="C708">
        <v>1</v>
      </c>
    </row>
    <row r="709" spans="1:3" x14ac:dyDescent="0.2">
      <c r="A709">
        <v>-161.98699999999999</v>
      </c>
      <c r="B709">
        <v>54.950899999999997</v>
      </c>
      <c r="C709">
        <v>1</v>
      </c>
    </row>
    <row r="710" spans="1:3" x14ac:dyDescent="0.2">
      <c r="A710">
        <v>-161.154</v>
      </c>
      <c r="B710">
        <v>54.950899999999997</v>
      </c>
      <c r="C710">
        <v>1</v>
      </c>
    </row>
    <row r="711" spans="1:3" x14ac:dyDescent="0.2">
      <c r="A711">
        <v>-160.321</v>
      </c>
      <c r="B711">
        <v>54.950899999999997</v>
      </c>
      <c r="C711">
        <v>1</v>
      </c>
    </row>
    <row r="712" spans="1:3" x14ac:dyDescent="0.2">
      <c r="A712">
        <v>-168.655</v>
      </c>
      <c r="B712">
        <v>55.261699999999998</v>
      </c>
      <c r="C712">
        <v>1</v>
      </c>
    </row>
    <row r="713" spans="1:3" x14ac:dyDescent="0.2">
      <c r="A713">
        <v>-167.821</v>
      </c>
      <c r="B713">
        <v>55.261699999999998</v>
      </c>
      <c r="C713">
        <v>1</v>
      </c>
    </row>
    <row r="714" spans="1:3" x14ac:dyDescent="0.2">
      <c r="A714">
        <v>-166.988</v>
      </c>
      <c r="B714">
        <v>55.261699999999998</v>
      </c>
      <c r="C714">
        <v>1</v>
      </c>
    </row>
    <row r="715" spans="1:3" x14ac:dyDescent="0.2">
      <c r="A715">
        <v>-166.154</v>
      </c>
      <c r="B715">
        <v>55.261699999999998</v>
      </c>
      <c r="C715">
        <v>1</v>
      </c>
    </row>
    <row r="716" spans="1:3" x14ac:dyDescent="0.2">
      <c r="A716">
        <v>-165.321</v>
      </c>
      <c r="B716">
        <v>55.261699999999998</v>
      </c>
      <c r="C716">
        <v>1</v>
      </c>
    </row>
    <row r="717" spans="1:3" x14ac:dyDescent="0.2">
      <c r="A717">
        <v>-164.488</v>
      </c>
      <c r="B717">
        <v>55.261699999999998</v>
      </c>
      <c r="C717">
        <v>1</v>
      </c>
    </row>
    <row r="718" spans="1:3" x14ac:dyDescent="0.2">
      <c r="A718">
        <v>-163.654</v>
      </c>
      <c r="B718">
        <v>55.261699999999998</v>
      </c>
      <c r="C718">
        <v>1</v>
      </c>
    </row>
    <row r="719" spans="1:3" x14ac:dyDescent="0.2">
      <c r="A719">
        <v>-162.821</v>
      </c>
      <c r="B719">
        <v>55.261699999999998</v>
      </c>
      <c r="C719">
        <v>1</v>
      </c>
    </row>
    <row r="720" spans="1:3" x14ac:dyDescent="0.2">
      <c r="A720">
        <v>-161.98699999999999</v>
      </c>
      <c r="B720">
        <v>55.261699999999998</v>
      </c>
      <c r="C720">
        <v>1</v>
      </c>
    </row>
    <row r="721" spans="1:3" x14ac:dyDescent="0.2">
      <c r="A721">
        <v>-161.154</v>
      </c>
      <c r="B721">
        <v>55.261699999999998</v>
      </c>
      <c r="C721">
        <v>1</v>
      </c>
    </row>
    <row r="722" spans="1:3" x14ac:dyDescent="0.2">
      <c r="A722">
        <v>-160.321</v>
      </c>
      <c r="B722">
        <v>55.261699999999998</v>
      </c>
      <c r="C722">
        <v>1</v>
      </c>
    </row>
    <row r="723" spans="1:3" x14ac:dyDescent="0.2">
      <c r="A723">
        <v>-168.655</v>
      </c>
      <c r="B723">
        <v>55.572600000000001</v>
      </c>
      <c r="C723">
        <v>1</v>
      </c>
    </row>
    <row r="724" spans="1:3" x14ac:dyDescent="0.2">
      <c r="A724">
        <v>-167.821</v>
      </c>
      <c r="B724">
        <v>55.572600000000001</v>
      </c>
      <c r="C724">
        <v>1</v>
      </c>
    </row>
    <row r="725" spans="1:3" x14ac:dyDescent="0.2">
      <c r="A725">
        <v>-166.988</v>
      </c>
      <c r="B725">
        <v>55.572600000000001</v>
      </c>
      <c r="C725">
        <v>1</v>
      </c>
    </row>
    <row r="726" spans="1:3" x14ac:dyDescent="0.2">
      <c r="A726">
        <v>-166.154</v>
      </c>
      <c r="B726">
        <v>55.572600000000001</v>
      </c>
      <c r="C726">
        <v>1</v>
      </c>
    </row>
    <row r="727" spans="1:3" x14ac:dyDescent="0.2">
      <c r="A727">
        <v>-165.321</v>
      </c>
      <c r="B727">
        <v>55.572600000000001</v>
      </c>
      <c r="C727">
        <v>1</v>
      </c>
    </row>
    <row r="728" spans="1:3" x14ac:dyDescent="0.2">
      <c r="A728">
        <v>-164.488</v>
      </c>
      <c r="B728">
        <v>55.572600000000001</v>
      </c>
      <c r="C728">
        <v>1</v>
      </c>
    </row>
    <row r="729" spans="1:3" x14ac:dyDescent="0.2">
      <c r="A729">
        <v>-163.654</v>
      </c>
      <c r="B729">
        <v>55.572600000000001</v>
      </c>
      <c r="C729">
        <v>1</v>
      </c>
    </row>
    <row r="730" spans="1:3" x14ac:dyDescent="0.2">
      <c r="A730">
        <v>-162.821</v>
      </c>
      <c r="B730">
        <v>55.572600000000001</v>
      </c>
      <c r="C730">
        <v>1</v>
      </c>
    </row>
    <row r="731" spans="1:3" x14ac:dyDescent="0.2">
      <c r="A731">
        <v>-161.98699999999999</v>
      </c>
      <c r="B731">
        <v>55.572600000000001</v>
      </c>
      <c r="C731">
        <v>1</v>
      </c>
    </row>
    <row r="732" spans="1:3" x14ac:dyDescent="0.2">
      <c r="A732">
        <v>-161.154</v>
      </c>
      <c r="B732">
        <v>55.572600000000001</v>
      </c>
      <c r="C732">
        <v>1</v>
      </c>
    </row>
    <row r="733" spans="1:3" x14ac:dyDescent="0.2">
      <c r="A733">
        <v>-160.321</v>
      </c>
      <c r="B733">
        <v>55.572600000000001</v>
      </c>
      <c r="C733">
        <v>1</v>
      </c>
    </row>
    <row r="734" spans="1:3" x14ac:dyDescent="0.2">
      <c r="A734">
        <v>-168.655</v>
      </c>
      <c r="B734">
        <v>55.883400000000002</v>
      </c>
      <c r="C734">
        <v>1</v>
      </c>
    </row>
    <row r="735" spans="1:3" x14ac:dyDescent="0.2">
      <c r="A735">
        <v>-167.821</v>
      </c>
      <c r="B735">
        <v>55.883400000000002</v>
      </c>
      <c r="C735">
        <v>1</v>
      </c>
    </row>
    <row r="736" spans="1:3" x14ac:dyDescent="0.2">
      <c r="A736">
        <v>-166.988</v>
      </c>
      <c r="B736">
        <v>55.883400000000002</v>
      </c>
      <c r="C736">
        <v>1</v>
      </c>
    </row>
    <row r="737" spans="1:3" x14ac:dyDescent="0.2">
      <c r="A737">
        <v>-166.154</v>
      </c>
      <c r="B737">
        <v>55.883400000000002</v>
      </c>
      <c r="C737">
        <v>1</v>
      </c>
    </row>
    <row r="738" spans="1:3" x14ac:dyDescent="0.2">
      <c r="A738">
        <v>-165.321</v>
      </c>
      <c r="B738">
        <v>55.883400000000002</v>
      </c>
      <c r="C738">
        <v>1</v>
      </c>
    </row>
    <row r="739" spans="1:3" x14ac:dyDescent="0.2">
      <c r="A739">
        <v>-164.488</v>
      </c>
      <c r="B739">
        <v>55.883400000000002</v>
      </c>
      <c r="C739">
        <v>1</v>
      </c>
    </row>
    <row r="740" spans="1:3" x14ac:dyDescent="0.2">
      <c r="A740">
        <v>-163.654</v>
      </c>
      <c r="B740">
        <v>55.883400000000002</v>
      </c>
      <c r="C740">
        <v>1</v>
      </c>
    </row>
    <row r="741" spans="1:3" x14ac:dyDescent="0.2">
      <c r="A741">
        <v>-162.821</v>
      </c>
      <c r="B741">
        <v>55.883400000000002</v>
      </c>
      <c r="C741">
        <v>1</v>
      </c>
    </row>
    <row r="742" spans="1:3" x14ac:dyDescent="0.2">
      <c r="A742">
        <v>-161.98699999999999</v>
      </c>
      <c r="B742">
        <v>55.883400000000002</v>
      </c>
      <c r="C742">
        <v>1</v>
      </c>
    </row>
    <row r="743" spans="1:3" x14ac:dyDescent="0.2">
      <c r="A743">
        <v>-161.154</v>
      </c>
      <c r="B743">
        <v>55.883400000000002</v>
      </c>
      <c r="C743">
        <v>1</v>
      </c>
    </row>
    <row r="744" spans="1:3" x14ac:dyDescent="0.2">
      <c r="A744">
        <v>-160.321</v>
      </c>
      <c r="B744">
        <v>55.883400000000002</v>
      </c>
      <c r="C744">
        <v>1</v>
      </c>
    </row>
    <row r="745" spans="1:3" x14ac:dyDescent="0.2">
      <c r="A745">
        <v>-168.655</v>
      </c>
      <c r="B745">
        <v>56.194200000000002</v>
      </c>
      <c r="C745">
        <v>1</v>
      </c>
    </row>
    <row r="746" spans="1:3" x14ac:dyDescent="0.2">
      <c r="A746">
        <v>-167.821</v>
      </c>
      <c r="B746">
        <v>56.194200000000002</v>
      </c>
      <c r="C746">
        <v>1</v>
      </c>
    </row>
    <row r="747" spans="1:3" x14ac:dyDescent="0.2">
      <c r="A747">
        <v>-166.988</v>
      </c>
      <c r="B747">
        <v>56.194200000000002</v>
      </c>
      <c r="C747">
        <v>1</v>
      </c>
    </row>
    <row r="748" spans="1:3" x14ac:dyDescent="0.2">
      <c r="A748">
        <v>-166.154</v>
      </c>
      <c r="B748">
        <v>56.194200000000002</v>
      </c>
      <c r="C748">
        <v>1</v>
      </c>
    </row>
    <row r="749" spans="1:3" x14ac:dyDescent="0.2">
      <c r="A749">
        <v>-165.321</v>
      </c>
      <c r="B749">
        <v>56.194200000000002</v>
      </c>
      <c r="C749">
        <v>1</v>
      </c>
    </row>
    <row r="750" spans="1:3" x14ac:dyDescent="0.2">
      <c r="A750">
        <v>-164.488</v>
      </c>
      <c r="B750">
        <v>56.194200000000002</v>
      </c>
      <c r="C750">
        <v>1</v>
      </c>
    </row>
    <row r="751" spans="1:3" x14ac:dyDescent="0.2">
      <c r="A751">
        <v>-163.654</v>
      </c>
      <c r="B751">
        <v>56.194200000000002</v>
      </c>
      <c r="C751">
        <v>1</v>
      </c>
    </row>
    <row r="752" spans="1:3" x14ac:dyDescent="0.2">
      <c r="A752">
        <v>-162.821</v>
      </c>
      <c r="B752">
        <v>56.194200000000002</v>
      </c>
      <c r="C752">
        <v>1</v>
      </c>
    </row>
    <row r="753" spans="1:3" x14ac:dyDescent="0.2">
      <c r="A753">
        <v>-161.98699999999999</v>
      </c>
      <c r="B753">
        <v>56.194200000000002</v>
      </c>
      <c r="C753">
        <v>1</v>
      </c>
    </row>
    <row r="754" spans="1:3" x14ac:dyDescent="0.2">
      <c r="A754">
        <v>-161.154</v>
      </c>
      <c r="B754">
        <v>56.194200000000002</v>
      </c>
      <c r="C754">
        <v>1</v>
      </c>
    </row>
    <row r="755" spans="1:3" x14ac:dyDescent="0.2">
      <c r="A755">
        <v>-160.321</v>
      </c>
      <c r="B755">
        <v>56.194200000000002</v>
      </c>
      <c r="C755">
        <v>1</v>
      </c>
    </row>
    <row r="756" spans="1:3" x14ac:dyDescent="0.2">
      <c r="A756">
        <v>-168.655</v>
      </c>
      <c r="B756">
        <v>56.505000000000003</v>
      </c>
      <c r="C756">
        <v>1</v>
      </c>
    </row>
    <row r="757" spans="1:3" x14ac:dyDescent="0.2">
      <c r="A757">
        <v>-167.821</v>
      </c>
      <c r="B757">
        <v>56.505000000000003</v>
      </c>
      <c r="C757">
        <v>1</v>
      </c>
    </row>
    <row r="758" spans="1:3" x14ac:dyDescent="0.2">
      <c r="A758">
        <v>-166.988</v>
      </c>
      <c r="B758">
        <v>56.505000000000003</v>
      </c>
      <c r="C758">
        <v>1</v>
      </c>
    </row>
    <row r="759" spans="1:3" x14ac:dyDescent="0.2">
      <c r="A759">
        <v>-166.154</v>
      </c>
      <c r="B759">
        <v>56.505000000000003</v>
      </c>
      <c r="C759">
        <v>1</v>
      </c>
    </row>
    <row r="760" spans="1:3" x14ac:dyDescent="0.2">
      <c r="A760">
        <v>-165.321</v>
      </c>
      <c r="B760">
        <v>56.505000000000003</v>
      </c>
      <c r="C760">
        <v>1</v>
      </c>
    </row>
    <row r="761" spans="1:3" x14ac:dyDescent="0.2">
      <c r="A761">
        <v>-164.488</v>
      </c>
      <c r="B761">
        <v>56.505000000000003</v>
      </c>
      <c r="C761">
        <v>1</v>
      </c>
    </row>
    <row r="762" spans="1:3" x14ac:dyDescent="0.2">
      <c r="A762">
        <v>-163.654</v>
      </c>
      <c r="B762">
        <v>56.505000000000003</v>
      </c>
      <c r="C762">
        <v>1</v>
      </c>
    </row>
    <row r="763" spans="1:3" x14ac:dyDescent="0.2">
      <c r="A763">
        <v>-162.821</v>
      </c>
      <c r="B763">
        <v>56.505000000000003</v>
      </c>
      <c r="C763">
        <v>1</v>
      </c>
    </row>
    <row r="764" spans="1:3" x14ac:dyDescent="0.2">
      <c r="A764">
        <v>-161.98699999999999</v>
      </c>
      <c r="B764">
        <v>56.505000000000003</v>
      </c>
      <c r="C764">
        <v>1</v>
      </c>
    </row>
    <row r="765" spans="1:3" x14ac:dyDescent="0.2">
      <c r="A765">
        <v>-161.154</v>
      </c>
      <c r="B765">
        <v>56.505000000000003</v>
      </c>
      <c r="C765">
        <v>1</v>
      </c>
    </row>
    <row r="766" spans="1:3" x14ac:dyDescent="0.2">
      <c r="A766">
        <v>-160.321</v>
      </c>
      <c r="B766">
        <v>56.505000000000003</v>
      </c>
      <c r="C766">
        <v>1</v>
      </c>
    </row>
    <row r="767" spans="1:3" x14ac:dyDescent="0.2">
      <c r="A767">
        <v>-168.655</v>
      </c>
      <c r="B767">
        <v>56.815800000000003</v>
      </c>
      <c r="C767">
        <v>1</v>
      </c>
    </row>
    <row r="768" spans="1:3" x14ac:dyDescent="0.2">
      <c r="A768">
        <v>-167.821</v>
      </c>
      <c r="B768">
        <v>56.815800000000003</v>
      </c>
      <c r="C768">
        <v>1</v>
      </c>
    </row>
    <row r="769" spans="1:3" x14ac:dyDescent="0.2">
      <c r="A769">
        <v>-166.988</v>
      </c>
      <c r="B769">
        <v>56.815800000000003</v>
      </c>
      <c r="C769">
        <v>1</v>
      </c>
    </row>
    <row r="770" spans="1:3" x14ac:dyDescent="0.2">
      <c r="A770">
        <v>-166.154</v>
      </c>
      <c r="B770">
        <v>56.815800000000003</v>
      </c>
      <c r="C770">
        <v>1</v>
      </c>
    </row>
    <row r="771" spans="1:3" x14ac:dyDescent="0.2">
      <c r="A771">
        <v>-165.321</v>
      </c>
      <c r="B771">
        <v>56.815800000000003</v>
      </c>
      <c r="C771">
        <v>1</v>
      </c>
    </row>
    <row r="772" spans="1:3" x14ac:dyDescent="0.2">
      <c r="A772">
        <v>-164.488</v>
      </c>
      <c r="B772">
        <v>56.815800000000003</v>
      </c>
      <c r="C772">
        <v>1</v>
      </c>
    </row>
    <row r="773" spans="1:3" x14ac:dyDescent="0.2">
      <c r="A773">
        <v>-163.654</v>
      </c>
      <c r="B773">
        <v>56.815800000000003</v>
      </c>
      <c r="C773">
        <v>1</v>
      </c>
    </row>
    <row r="774" spans="1:3" x14ac:dyDescent="0.2">
      <c r="A774">
        <v>-162.821</v>
      </c>
      <c r="B774">
        <v>56.815800000000003</v>
      </c>
      <c r="C774">
        <v>1</v>
      </c>
    </row>
    <row r="775" spans="1:3" x14ac:dyDescent="0.2">
      <c r="A775">
        <v>-161.98699999999999</v>
      </c>
      <c r="B775">
        <v>56.815800000000003</v>
      </c>
      <c r="C775">
        <v>1</v>
      </c>
    </row>
    <row r="776" spans="1:3" x14ac:dyDescent="0.2">
      <c r="A776">
        <v>-161.154</v>
      </c>
      <c r="B776">
        <v>56.815800000000003</v>
      </c>
      <c r="C776">
        <v>1</v>
      </c>
    </row>
    <row r="777" spans="1:3" x14ac:dyDescent="0.2">
      <c r="A777">
        <v>-160.321</v>
      </c>
      <c r="B777">
        <v>56.815800000000003</v>
      </c>
      <c r="C777">
        <v>1</v>
      </c>
    </row>
    <row r="778" spans="1:3" x14ac:dyDescent="0.2">
      <c r="A778">
        <v>-168.655</v>
      </c>
      <c r="B778">
        <v>57.1267</v>
      </c>
      <c r="C778">
        <v>1</v>
      </c>
    </row>
    <row r="779" spans="1:3" x14ac:dyDescent="0.2">
      <c r="A779">
        <v>-167.821</v>
      </c>
      <c r="B779">
        <v>57.1267</v>
      </c>
      <c r="C779">
        <v>1</v>
      </c>
    </row>
    <row r="780" spans="1:3" x14ac:dyDescent="0.2">
      <c r="A780">
        <v>-166.988</v>
      </c>
      <c r="B780">
        <v>57.1267</v>
      </c>
      <c r="C780">
        <v>1</v>
      </c>
    </row>
    <row r="781" spans="1:3" x14ac:dyDescent="0.2">
      <c r="A781">
        <v>-166.154</v>
      </c>
      <c r="B781">
        <v>57.1267</v>
      </c>
      <c r="C781">
        <v>1</v>
      </c>
    </row>
    <row r="782" spans="1:3" x14ac:dyDescent="0.2">
      <c r="A782">
        <v>-165.321</v>
      </c>
      <c r="B782">
        <v>57.1267</v>
      </c>
      <c r="C782">
        <v>1</v>
      </c>
    </row>
    <row r="783" spans="1:3" x14ac:dyDescent="0.2">
      <c r="A783">
        <v>-164.488</v>
      </c>
      <c r="B783">
        <v>57.1267</v>
      </c>
      <c r="C783">
        <v>1</v>
      </c>
    </row>
    <row r="784" spans="1:3" x14ac:dyDescent="0.2">
      <c r="A784">
        <v>-163.654</v>
      </c>
      <c r="B784">
        <v>57.1267</v>
      </c>
      <c r="C784">
        <v>1</v>
      </c>
    </row>
    <row r="785" spans="1:3" x14ac:dyDescent="0.2">
      <c r="A785">
        <v>-162.821</v>
      </c>
      <c r="B785">
        <v>57.1267</v>
      </c>
      <c r="C785">
        <v>1</v>
      </c>
    </row>
    <row r="786" spans="1:3" x14ac:dyDescent="0.2">
      <c r="A786">
        <v>-161.98699999999999</v>
      </c>
      <c r="B786">
        <v>57.1267</v>
      </c>
      <c r="C786">
        <v>1</v>
      </c>
    </row>
    <row r="787" spans="1:3" x14ac:dyDescent="0.2">
      <c r="A787">
        <v>-161.154</v>
      </c>
      <c r="B787">
        <v>57.1267</v>
      </c>
      <c r="C787">
        <v>1</v>
      </c>
    </row>
    <row r="788" spans="1:3" x14ac:dyDescent="0.2">
      <c r="A788">
        <v>-160.321</v>
      </c>
      <c r="B788">
        <v>57.1267</v>
      </c>
      <c r="C788">
        <v>1</v>
      </c>
    </row>
    <row r="789" spans="1:3" x14ac:dyDescent="0.2">
      <c r="A789">
        <v>-168.655</v>
      </c>
      <c r="B789">
        <v>57.4375</v>
      </c>
      <c r="C789">
        <v>1</v>
      </c>
    </row>
    <row r="790" spans="1:3" x14ac:dyDescent="0.2">
      <c r="A790">
        <v>-167.821</v>
      </c>
      <c r="B790">
        <v>57.4375</v>
      </c>
      <c r="C790">
        <v>1</v>
      </c>
    </row>
    <row r="791" spans="1:3" x14ac:dyDescent="0.2">
      <c r="A791">
        <v>-166.988</v>
      </c>
      <c r="B791">
        <v>57.4375</v>
      </c>
      <c r="C791">
        <v>1</v>
      </c>
    </row>
    <row r="792" spans="1:3" x14ac:dyDescent="0.2">
      <c r="A792">
        <v>-166.154</v>
      </c>
      <c r="B792">
        <v>57.4375</v>
      </c>
      <c r="C792">
        <v>1</v>
      </c>
    </row>
    <row r="793" spans="1:3" x14ac:dyDescent="0.2">
      <c r="A793">
        <v>-165.321</v>
      </c>
      <c r="B793">
        <v>57.4375</v>
      </c>
      <c r="C793">
        <v>1</v>
      </c>
    </row>
    <row r="794" spans="1:3" x14ac:dyDescent="0.2">
      <c r="A794">
        <v>-164.488</v>
      </c>
      <c r="B794">
        <v>57.4375</v>
      </c>
      <c r="C794">
        <v>1</v>
      </c>
    </row>
    <row r="795" spans="1:3" x14ac:dyDescent="0.2">
      <c r="A795">
        <v>-163.654</v>
      </c>
      <c r="B795">
        <v>57.4375</v>
      </c>
      <c r="C795">
        <v>1</v>
      </c>
    </row>
    <row r="796" spans="1:3" x14ac:dyDescent="0.2">
      <c r="A796">
        <v>-162.821</v>
      </c>
      <c r="B796">
        <v>57.4375</v>
      </c>
      <c r="C796">
        <v>1</v>
      </c>
    </row>
    <row r="797" spans="1:3" x14ac:dyDescent="0.2">
      <c r="A797">
        <v>-161.98699999999999</v>
      </c>
      <c r="B797">
        <v>57.4375</v>
      </c>
      <c r="C797">
        <v>1</v>
      </c>
    </row>
    <row r="798" spans="1:3" x14ac:dyDescent="0.2">
      <c r="A798">
        <v>-161.154</v>
      </c>
      <c r="B798">
        <v>57.4375</v>
      </c>
      <c r="C798">
        <v>1</v>
      </c>
    </row>
    <row r="799" spans="1:3" x14ac:dyDescent="0.2">
      <c r="A799">
        <v>-160.321</v>
      </c>
      <c r="B799">
        <v>57.4375</v>
      </c>
      <c r="C799">
        <v>1</v>
      </c>
    </row>
    <row r="800" spans="1:3" x14ac:dyDescent="0.2">
      <c r="A800">
        <v>-168.655</v>
      </c>
      <c r="B800">
        <v>57.7483</v>
      </c>
      <c r="C800">
        <v>1</v>
      </c>
    </row>
    <row r="801" spans="1:54" x14ac:dyDescent="0.2">
      <c r="A801">
        <v>-167.821</v>
      </c>
      <c r="B801">
        <v>57.7483</v>
      </c>
      <c r="C801">
        <v>1</v>
      </c>
    </row>
    <row r="802" spans="1:54" x14ac:dyDescent="0.2">
      <c r="A802">
        <v>-166.988</v>
      </c>
      <c r="B802">
        <v>57.7483</v>
      </c>
      <c r="C802">
        <v>1</v>
      </c>
    </row>
    <row r="803" spans="1:54" x14ac:dyDescent="0.2">
      <c r="A803">
        <v>-166.154</v>
      </c>
      <c r="B803">
        <v>57.7483</v>
      </c>
      <c r="C803">
        <v>1</v>
      </c>
    </row>
    <row r="804" spans="1:54" x14ac:dyDescent="0.2">
      <c r="A804">
        <v>-165.321</v>
      </c>
      <c r="B804">
        <v>57.7483</v>
      </c>
      <c r="C804">
        <v>1</v>
      </c>
    </row>
    <row r="805" spans="1:54" x14ac:dyDescent="0.2">
      <c r="A805">
        <v>-164.488</v>
      </c>
      <c r="B805">
        <v>57.7483</v>
      </c>
      <c r="C805">
        <v>1</v>
      </c>
    </row>
    <row r="806" spans="1:54" x14ac:dyDescent="0.2">
      <c r="A806">
        <v>-163.654</v>
      </c>
      <c r="B806">
        <v>57.7483</v>
      </c>
      <c r="C806">
        <v>1</v>
      </c>
    </row>
    <row r="807" spans="1:54" x14ac:dyDescent="0.2">
      <c r="A807">
        <v>-162.821</v>
      </c>
      <c r="B807">
        <v>57.7483</v>
      </c>
      <c r="C807">
        <v>1</v>
      </c>
    </row>
    <row r="808" spans="1:54" x14ac:dyDescent="0.2">
      <c r="A808">
        <v>-161.98699999999999</v>
      </c>
      <c r="B808">
        <v>57.7483</v>
      </c>
      <c r="C808">
        <v>1</v>
      </c>
    </row>
    <row r="809" spans="1:54" x14ac:dyDescent="0.2">
      <c r="A809">
        <v>-161.154</v>
      </c>
      <c r="B809">
        <v>57.7483</v>
      </c>
      <c r="C809">
        <v>1</v>
      </c>
    </row>
    <row r="810" spans="1:54" x14ac:dyDescent="0.2">
      <c r="A810">
        <v>-160.321</v>
      </c>
      <c r="B810">
        <v>57.7483</v>
      </c>
      <c r="C810">
        <v>1</v>
      </c>
    </row>
    <row r="811" spans="1:54" x14ac:dyDescent="0.2"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</row>
    <row r="813" spans="1:54" x14ac:dyDescent="0.2">
      <c r="A813" t="s">
        <v>84</v>
      </c>
      <c r="B813" t="s">
        <v>85</v>
      </c>
      <c r="C813" t="s">
        <v>86</v>
      </c>
      <c r="D813" t="s">
        <v>87</v>
      </c>
    </row>
    <row r="814" spans="1:54" x14ac:dyDescent="0.2">
      <c r="A814">
        <v>1982</v>
      </c>
      <c r="B814">
        <v>0.80157</v>
      </c>
      <c r="C814">
        <v>1</v>
      </c>
      <c r="D814">
        <v>1</v>
      </c>
    </row>
    <row r="815" spans="1:54" x14ac:dyDescent="0.2">
      <c r="A815">
        <v>1983</v>
      </c>
      <c r="B815">
        <v>1.3087800000000001</v>
      </c>
      <c r="C815">
        <v>1</v>
      </c>
      <c r="D815">
        <v>1</v>
      </c>
    </row>
    <row r="816" spans="1:54" x14ac:dyDescent="0.2">
      <c r="A816">
        <v>1984</v>
      </c>
      <c r="B816">
        <v>0.88743399999999995</v>
      </c>
      <c r="C816">
        <v>1</v>
      </c>
      <c r="D816">
        <v>1</v>
      </c>
    </row>
    <row r="817" spans="1:4" x14ac:dyDescent="0.2">
      <c r="A817">
        <v>1985</v>
      </c>
      <c r="B817">
        <v>0.96280200000000005</v>
      </c>
      <c r="C817">
        <v>1</v>
      </c>
      <c r="D817">
        <v>1</v>
      </c>
    </row>
    <row r="818" spans="1:4" x14ac:dyDescent="0.2">
      <c r="A818">
        <v>1986</v>
      </c>
      <c r="B818">
        <v>0.66069500000000003</v>
      </c>
      <c r="C818">
        <v>1</v>
      </c>
      <c r="D818">
        <v>1</v>
      </c>
    </row>
    <row r="819" spans="1:4" x14ac:dyDescent="0.2">
      <c r="A819">
        <v>1987</v>
      </c>
      <c r="B819">
        <v>1.3638699999999999</v>
      </c>
      <c r="C819">
        <v>1</v>
      </c>
      <c r="D819">
        <v>1</v>
      </c>
    </row>
    <row r="820" spans="1:4" x14ac:dyDescent="0.2">
      <c r="A820">
        <v>1988</v>
      </c>
      <c r="B820">
        <v>0.93734700000000004</v>
      </c>
      <c r="C820">
        <v>1</v>
      </c>
      <c r="D820">
        <v>1</v>
      </c>
    </row>
    <row r="821" spans="1:4" x14ac:dyDescent="0.2">
      <c r="A821">
        <v>1989</v>
      </c>
      <c r="B821">
        <v>1.2637700000000001</v>
      </c>
      <c r="C821">
        <v>1</v>
      </c>
      <c r="D821">
        <v>1</v>
      </c>
    </row>
    <row r="822" spans="1:4" x14ac:dyDescent="0.2">
      <c r="A822">
        <v>1990</v>
      </c>
      <c r="B822">
        <v>1.0361100000000001</v>
      </c>
      <c r="C822">
        <v>1</v>
      </c>
      <c r="D822">
        <v>1</v>
      </c>
    </row>
    <row r="823" spans="1:4" x14ac:dyDescent="0.2">
      <c r="A823">
        <v>1991</v>
      </c>
      <c r="B823">
        <v>1.21835</v>
      </c>
      <c r="C823">
        <v>1</v>
      </c>
      <c r="D823">
        <v>1</v>
      </c>
    </row>
    <row r="824" spans="1:4" x14ac:dyDescent="0.2">
      <c r="A824">
        <v>1992</v>
      </c>
      <c r="B824">
        <v>0.77051499999999995</v>
      </c>
      <c r="C824">
        <v>1</v>
      </c>
      <c r="D824">
        <v>1</v>
      </c>
    </row>
    <row r="825" spans="1:4" x14ac:dyDescent="0.2">
      <c r="A825">
        <v>1993</v>
      </c>
      <c r="B825">
        <v>1.3169599999999999</v>
      </c>
      <c r="C825">
        <v>1</v>
      </c>
      <c r="D825">
        <v>1</v>
      </c>
    </row>
    <row r="826" spans="1:4" x14ac:dyDescent="0.2">
      <c r="A826">
        <v>1994</v>
      </c>
      <c r="B826">
        <v>0.56578899999999999</v>
      </c>
      <c r="C826">
        <v>1</v>
      </c>
      <c r="D826">
        <v>1</v>
      </c>
    </row>
    <row r="827" spans="1:4" x14ac:dyDescent="0.2">
      <c r="A827">
        <v>1995</v>
      </c>
      <c r="B827">
        <v>0.64625500000000002</v>
      </c>
      <c r="C827">
        <v>1</v>
      </c>
      <c r="D827">
        <v>1</v>
      </c>
    </row>
    <row r="828" spans="1:4" x14ac:dyDescent="0.2">
      <c r="A828">
        <v>1996</v>
      </c>
      <c r="B828">
        <v>1.4475800000000001</v>
      </c>
      <c r="C828">
        <v>1</v>
      </c>
      <c r="D828">
        <v>1</v>
      </c>
    </row>
    <row r="829" spans="1:4" x14ac:dyDescent="0.2">
      <c r="A829">
        <v>1997</v>
      </c>
      <c r="B829">
        <v>1.0952500000000001</v>
      </c>
      <c r="C829">
        <v>1</v>
      </c>
      <c r="D829">
        <v>1</v>
      </c>
    </row>
    <row r="830" spans="1:4" x14ac:dyDescent="0.2">
      <c r="A830">
        <v>1998</v>
      </c>
      <c r="B830">
        <v>1.476</v>
      </c>
      <c r="C830">
        <v>1</v>
      </c>
      <c r="D830">
        <v>1</v>
      </c>
    </row>
    <row r="831" spans="1:4" x14ac:dyDescent="0.2">
      <c r="A831">
        <v>1999</v>
      </c>
      <c r="B831">
        <v>0.14905599999999999</v>
      </c>
      <c r="C831">
        <v>1</v>
      </c>
      <c r="D831">
        <v>1</v>
      </c>
    </row>
    <row r="832" spans="1:4" x14ac:dyDescent="0.2">
      <c r="A832">
        <v>2000</v>
      </c>
      <c r="B832">
        <v>0.87097400000000003</v>
      </c>
      <c r="C832">
        <v>1</v>
      </c>
      <c r="D832">
        <v>1</v>
      </c>
    </row>
    <row r="833" spans="1:4" x14ac:dyDescent="0.2">
      <c r="A833">
        <v>2001</v>
      </c>
      <c r="B833">
        <v>1.0491999999999999</v>
      </c>
      <c r="C833">
        <v>1</v>
      </c>
      <c r="D833">
        <v>1</v>
      </c>
    </row>
    <row r="834" spans="1:4" x14ac:dyDescent="0.2">
      <c r="A834">
        <v>2002</v>
      </c>
      <c r="B834">
        <v>1.4319</v>
      </c>
      <c r="C834">
        <v>1</v>
      </c>
      <c r="D834">
        <v>1</v>
      </c>
    </row>
    <row r="835" spans="1:4" x14ac:dyDescent="0.2">
      <c r="A835">
        <v>2003</v>
      </c>
      <c r="B835">
        <v>1.6291100000000001</v>
      </c>
      <c r="C835">
        <v>1</v>
      </c>
      <c r="D835">
        <v>1</v>
      </c>
    </row>
    <row r="836" spans="1:4" x14ac:dyDescent="0.2">
      <c r="A836">
        <v>2004</v>
      </c>
      <c r="B836">
        <v>1.4676</v>
      </c>
      <c r="C836">
        <v>1</v>
      </c>
      <c r="D836">
        <v>1</v>
      </c>
    </row>
    <row r="837" spans="1:4" x14ac:dyDescent="0.2">
      <c r="A837">
        <v>2005</v>
      </c>
      <c r="B837">
        <v>1.4998800000000001</v>
      </c>
      <c r="C837">
        <v>1</v>
      </c>
      <c r="D837">
        <v>1</v>
      </c>
    </row>
    <row r="838" spans="1:4" x14ac:dyDescent="0.2">
      <c r="A838">
        <v>2006</v>
      </c>
      <c r="B838">
        <v>0.65158400000000005</v>
      </c>
      <c r="C838">
        <v>1</v>
      </c>
      <c r="D838">
        <v>1</v>
      </c>
    </row>
    <row r="839" spans="1:4" x14ac:dyDescent="0.2">
      <c r="A839">
        <v>2007</v>
      </c>
      <c r="B839">
        <v>0.64470400000000005</v>
      </c>
      <c r="C839">
        <v>1</v>
      </c>
      <c r="D839">
        <v>1</v>
      </c>
    </row>
    <row r="840" spans="1:4" x14ac:dyDescent="0.2">
      <c r="A840">
        <v>2008</v>
      </c>
      <c r="B840">
        <v>0.40724700000000003</v>
      </c>
      <c r="C840">
        <v>1</v>
      </c>
      <c r="D840">
        <v>1</v>
      </c>
    </row>
    <row r="841" spans="1:4" x14ac:dyDescent="0.2">
      <c r="A841">
        <v>2009</v>
      </c>
      <c r="B841">
        <v>0.43967200000000001</v>
      </c>
      <c r="C841">
        <v>1</v>
      </c>
      <c r="D841">
        <v>1</v>
      </c>
    </row>
    <row r="842" spans="1:4" x14ac:dyDescent="0.2">
      <c r="A842">
        <v>2010</v>
      </c>
      <c r="B842">
        <v>0.43967200000000001</v>
      </c>
      <c r="C842">
        <v>1</v>
      </c>
      <c r="D842">
        <v>1</v>
      </c>
    </row>
    <row r="843" spans="1:4" x14ac:dyDescent="0.2">
      <c r="A843">
        <v>2011</v>
      </c>
      <c r="B843">
        <v>0.43967200000000001</v>
      </c>
      <c r="C843">
        <v>1</v>
      </c>
      <c r="D843">
        <v>1</v>
      </c>
    </row>
    <row r="844" spans="1:4" x14ac:dyDescent="0.2">
      <c r="A844">
        <v>2012</v>
      </c>
      <c r="B844">
        <v>0.43967200000000001</v>
      </c>
      <c r="C844">
        <v>1</v>
      </c>
      <c r="D844">
        <v>1</v>
      </c>
    </row>
    <row r="845" spans="1:4" x14ac:dyDescent="0.2">
      <c r="A845">
        <v>2013</v>
      </c>
      <c r="B845">
        <v>0.43967200000000001</v>
      </c>
      <c r="C845">
        <v>1</v>
      </c>
      <c r="D845">
        <v>1</v>
      </c>
    </row>
    <row r="846" spans="1:4" x14ac:dyDescent="0.2">
      <c r="A846">
        <v>2014</v>
      </c>
      <c r="B846">
        <v>0.43967200000000001</v>
      </c>
      <c r="C846">
        <v>1</v>
      </c>
      <c r="D846">
        <v>1</v>
      </c>
    </row>
    <row r="847" spans="1:4" x14ac:dyDescent="0.2">
      <c r="A847">
        <v>2015</v>
      </c>
      <c r="B847">
        <v>0.43967200000000001</v>
      </c>
      <c r="C847">
        <v>1</v>
      </c>
      <c r="D847">
        <v>1</v>
      </c>
    </row>
    <row r="848" spans="1:4" x14ac:dyDescent="0.2">
      <c r="A848">
        <v>2016</v>
      </c>
      <c r="B848">
        <v>0.4</v>
      </c>
      <c r="C848">
        <v>1</v>
      </c>
      <c r="D848">
        <v>1</v>
      </c>
    </row>
    <row r="850" spans="1:16" x14ac:dyDescent="0.2">
      <c r="A850" t="s">
        <v>88</v>
      </c>
      <c r="B850" t="s">
        <v>89</v>
      </c>
    </row>
    <row r="851" spans="1:16" x14ac:dyDescent="0.2">
      <c r="A851">
        <v>0.40527099999999999</v>
      </c>
      <c r="B851">
        <v>0.51505599999999996</v>
      </c>
    </row>
    <row r="852" spans="1:16" x14ac:dyDescent="0.2">
      <c r="A852" t="s">
        <v>90</v>
      </c>
    </row>
    <row r="853" spans="1:16" x14ac:dyDescent="0.2">
      <c r="B853">
        <v>2.4564500000000001E-4</v>
      </c>
      <c r="C853">
        <v>9.8367400000000001E-3</v>
      </c>
      <c r="D853">
        <v>9.34783E-2</v>
      </c>
      <c r="E853">
        <v>0.32997300000000002</v>
      </c>
      <c r="F853">
        <v>0.65796500000000002</v>
      </c>
      <c r="G853">
        <v>1</v>
      </c>
      <c r="H853">
        <v>1.0772600000000001</v>
      </c>
      <c r="I853">
        <v>1.0528</v>
      </c>
      <c r="J853">
        <v>0.98196499999999998</v>
      </c>
      <c r="K853">
        <v>0.90823399999999999</v>
      </c>
      <c r="L853">
        <v>0.90823399999999999</v>
      </c>
      <c r="M853">
        <v>0.90823399999999999</v>
      </c>
      <c r="N853">
        <v>0.90823399999999999</v>
      </c>
      <c r="O853">
        <v>0.90823399999999999</v>
      </c>
      <c r="P853">
        <v>0.90823399999999999</v>
      </c>
    </row>
    <row r="854" spans="1:16" x14ac:dyDescent="0.2">
      <c r="A854" t="s">
        <v>19</v>
      </c>
      <c r="B854" t="s">
        <v>91</v>
      </c>
    </row>
    <row r="855" spans="1:16" x14ac:dyDescent="0.2">
      <c r="A855">
        <v>5.9007200000000003E-2</v>
      </c>
      <c r="B855">
        <v>5.9007200000000003E-2</v>
      </c>
      <c r="C855">
        <v>5.9007200000000003E-2</v>
      </c>
      <c r="D855">
        <v>5.9007200000000003E-2</v>
      </c>
      <c r="E855">
        <v>5.9007200000000003E-2</v>
      </c>
    </row>
    <row r="856" spans="1:16" x14ac:dyDescent="0.2">
      <c r="A856" t="s">
        <v>92</v>
      </c>
      <c r="B856" t="s">
        <v>10</v>
      </c>
      <c r="C856" t="s">
        <v>11</v>
      </c>
      <c r="D856" t="s">
        <v>93</v>
      </c>
      <c r="E856" t="s">
        <v>19</v>
      </c>
      <c r="F856" t="s">
        <v>94</v>
      </c>
      <c r="G856" t="s">
        <v>95</v>
      </c>
    </row>
    <row r="857" spans="1:16" x14ac:dyDescent="0.2">
      <c r="B857">
        <v>24785.3</v>
      </c>
      <c r="C857">
        <v>7723.37</v>
      </c>
      <c r="D857">
        <v>4717.46</v>
      </c>
      <c r="E857">
        <v>6930.11</v>
      </c>
      <c r="F857">
        <v>10066.700000000001</v>
      </c>
      <c r="G857">
        <v>961.01700000000005</v>
      </c>
      <c r="H857">
        <v>615.71699999999998</v>
      </c>
      <c r="I857">
        <v>577.16600000000005</v>
      </c>
      <c r="J857">
        <v>751.96900000000005</v>
      </c>
      <c r="K857">
        <v>98.753900000000002</v>
      </c>
      <c r="L857">
        <v>126.792</v>
      </c>
      <c r="M857">
        <v>29.241900000000001</v>
      </c>
      <c r="N857">
        <v>6.22621</v>
      </c>
      <c r="O857">
        <v>4.7457799999999999</v>
      </c>
      <c r="P857">
        <v>17.5352</v>
      </c>
    </row>
    <row r="858" spans="1:16" x14ac:dyDescent="0.2">
      <c r="B858">
        <v>22007</v>
      </c>
      <c r="C858">
        <v>10076.700000000001</v>
      </c>
      <c r="D858">
        <v>4920.62</v>
      </c>
      <c r="E858">
        <v>3467.74</v>
      </c>
      <c r="F858">
        <v>4995.1099999999997</v>
      </c>
      <c r="G858">
        <v>7060.86</v>
      </c>
      <c r="H858">
        <v>655.17700000000002</v>
      </c>
      <c r="I858">
        <v>417.08199999999999</v>
      </c>
      <c r="J858">
        <v>391.76299999999998</v>
      </c>
      <c r="K858">
        <v>513.42700000000002</v>
      </c>
      <c r="L858">
        <v>67.841200000000001</v>
      </c>
      <c r="M858">
        <v>87.1023</v>
      </c>
      <c r="N858">
        <v>20.0884</v>
      </c>
      <c r="O858">
        <v>4.2772300000000003</v>
      </c>
      <c r="P858">
        <v>15.3064</v>
      </c>
    </row>
    <row r="859" spans="1:16" x14ac:dyDescent="0.2">
      <c r="B859">
        <v>20827.400000000001</v>
      </c>
      <c r="C859">
        <v>8947.19</v>
      </c>
      <c r="D859">
        <v>6419.96</v>
      </c>
      <c r="E859">
        <v>3617.08</v>
      </c>
      <c r="F859">
        <v>2499.4899999999998</v>
      </c>
      <c r="G859">
        <v>3503.6</v>
      </c>
      <c r="H859">
        <v>4813.7700000000004</v>
      </c>
      <c r="I859">
        <v>443.81200000000001</v>
      </c>
      <c r="J859">
        <v>283.10300000000001</v>
      </c>
      <c r="K859">
        <v>267.48599999999999</v>
      </c>
      <c r="L859">
        <v>352.71</v>
      </c>
      <c r="M859">
        <v>46.604999999999997</v>
      </c>
      <c r="N859">
        <v>59.836799999999997</v>
      </c>
      <c r="O859">
        <v>13.8002</v>
      </c>
      <c r="P859">
        <v>13.4534</v>
      </c>
    </row>
    <row r="860" spans="1:16" x14ac:dyDescent="0.2">
      <c r="B860">
        <v>20710.900000000001</v>
      </c>
      <c r="C860">
        <v>8467.64</v>
      </c>
      <c r="D860">
        <v>5700.32</v>
      </c>
      <c r="E860">
        <v>4719.2299999999996</v>
      </c>
      <c r="F860">
        <v>2607.13</v>
      </c>
      <c r="G860">
        <v>1753.16</v>
      </c>
      <c r="H860">
        <v>2388.6</v>
      </c>
      <c r="I860">
        <v>3260.81</v>
      </c>
      <c r="J860">
        <v>301.24599999999998</v>
      </c>
      <c r="K860">
        <v>193.29599999999999</v>
      </c>
      <c r="L860">
        <v>183.756</v>
      </c>
      <c r="M860">
        <v>242.30199999999999</v>
      </c>
      <c r="N860">
        <v>32.016399999999997</v>
      </c>
      <c r="O860">
        <v>41.106299999999997</v>
      </c>
      <c r="P860">
        <v>18.7225</v>
      </c>
    </row>
    <row r="861" spans="1:16" x14ac:dyDescent="0.2">
      <c r="B861">
        <v>20973.9</v>
      </c>
      <c r="C861">
        <v>8420.25</v>
      </c>
      <c r="D861">
        <v>5394.79</v>
      </c>
      <c r="E861">
        <v>4190.2299999999996</v>
      </c>
      <c r="F861">
        <v>3401.54</v>
      </c>
      <c r="G861">
        <v>1828.66</v>
      </c>
      <c r="H861">
        <v>1195.22</v>
      </c>
      <c r="I861">
        <v>1618.02</v>
      </c>
      <c r="J861">
        <v>2213.34</v>
      </c>
      <c r="K861">
        <v>205.684</v>
      </c>
      <c r="L861">
        <v>132.78899999999999</v>
      </c>
      <c r="M861">
        <v>126.235</v>
      </c>
      <c r="N861">
        <v>166.45500000000001</v>
      </c>
      <c r="O861">
        <v>21.994299999999999</v>
      </c>
      <c r="P861">
        <v>41.100700000000003</v>
      </c>
    </row>
    <row r="862" spans="1:16" x14ac:dyDescent="0.2">
      <c r="A862" t="s">
        <v>96</v>
      </c>
      <c r="B862" t="s">
        <v>97</v>
      </c>
      <c r="C862" t="s">
        <v>98</v>
      </c>
      <c r="D862" t="s">
        <v>99</v>
      </c>
      <c r="E862" t="s">
        <v>100</v>
      </c>
      <c r="F862" t="s">
        <v>101</v>
      </c>
      <c r="G862" t="s">
        <v>102</v>
      </c>
      <c r="H862" t="s">
        <v>103</v>
      </c>
      <c r="I862" t="s">
        <v>104</v>
      </c>
      <c r="J862" t="s">
        <v>105</v>
      </c>
      <c r="K862" t="s">
        <v>106</v>
      </c>
      <c r="L862" t="s">
        <v>107</v>
      </c>
    </row>
    <row r="863" spans="1:16" x14ac:dyDescent="0.2">
      <c r="A863">
        <v>0.887876</v>
      </c>
      <c r="B863">
        <v>2495.41</v>
      </c>
      <c r="C863">
        <v>0.69438800000000001</v>
      </c>
      <c r="D863">
        <v>19797</v>
      </c>
      <c r="E863">
        <v>5666.57</v>
      </c>
      <c r="F863">
        <v>0.28623399999999999</v>
      </c>
      <c r="G863">
        <v>2.2070099999999999</v>
      </c>
      <c r="H863">
        <v>0</v>
      </c>
      <c r="I863">
        <v>7239.78</v>
      </c>
      <c r="J863">
        <v>2895.91</v>
      </c>
      <c r="K863">
        <v>0.65833600000000003</v>
      </c>
      <c r="L863">
        <v>3790.48</v>
      </c>
    </row>
    <row r="864" spans="1:16" x14ac:dyDescent="0.2">
      <c r="A864" t="s">
        <v>108</v>
      </c>
      <c r="B864">
        <v>409</v>
      </c>
    </row>
    <row r="865" spans="1:38" x14ac:dyDescent="0.2">
      <c r="B865">
        <v>788.04</v>
      </c>
      <c r="C865">
        <v>795.26</v>
      </c>
      <c r="D865">
        <v>801.79</v>
      </c>
      <c r="E865">
        <v>978.31500000000005</v>
      </c>
      <c r="F865">
        <v>1707.92</v>
      </c>
      <c r="G865">
        <v>2645.5</v>
      </c>
      <c r="H865">
        <v>3300.06</v>
      </c>
      <c r="I865">
        <v>3547.01</v>
      </c>
      <c r="J865">
        <v>3821.72</v>
      </c>
      <c r="K865">
        <v>4046.65</v>
      </c>
      <c r="L865">
        <v>4153.87</v>
      </c>
      <c r="M865">
        <v>4118.3599999999997</v>
      </c>
      <c r="N865">
        <v>3690.49</v>
      </c>
      <c r="O865">
        <v>2966.16</v>
      </c>
      <c r="P865">
        <v>2222.34</v>
      </c>
      <c r="Q865">
        <v>2356.09</v>
      </c>
      <c r="R865">
        <v>3317.33</v>
      </c>
      <c r="S865">
        <v>3707.46</v>
      </c>
      <c r="T865">
        <v>3924.87</v>
      </c>
      <c r="U865">
        <v>3896.71</v>
      </c>
      <c r="V865">
        <v>3611.18</v>
      </c>
      <c r="W865">
        <v>3298.02</v>
      </c>
      <c r="X865">
        <v>3290.12</v>
      </c>
      <c r="Y865">
        <v>3343.91</v>
      </c>
      <c r="Z865">
        <v>3378.18</v>
      </c>
      <c r="AA865">
        <v>3177.19</v>
      </c>
      <c r="AB865">
        <v>3341.66</v>
      </c>
      <c r="AC865">
        <v>3455.94</v>
      </c>
      <c r="AD865">
        <v>3201.24</v>
      </c>
      <c r="AE865">
        <v>2661.3</v>
      </c>
      <c r="AF865">
        <v>2246.3200000000002</v>
      </c>
      <c r="AG865">
        <v>1694.83</v>
      </c>
      <c r="AH865">
        <v>1894.21</v>
      </c>
      <c r="AI865">
        <v>2143.94</v>
      </c>
      <c r="AJ865">
        <v>2553.4299999999998</v>
      </c>
      <c r="AK865">
        <v>2888.58</v>
      </c>
      <c r="AL865">
        <v>3183.14</v>
      </c>
    </row>
    <row r="866" spans="1:38" x14ac:dyDescent="0.2">
      <c r="B866">
        <v>26564.6</v>
      </c>
      <c r="C866">
        <v>64326.7</v>
      </c>
      <c r="D866">
        <v>27563.7</v>
      </c>
      <c r="E866">
        <v>31076.799999999999</v>
      </c>
      <c r="F866">
        <v>16389.5</v>
      </c>
      <c r="G866">
        <v>52478.6</v>
      </c>
      <c r="H866">
        <v>13355.2</v>
      </c>
      <c r="I866">
        <v>34496.1</v>
      </c>
      <c r="J866">
        <v>14010</v>
      </c>
      <c r="K866">
        <v>7557.14</v>
      </c>
      <c r="L866">
        <v>5176.7700000000004</v>
      </c>
      <c r="M866">
        <v>10405.1</v>
      </c>
      <c r="N866">
        <v>53104.6</v>
      </c>
      <c r="O866">
        <v>27711.1</v>
      </c>
      <c r="P866">
        <v>22790.2</v>
      </c>
      <c r="Q866">
        <v>46871.4</v>
      </c>
      <c r="R866">
        <v>14154</v>
      </c>
      <c r="S866">
        <v>9576.5499999999993</v>
      </c>
      <c r="T866">
        <v>22685.9</v>
      </c>
      <c r="U866">
        <v>33602.5</v>
      </c>
      <c r="V866">
        <v>15200</v>
      </c>
      <c r="W866">
        <v>16307.9</v>
      </c>
      <c r="X866">
        <v>25347.3</v>
      </c>
      <c r="Y866">
        <v>37598.1</v>
      </c>
      <c r="Z866">
        <v>23938.6</v>
      </c>
      <c r="AA866">
        <v>15010.2</v>
      </c>
      <c r="AB866">
        <v>6833.13</v>
      </c>
      <c r="AC866">
        <v>4860.28</v>
      </c>
      <c r="AD866">
        <v>12539.6</v>
      </c>
      <c r="AE866">
        <v>29678.400000000001</v>
      </c>
      <c r="AF866">
        <v>12646.7</v>
      </c>
      <c r="AG866">
        <v>52608</v>
      </c>
      <c r="AH866">
        <v>22215.5</v>
      </c>
      <c r="AI866">
        <v>13211.6</v>
      </c>
      <c r="AJ866">
        <v>11884.8</v>
      </c>
      <c r="AK866">
        <v>78451.5</v>
      </c>
      <c r="AL866">
        <v>36969.800000000003</v>
      </c>
    </row>
    <row r="867" spans="1:38" x14ac:dyDescent="0.2">
      <c r="B867">
        <v>18408.7</v>
      </c>
      <c r="C867">
        <v>18525.2</v>
      </c>
      <c r="D867">
        <v>18629.8</v>
      </c>
      <c r="E867">
        <v>21221.1</v>
      </c>
      <c r="F867">
        <v>27883.4</v>
      </c>
      <c r="G867">
        <v>29977.5</v>
      </c>
      <c r="H867">
        <v>28979.599999999999</v>
      </c>
      <c r="I867">
        <v>28291.8</v>
      </c>
      <c r="J867">
        <v>27389.9</v>
      </c>
      <c r="K867">
        <v>26569.4</v>
      </c>
      <c r="L867">
        <v>26157.8</v>
      </c>
      <c r="M867">
        <v>26295.4</v>
      </c>
      <c r="N867">
        <v>27836.400000000001</v>
      </c>
      <c r="O867">
        <v>29664.9</v>
      </c>
      <c r="P867">
        <v>29694.400000000001</v>
      </c>
      <c r="Q867">
        <v>29883.599999999999</v>
      </c>
      <c r="R867">
        <v>28935.9</v>
      </c>
      <c r="S867">
        <v>27780.2</v>
      </c>
      <c r="T867">
        <v>27021.5</v>
      </c>
      <c r="U867">
        <v>27123.5</v>
      </c>
      <c r="V867">
        <v>28092.7</v>
      </c>
      <c r="W867">
        <v>28984.6</v>
      </c>
      <c r="X867">
        <v>29004.3</v>
      </c>
      <c r="Y867">
        <v>28867.4</v>
      </c>
      <c r="Z867">
        <v>28776.6</v>
      </c>
      <c r="AA867">
        <v>29268.2</v>
      </c>
      <c r="AB867">
        <v>28873.200000000001</v>
      </c>
      <c r="AC867">
        <v>28560.7</v>
      </c>
      <c r="AD867">
        <v>29214.799999999999</v>
      </c>
      <c r="AE867">
        <v>29971.5</v>
      </c>
      <c r="AF867">
        <v>29735.8</v>
      </c>
      <c r="AG867">
        <v>27811.1</v>
      </c>
      <c r="AH867">
        <v>28760.400000000001</v>
      </c>
      <c r="AI867">
        <v>29535.1</v>
      </c>
      <c r="AJ867">
        <v>29990.6</v>
      </c>
      <c r="AK867">
        <v>29775.200000000001</v>
      </c>
      <c r="AL867">
        <v>29255.200000000001</v>
      </c>
    </row>
    <row r="868" spans="1:38" x14ac:dyDescent="0.2">
      <c r="B868">
        <v>0.366757</v>
      </c>
      <c r="C868">
        <v>1.2448399999999999</v>
      </c>
      <c r="D868">
        <v>0.391735</v>
      </c>
      <c r="E868">
        <v>0.38146400000000003</v>
      </c>
      <c r="F868">
        <v>-0.53139099999999995</v>
      </c>
      <c r="G868">
        <v>0.55995799999999996</v>
      </c>
      <c r="H868">
        <v>-0.77468300000000001</v>
      </c>
      <c r="I868">
        <v>0.19827500000000001</v>
      </c>
      <c r="J868">
        <v>-0.67040500000000003</v>
      </c>
      <c r="K868">
        <v>-1.2572700000000001</v>
      </c>
      <c r="L868">
        <v>-1.6199699999999999</v>
      </c>
      <c r="M868">
        <v>-0.927095</v>
      </c>
      <c r="N868">
        <v>0.64591900000000002</v>
      </c>
      <c r="O868">
        <v>-6.8130700000000002E-2</v>
      </c>
      <c r="P868">
        <v>-0.26462799999999997</v>
      </c>
      <c r="Q868">
        <v>0.45009700000000002</v>
      </c>
      <c r="R868">
        <v>-0.71508799999999995</v>
      </c>
      <c r="S868">
        <v>-1.06501</v>
      </c>
      <c r="T868">
        <v>-0.17488699999999999</v>
      </c>
      <c r="U868">
        <v>0.214202</v>
      </c>
      <c r="V868">
        <v>-0.61421700000000001</v>
      </c>
      <c r="W868">
        <v>-0.57511500000000004</v>
      </c>
      <c r="X868">
        <v>-0.134774</v>
      </c>
      <c r="Y868">
        <v>0.26424199999999998</v>
      </c>
      <c r="Z868">
        <v>-0.18406900000000001</v>
      </c>
      <c r="AA868">
        <v>-0.667771</v>
      </c>
      <c r="AB868">
        <v>-1.44113</v>
      </c>
      <c r="AC868">
        <v>-1.77094</v>
      </c>
      <c r="AD868">
        <v>-0.84578399999999998</v>
      </c>
      <c r="AE868">
        <v>-9.8266399999999993E-3</v>
      </c>
      <c r="AF868">
        <v>-0.85495299999999996</v>
      </c>
      <c r="AG868">
        <v>0.63743300000000003</v>
      </c>
      <c r="AH868">
        <v>-0.258212</v>
      </c>
      <c r="AI868">
        <v>-0.80448299999999995</v>
      </c>
      <c r="AJ868">
        <v>-0.92562</v>
      </c>
      <c r="AK868">
        <v>0.96880299999999997</v>
      </c>
      <c r="AL868">
        <v>0.234045</v>
      </c>
    </row>
    <row r="869" spans="1:38" x14ac:dyDescent="0.2">
      <c r="A869" t="s">
        <v>109</v>
      </c>
      <c r="B869" t="s">
        <v>110</v>
      </c>
    </row>
    <row r="870" spans="1:38" x14ac:dyDescent="0.2">
      <c r="B870">
        <v>1979</v>
      </c>
      <c r="C870">
        <v>1982</v>
      </c>
      <c r="D870">
        <v>1985</v>
      </c>
      <c r="E870">
        <v>1988</v>
      </c>
      <c r="F870">
        <v>1991</v>
      </c>
      <c r="G870">
        <v>1994</v>
      </c>
      <c r="H870">
        <v>1996</v>
      </c>
      <c r="I870">
        <v>1997</v>
      </c>
      <c r="J870">
        <v>1999</v>
      </c>
      <c r="K870">
        <v>2000</v>
      </c>
      <c r="L870">
        <v>2002</v>
      </c>
      <c r="M870">
        <v>2004</v>
      </c>
      <c r="N870">
        <v>2006</v>
      </c>
      <c r="O870">
        <v>2007</v>
      </c>
      <c r="P870">
        <v>2008</v>
      </c>
      <c r="Q870">
        <v>2009</v>
      </c>
      <c r="R870">
        <v>2010</v>
      </c>
      <c r="S870">
        <v>2012</v>
      </c>
      <c r="T870">
        <v>2014</v>
      </c>
      <c r="U870">
        <v>2016</v>
      </c>
    </row>
    <row r="871" spans="1:38" x14ac:dyDescent="0.2">
      <c r="B871">
        <v>69110</v>
      </c>
      <c r="C871">
        <v>108</v>
      </c>
      <c r="D871">
        <v>2076</v>
      </c>
      <c r="E871">
        <v>10.854699999999999</v>
      </c>
      <c r="F871">
        <v>639.26800000000003</v>
      </c>
      <c r="G871">
        <v>452.85500000000002</v>
      </c>
      <c r="H871">
        <v>972.33600000000001</v>
      </c>
      <c r="I871">
        <v>12383.8</v>
      </c>
      <c r="J871">
        <v>111.866</v>
      </c>
      <c r="K871">
        <v>257.92200000000003</v>
      </c>
      <c r="L871">
        <v>561.31399999999996</v>
      </c>
      <c r="M871">
        <v>15.7537</v>
      </c>
      <c r="N871">
        <v>455.565</v>
      </c>
      <c r="O871">
        <v>5588.54</v>
      </c>
      <c r="P871">
        <v>36.481499999999997</v>
      </c>
      <c r="Q871">
        <v>5127.67</v>
      </c>
      <c r="R871">
        <v>2525.54</v>
      </c>
      <c r="S871">
        <v>66.874399999999994</v>
      </c>
      <c r="T871">
        <v>4438.33</v>
      </c>
      <c r="U871">
        <v>83.334199999999996</v>
      </c>
    </row>
    <row r="872" spans="1:38" x14ac:dyDescent="0.2">
      <c r="B872">
        <v>1691.62</v>
      </c>
      <c r="C872">
        <v>431.30399999999997</v>
      </c>
      <c r="D872">
        <v>907.87400000000002</v>
      </c>
      <c r="E872">
        <v>136.24299999999999</v>
      </c>
      <c r="F872">
        <v>729.18200000000002</v>
      </c>
      <c r="G872">
        <v>372.58100000000002</v>
      </c>
      <c r="H872">
        <v>597.17600000000004</v>
      </c>
      <c r="I872">
        <v>884.54200000000003</v>
      </c>
      <c r="J872">
        <v>429.28399999999999</v>
      </c>
      <c r="K872">
        <v>667.23</v>
      </c>
      <c r="L872">
        <v>630.14300000000003</v>
      </c>
      <c r="M872">
        <v>179.87</v>
      </c>
      <c r="N872">
        <v>330.08199999999999</v>
      </c>
      <c r="O872">
        <v>781.23</v>
      </c>
      <c r="P872">
        <v>332.90199999999999</v>
      </c>
      <c r="Q872">
        <v>1384.82</v>
      </c>
      <c r="R872">
        <v>584.78599999999994</v>
      </c>
      <c r="S872">
        <v>312.84800000000001</v>
      </c>
      <c r="T872">
        <v>973.17200000000003</v>
      </c>
      <c r="U872">
        <v>500.08199999999999</v>
      </c>
    </row>
    <row r="873" spans="1:38" x14ac:dyDescent="0.2">
      <c r="B873">
        <v>40974.400000000001</v>
      </c>
      <c r="C873">
        <v>10447.1</v>
      </c>
      <c r="D873">
        <v>21990.5</v>
      </c>
      <c r="E873">
        <v>3300.09</v>
      </c>
      <c r="F873">
        <v>17662.3</v>
      </c>
      <c r="G873">
        <v>9024.66</v>
      </c>
      <c r="H873">
        <v>14464.8</v>
      </c>
      <c r="I873">
        <v>21425.4</v>
      </c>
      <c r="J873">
        <v>10398.1</v>
      </c>
      <c r="K873">
        <v>16161.7</v>
      </c>
      <c r="L873">
        <v>15263.3</v>
      </c>
      <c r="M873">
        <v>4356.82</v>
      </c>
      <c r="N873">
        <v>7995.25</v>
      </c>
      <c r="O873">
        <v>18923</v>
      </c>
      <c r="P873">
        <v>8063.57</v>
      </c>
      <c r="Q873">
        <v>33543.1</v>
      </c>
      <c r="R873">
        <v>14164.7</v>
      </c>
      <c r="S873">
        <v>7577.82</v>
      </c>
      <c r="T873">
        <v>23572.2</v>
      </c>
      <c r="U873">
        <v>12113</v>
      </c>
    </row>
    <row r="874" spans="1:38" x14ac:dyDescent="0.2">
      <c r="A874" t="s">
        <v>111</v>
      </c>
    </row>
    <row r="875" spans="1:38" x14ac:dyDescent="0.2">
      <c r="B875">
        <v>1982</v>
      </c>
      <c r="C875">
        <v>1983</v>
      </c>
      <c r="D875">
        <v>1984</v>
      </c>
      <c r="E875">
        <v>1985</v>
      </c>
      <c r="F875">
        <v>1986</v>
      </c>
      <c r="G875">
        <v>1987</v>
      </c>
      <c r="H875">
        <v>1988</v>
      </c>
      <c r="I875">
        <v>1989</v>
      </c>
      <c r="J875">
        <v>1990</v>
      </c>
      <c r="K875">
        <v>1991</v>
      </c>
      <c r="L875">
        <v>1992</v>
      </c>
      <c r="M875">
        <v>1993</v>
      </c>
      <c r="N875">
        <v>1994</v>
      </c>
      <c r="O875">
        <v>1995</v>
      </c>
      <c r="P875">
        <v>1996</v>
      </c>
      <c r="Q875">
        <v>1997</v>
      </c>
      <c r="R875">
        <v>1998</v>
      </c>
      <c r="S875">
        <v>1999</v>
      </c>
      <c r="T875">
        <v>2000</v>
      </c>
      <c r="U875">
        <v>2001</v>
      </c>
      <c r="V875">
        <v>2002</v>
      </c>
      <c r="W875">
        <v>2003</v>
      </c>
      <c r="X875">
        <v>2004</v>
      </c>
      <c r="Y875">
        <v>2005</v>
      </c>
      <c r="Z875">
        <v>2006</v>
      </c>
      <c r="AA875">
        <v>2007</v>
      </c>
      <c r="AB875">
        <v>2008</v>
      </c>
      <c r="AC875">
        <v>2009</v>
      </c>
      <c r="AD875">
        <v>2010</v>
      </c>
      <c r="AE875">
        <v>2011</v>
      </c>
      <c r="AF875">
        <v>2012</v>
      </c>
      <c r="AG875">
        <v>2013</v>
      </c>
      <c r="AH875">
        <v>2014</v>
      </c>
      <c r="AI875">
        <v>2015</v>
      </c>
      <c r="AJ875">
        <v>2016</v>
      </c>
    </row>
    <row r="876" spans="1:38" x14ac:dyDescent="0.2">
      <c r="B876">
        <v>4069.2</v>
      </c>
      <c r="C876">
        <v>8409.19</v>
      </c>
      <c r="D876">
        <v>6408.72</v>
      </c>
      <c r="E876">
        <v>8250.3700000000008</v>
      </c>
      <c r="F876">
        <v>6825.57</v>
      </c>
      <c r="G876">
        <v>7892.19</v>
      </c>
      <c r="H876">
        <v>11088.3</v>
      </c>
      <c r="I876">
        <v>9795.7999999999993</v>
      </c>
      <c r="J876">
        <v>11899.8</v>
      </c>
      <c r="K876">
        <v>7389.52</v>
      </c>
      <c r="L876">
        <v>6210.93</v>
      </c>
      <c r="M876">
        <v>7089.35</v>
      </c>
      <c r="N876">
        <v>7100.03</v>
      </c>
      <c r="O876">
        <v>9107.06</v>
      </c>
      <c r="P876">
        <v>4079.24</v>
      </c>
      <c r="Q876">
        <v>5019.41</v>
      </c>
      <c r="R876">
        <v>3509.91</v>
      </c>
      <c r="S876">
        <v>5454.72</v>
      </c>
      <c r="T876">
        <v>7355.11</v>
      </c>
      <c r="U876">
        <v>5439.75</v>
      </c>
      <c r="V876">
        <v>6770.72</v>
      </c>
      <c r="W876">
        <v>13508.1</v>
      </c>
      <c r="X876">
        <v>5105.8</v>
      </c>
      <c r="Y876">
        <v>6696.47</v>
      </c>
      <c r="Z876">
        <v>3886.15</v>
      </c>
      <c r="AA876">
        <v>6145.11</v>
      </c>
      <c r="AB876">
        <v>3994.32</v>
      </c>
      <c r="AC876">
        <v>2989.7</v>
      </c>
      <c r="AD876">
        <v>5131.7</v>
      </c>
      <c r="AE876">
        <v>3948.6</v>
      </c>
      <c r="AF876">
        <v>4613.87</v>
      </c>
      <c r="AG876">
        <v>6114.9</v>
      </c>
      <c r="AH876">
        <v>10331.200000000001</v>
      </c>
      <c r="AI876">
        <v>8587.4</v>
      </c>
      <c r="AJ876">
        <v>6607.64</v>
      </c>
    </row>
    <row r="877" spans="1:38" x14ac:dyDescent="0.2">
      <c r="B877">
        <v>5550.42</v>
      </c>
      <c r="C877">
        <v>7760.74</v>
      </c>
      <c r="D877">
        <v>7091.09</v>
      </c>
      <c r="E877">
        <v>10175.299999999999</v>
      </c>
      <c r="F877">
        <v>7735.02</v>
      </c>
      <c r="G877">
        <v>10475.299999999999</v>
      </c>
      <c r="H877">
        <v>12139.5</v>
      </c>
      <c r="I877">
        <v>11529.4</v>
      </c>
      <c r="J877">
        <v>9751.36</v>
      </c>
      <c r="K877">
        <v>7174</v>
      </c>
      <c r="L877">
        <v>5901.32</v>
      </c>
      <c r="M877">
        <v>6282.08</v>
      </c>
      <c r="N877">
        <v>6679.93</v>
      </c>
      <c r="O877">
        <v>5046.58</v>
      </c>
      <c r="P877">
        <v>4505.87</v>
      </c>
      <c r="Q877">
        <v>6062.61</v>
      </c>
      <c r="R877">
        <v>4808.4399999999996</v>
      </c>
      <c r="S877">
        <v>6703.09</v>
      </c>
      <c r="T877">
        <v>6673.21</v>
      </c>
      <c r="U877">
        <v>6212.2</v>
      </c>
      <c r="V877">
        <v>6235.23</v>
      </c>
      <c r="W877">
        <v>4916.38</v>
      </c>
      <c r="X877">
        <v>5600.14</v>
      </c>
      <c r="Y877">
        <v>6366.43</v>
      </c>
      <c r="Z877">
        <v>4682.1899999999996</v>
      </c>
      <c r="AA877">
        <v>6052.7</v>
      </c>
      <c r="AB877">
        <v>4574.3500000000004</v>
      </c>
      <c r="AC877">
        <v>4174.82</v>
      </c>
      <c r="AD877">
        <v>4861.2</v>
      </c>
      <c r="AE877">
        <v>3936.92</v>
      </c>
      <c r="AF877">
        <v>5688.12</v>
      </c>
      <c r="AG877">
        <v>7257.89</v>
      </c>
      <c r="AH877">
        <v>7904.26</v>
      </c>
      <c r="AI877">
        <v>8474.35</v>
      </c>
      <c r="AJ877">
        <v>7843.44</v>
      </c>
    </row>
    <row r="878" spans="1:38" x14ac:dyDescent="0.2">
      <c r="A878" t="s">
        <v>112</v>
      </c>
    </row>
    <row r="879" spans="1:38" x14ac:dyDescent="0.2">
      <c r="B879">
        <v>1979</v>
      </c>
      <c r="C879">
        <v>1982</v>
      </c>
      <c r="D879">
        <v>1985</v>
      </c>
      <c r="E879">
        <v>1988</v>
      </c>
      <c r="F879">
        <v>1991</v>
      </c>
      <c r="G879">
        <v>1994</v>
      </c>
      <c r="H879">
        <v>1996</v>
      </c>
      <c r="I879">
        <v>1997</v>
      </c>
      <c r="J879">
        <v>1999</v>
      </c>
      <c r="K879">
        <v>2000</v>
      </c>
      <c r="L879">
        <v>2002</v>
      </c>
      <c r="M879">
        <v>2004</v>
      </c>
      <c r="N879">
        <v>2006</v>
      </c>
      <c r="O879">
        <v>2007</v>
      </c>
      <c r="P879">
        <v>2008</v>
      </c>
      <c r="Q879">
        <v>2009</v>
      </c>
      <c r="R879">
        <v>2010</v>
      </c>
      <c r="S879">
        <v>2012</v>
      </c>
      <c r="T879">
        <v>2014</v>
      </c>
      <c r="U879">
        <v>2016</v>
      </c>
    </row>
    <row r="880" spans="1:38" x14ac:dyDescent="0.2">
      <c r="B880">
        <v>7460</v>
      </c>
      <c r="C880">
        <v>4900</v>
      </c>
      <c r="D880">
        <v>4800</v>
      </c>
      <c r="E880">
        <v>4680</v>
      </c>
      <c r="F880">
        <v>1450</v>
      </c>
      <c r="G880">
        <v>2886.23</v>
      </c>
      <c r="H880">
        <v>2310.73</v>
      </c>
      <c r="I880">
        <v>2592.1799999999998</v>
      </c>
      <c r="J880">
        <v>3285.08</v>
      </c>
      <c r="K880">
        <v>3048.7</v>
      </c>
      <c r="L880">
        <v>3621.82</v>
      </c>
      <c r="M880">
        <v>3306.94</v>
      </c>
      <c r="N880">
        <v>1560.13</v>
      </c>
      <c r="O880">
        <v>1769.02</v>
      </c>
      <c r="P880">
        <v>996.93899999999996</v>
      </c>
      <c r="Q880">
        <v>923.84299999999996</v>
      </c>
      <c r="R880">
        <v>2322.64</v>
      </c>
      <c r="S880">
        <v>1842.79</v>
      </c>
      <c r="T880">
        <v>3501.94</v>
      </c>
      <c r="U880">
        <v>4063.01</v>
      </c>
    </row>
    <row r="881" spans="1:21" x14ac:dyDescent="0.2">
      <c r="B881">
        <v>1549.47</v>
      </c>
      <c r="C881">
        <v>2301.87</v>
      </c>
      <c r="D881">
        <v>2744.67</v>
      </c>
      <c r="E881">
        <v>2377.17</v>
      </c>
      <c r="F881">
        <v>1576.89</v>
      </c>
      <c r="G881">
        <v>2344.48</v>
      </c>
      <c r="H881">
        <v>2224.44</v>
      </c>
      <c r="I881">
        <v>2244.39</v>
      </c>
      <c r="J881">
        <v>1941.48</v>
      </c>
      <c r="K881">
        <v>2036.02</v>
      </c>
      <c r="L881">
        <v>2182.36</v>
      </c>
      <c r="M881">
        <v>2278.5</v>
      </c>
      <c r="N881">
        <v>1435.72</v>
      </c>
      <c r="O881">
        <v>1202.04</v>
      </c>
      <c r="P881">
        <v>1067.1099999999999</v>
      </c>
      <c r="Q881">
        <v>1350.96</v>
      </c>
      <c r="R881">
        <v>1855.03</v>
      </c>
      <c r="S881">
        <v>1971.62</v>
      </c>
      <c r="T881">
        <v>2482.59</v>
      </c>
      <c r="U881">
        <v>3352.05</v>
      </c>
    </row>
    <row r="882" spans="1:21" x14ac:dyDescent="0.2">
      <c r="A882" t="s">
        <v>113</v>
      </c>
    </row>
    <row r="883" spans="1:21" x14ac:dyDescent="0.2">
      <c r="A883">
        <v>1979</v>
      </c>
      <c r="B883">
        <v>8190.81</v>
      </c>
      <c r="C883">
        <v>768.87800000000004</v>
      </c>
      <c r="D883">
        <v>204.26</v>
      </c>
      <c r="E883">
        <v>109.14100000000001</v>
      </c>
      <c r="F883">
        <v>44.924300000000002</v>
      </c>
      <c r="G883">
        <v>19.245799999999999</v>
      </c>
      <c r="H883">
        <v>2.4282599999999999</v>
      </c>
      <c r="I883">
        <v>0.67785099999999998</v>
      </c>
      <c r="J883">
        <v>0.22997000000000001</v>
      </c>
      <c r="K883">
        <v>5.66534E-2</v>
      </c>
      <c r="L883">
        <v>1.19133E-2</v>
      </c>
      <c r="M883">
        <v>4.17542E-3</v>
      </c>
      <c r="N883">
        <v>9.5228000000000001E-4</v>
      </c>
      <c r="O883">
        <v>8.0123499999999997E-4</v>
      </c>
    </row>
    <row r="884" spans="1:21" x14ac:dyDescent="0.2">
      <c r="A884">
        <v>1982</v>
      </c>
      <c r="B884">
        <v>2343.63</v>
      </c>
      <c r="C884">
        <v>1704.77</v>
      </c>
      <c r="D884">
        <v>2727.31</v>
      </c>
      <c r="E884">
        <v>665.41200000000003</v>
      </c>
      <c r="F884">
        <v>146.572</v>
      </c>
      <c r="G884">
        <v>52.1265</v>
      </c>
      <c r="H884">
        <v>17.002700000000001</v>
      </c>
      <c r="I884">
        <v>5.8009399999999998</v>
      </c>
      <c r="J884">
        <v>2.2631600000000001</v>
      </c>
      <c r="K884">
        <v>0.27521600000000002</v>
      </c>
      <c r="L884">
        <v>7.7435699999999996E-2</v>
      </c>
      <c r="M884">
        <v>2.6379799999999998E-2</v>
      </c>
      <c r="N884">
        <v>6.4986799999999997E-3</v>
      </c>
      <c r="O884">
        <v>2.0466799999999999E-3</v>
      </c>
    </row>
    <row r="885" spans="1:21" x14ac:dyDescent="0.2">
      <c r="A885">
        <v>1985</v>
      </c>
      <c r="B885">
        <v>1009.05</v>
      </c>
      <c r="C885">
        <v>3300.18</v>
      </c>
      <c r="D885">
        <v>752.524</v>
      </c>
      <c r="E885">
        <v>990.25</v>
      </c>
      <c r="F885">
        <v>451.34199999999998</v>
      </c>
      <c r="G885">
        <v>619.97500000000002</v>
      </c>
      <c r="H885">
        <v>110.07</v>
      </c>
      <c r="I885">
        <v>28.343900000000001</v>
      </c>
      <c r="J885">
        <v>9.8047299999999993</v>
      </c>
      <c r="K885">
        <v>3.8711700000000002</v>
      </c>
      <c r="L885">
        <v>1.32396</v>
      </c>
      <c r="M885">
        <v>0.51718699999999995</v>
      </c>
      <c r="N885">
        <v>6.2893599999999994E-2</v>
      </c>
      <c r="O885">
        <v>2.5677200000000001E-2</v>
      </c>
    </row>
    <row r="886" spans="1:21" x14ac:dyDescent="0.2">
      <c r="A886">
        <v>1988</v>
      </c>
      <c r="B886">
        <v>571.1</v>
      </c>
      <c r="C886">
        <v>883.70399999999995</v>
      </c>
      <c r="D886">
        <v>1609.88</v>
      </c>
      <c r="E886">
        <v>443.16899999999998</v>
      </c>
      <c r="F886">
        <v>932.67499999999995</v>
      </c>
      <c r="G886">
        <v>186.90700000000001</v>
      </c>
      <c r="H886">
        <v>182.511</v>
      </c>
      <c r="I886">
        <v>97.928700000000006</v>
      </c>
      <c r="J886">
        <v>131.35499999999999</v>
      </c>
      <c r="K886">
        <v>28.1952</v>
      </c>
      <c r="L886">
        <v>7.2756600000000002</v>
      </c>
      <c r="M886">
        <v>2.5191699999999999</v>
      </c>
      <c r="N886">
        <v>0.99463599999999996</v>
      </c>
      <c r="O886">
        <v>0.495811</v>
      </c>
    </row>
    <row r="887" spans="1:21" x14ac:dyDescent="0.2">
      <c r="A887">
        <v>1991</v>
      </c>
      <c r="B887">
        <v>4000.49</v>
      </c>
      <c r="C887">
        <v>642.32899999999995</v>
      </c>
      <c r="D887">
        <v>225.47</v>
      </c>
      <c r="E887">
        <v>220.203</v>
      </c>
      <c r="F887">
        <v>208.06299999999999</v>
      </c>
      <c r="G887">
        <v>320.62299999999999</v>
      </c>
      <c r="H887">
        <v>63.904400000000003</v>
      </c>
      <c r="I887">
        <v>158.21600000000001</v>
      </c>
      <c r="J887">
        <v>31.013200000000001</v>
      </c>
      <c r="K887">
        <v>36.678100000000001</v>
      </c>
      <c r="L887">
        <v>19.725899999999999</v>
      </c>
      <c r="M887">
        <v>26.483699999999999</v>
      </c>
      <c r="N887">
        <v>5.6846800000000002</v>
      </c>
      <c r="O887">
        <v>2.2753299999999999</v>
      </c>
    </row>
    <row r="888" spans="1:21" x14ac:dyDescent="0.2">
      <c r="A888">
        <v>1994</v>
      </c>
      <c r="B888">
        <v>3551.21</v>
      </c>
      <c r="C888">
        <v>1450.4</v>
      </c>
      <c r="D888">
        <v>1285.73</v>
      </c>
      <c r="E888">
        <v>1602.84</v>
      </c>
      <c r="F888">
        <v>135.898</v>
      </c>
      <c r="G888">
        <v>33.340400000000002</v>
      </c>
      <c r="H888">
        <v>20.698399999999999</v>
      </c>
      <c r="I888">
        <v>22.900200000000002</v>
      </c>
      <c r="J888">
        <v>35.645800000000001</v>
      </c>
      <c r="K888">
        <v>9.0975999999999999</v>
      </c>
      <c r="L888">
        <v>23.315000000000001</v>
      </c>
      <c r="M888">
        <v>4.5775800000000002</v>
      </c>
      <c r="N888">
        <v>5.4137300000000002</v>
      </c>
      <c r="O888">
        <v>7.9954999999999998</v>
      </c>
    </row>
    <row r="889" spans="1:21" x14ac:dyDescent="0.2">
      <c r="A889">
        <v>1996</v>
      </c>
      <c r="B889">
        <v>725.84500000000003</v>
      </c>
      <c r="C889">
        <v>904.92100000000005</v>
      </c>
      <c r="D889">
        <v>2231.34</v>
      </c>
      <c r="E889">
        <v>753.24</v>
      </c>
      <c r="F889">
        <v>450.80099999999999</v>
      </c>
      <c r="G889">
        <v>475.71800000000002</v>
      </c>
      <c r="H889">
        <v>38.309600000000003</v>
      </c>
      <c r="I889">
        <v>9.2783300000000004</v>
      </c>
      <c r="J889">
        <v>7.1345299999999998</v>
      </c>
      <c r="K889">
        <v>8.1071000000000009</v>
      </c>
      <c r="L889">
        <v>12.7498</v>
      </c>
      <c r="M889">
        <v>3.2540300000000002</v>
      </c>
      <c r="N889">
        <v>8.3393200000000007</v>
      </c>
      <c r="O889">
        <v>6.4335300000000002</v>
      </c>
    </row>
    <row r="890" spans="1:21" x14ac:dyDescent="0.2">
      <c r="A890">
        <v>1997</v>
      </c>
      <c r="B890">
        <v>1719.58</v>
      </c>
      <c r="C890">
        <v>612.77599999999995</v>
      </c>
      <c r="D890">
        <v>676.928</v>
      </c>
      <c r="E890">
        <v>1575.13</v>
      </c>
      <c r="F890">
        <v>387.96499999999997</v>
      </c>
      <c r="G890">
        <v>275.25599999999997</v>
      </c>
      <c r="H890">
        <v>236.05600000000001</v>
      </c>
      <c r="I890">
        <v>23.129799999999999</v>
      </c>
      <c r="J890">
        <v>5.6837600000000004</v>
      </c>
      <c r="K890">
        <v>4.4040499999999998</v>
      </c>
      <c r="L890">
        <v>5.00441</v>
      </c>
      <c r="M890">
        <v>7.8702699999999997</v>
      </c>
      <c r="N890">
        <v>2.00867</v>
      </c>
      <c r="O890">
        <v>9.1190800000000003</v>
      </c>
    </row>
    <row r="891" spans="1:21" x14ac:dyDescent="0.2">
      <c r="A891">
        <v>1999</v>
      </c>
      <c r="B891">
        <v>1152.1400000000001</v>
      </c>
      <c r="C891">
        <v>2150.09</v>
      </c>
      <c r="D891">
        <v>1085.74</v>
      </c>
      <c r="E891">
        <v>323.65199999999999</v>
      </c>
      <c r="F891">
        <v>246.54300000000001</v>
      </c>
      <c r="G891">
        <v>497.39400000000001</v>
      </c>
      <c r="H891">
        <v>118.304</v>
      </c>
      <c r="I891">
        <v>83.042299999999997</v>
      </c>
      <c r="J891">
        <v>87.905299999999997</v>
      </c>
      <c r="K891">
        <v>8.8016500000000004</v>
      </c>
      <c r="L891">
        <v>2.1783999999999999</v>
      </c>
      <c r="M891">
        <v>1.6879299999999999</v>
      </c>
      <c r="N891">
        <v>1.9180299999999999</v>
      </c>
      <c r="O891">
        <v>7.28132</v>
      </c>
    </row>
    <row r="892" spans="1:21" x14ac:dyDescent="0.2">
      <c r="A892">
        <v>2000</v>
      </c>
      <c r="B892">
        <v>1235.9000000000001</v>
      </c>
      <c r="C892">
        <v>971.01400000000001</v>
      </c>
      <c r="D892">
        <v>1599.3</v>
      </c>
      <c r="E892">
        <v>758.43499999999995</v>
      </c>
      <c r="F892">
        <v>164.20500000000001</v>
      </c>
      <c r="G892">
        <v>148.34800000000001</v>
      </c>
      <c r="H892">
        <v>243.43700000000001</v>
      </c>
      <c r="I892">
        <v>70.534599999999998</v>
      </c>
      <c r="J892">
        <v>50.284399999999998</v>
      </c>
      <c r="K892">
        <v>53.615900000000003</v>
      </c>
      <c r="L892">
        <v>5.3683699999999996</v>
      </c>
      <c r="M892">
        <v>1.32867</v>
      </c>
      <c r="N892">
        <v>1.02952</v>
      </c>
      <c r="O892">
        <v>5.6109400000000003</v>
      </c>
    </row>
    <row r="893" spans="1:21" x14ac:dyDescent="0.2">
      <c r="A893">
        <v>2002</v>
      </c>
      <c r="B893">
        <v>2848.25</v>
      </c>
      <c r="C893">
        <v>1612.2</v>
      </c>
      <c r="D893">
        <v>760.85400000000004</v>
      </c>
      <c r="E893">
        <v>482.173</v>
      </c>
      <c r="F893">
        <v>522.81399999999996</v>
      </c>
      <c r="G893">
        <v>207.768</v>
      </c>
      <c r="H893">
        <v>42.991300000000003</v>
      </c>
      <c r="I893">
        <v>38.590299999999999</v>
      </c>
      <c r="J893">
        <v>78.913200000000003</v>
      </c>
      <c r="K893">
        <v>23.514500000000002</v>
      </c>
      <c r="L893">
        <v>16.907399999999999</v>
      </c>
      <c r="M893">
        <v>18.0276</v>
      </c>
      <c r="N893">
        <v>1.80504</v>
      </c>
      <c r="O893">
        <v>2.6795</v>
      </c>
    </row>
    <row r="894" spans="1:21" x14ac:dyDescent="0.2">
      <c r="A894">
        <v>2004</v>
      </c>
      <c r="B894">
        <v>1137</v>
      </c>
      <c r="C894">
        <v>1520.55</v>
      </c>
      <c r="D894">
        <v>1737.76</v>
      </c>
      <c r="E894">
        <v>776.63</v>
      </c>
      <c r="F894">
        <v>233.33500000000001</v>
      </c>
      <c r="G894">
        <v>119.52200000000001</v>
      </c>
      <c r="H894">
        <v>121.614</v>
      </c>
      <c r="I894">
        <v>47.977800000000002</v>
      </c>
      <c r="J894">
        <v>12.448</v>
      </c>
      <c r="K894">
        <v>11.579700000000001</v>
      </c>
      <c r="L894">
        <v>23.9512</v>
      </c>
      <c r="M894">
        <v>7.1369600000000002</v>
      </c>
      <c r="N894">
        <v>5.1316199999999998</v>
      </c>
      <c r="O894">
        <v>6.8327200000000001</v>
      </c>
    </row>
    <row r="895" spans="1:21" x14ac:dyDescent="0.2">
      <c r="A895">
        <v>2006</v>
      </c>
      <c r="B895">
        <v>368.1</v>
      </c>
      <c r="C895">
        <v>433.404</v>
      </c>
      <c r="D895">
        <v>690.548</v>
      </c>
      <c r="E895">
        <v>726.55899999999997</v>
      </c>
      <c r="F895">
        <v>526.54399999999998</v>
      </c>
      <c r="G895">
        <v>190.19499999999999</v>
      </c>
      <c r="H895">
        <v>53.5563</v>
      </c>
      <c r="I895">
        <v>27.243300000000001</v>
      </c>
      <c r="J895">
        <v>34.780799999999999</v>
      </c>
      <c r="K895">
        <v>14.216100000000001</v>
      </c>
      <c r="L895">
        <v>3.7327599999999999</v>
      </c>
      <c r="M895">
        <v>3.4723899999999999</v>
      </c>
      <c r="N895">
        <v>7.1821900000000003</v>
      </c>
      <c r="O895">
        <v>5.7278599999999997</v>
      </c>
    </row>
    <row r="896" spans="1:21" x14ac:dyDescent="0.2">
      <c r="A896">
        <v>2007</v>
      </c>
      <c r="B896">
        <v>949.68</v>
      </c>
      <c r="C896">
        <v>308.12400000000002</v>
      </c>
      <c r="D896">
        <v>313.22800000000001</v>
      </c>
      <c r="E896">
        <v>450.23099999999999</v>
      </c>
      <c r="F896">
        <v>327.786</v>
      </c>
      <c r="G896">
        <v>272.72699999999998</v>
      </c>
      <c r="H896">
        <v>79.758600000000001</v>
      </c>
      <c r="I896">
        <v>27.538699999999999</v>
      </c>
      <c r="J896">
        <v>14.376799999999999</v>
      </c>
      <c r="K896">
        <v>18.597799999999999</v>
      </c>
      <c r="L896">
        <v>7.6015699999999997</v>
      </c>
      <c r="M896">
        <v>1.99596</v>
      </c>
      <c r="N896">
        <v>1.8567400000000001</v>
      </c>
      <c r="O896">
        <v>6.9031900000000004</v>
      </c>
    </row>
    <row r="897" spans="1:15" x14ac:dyDescent="0.2">
      <c r="A897">
        <v>2008</v>
      </c>
      <c r="B897">
        <v>2247.6799999999998</v>
      </c>
      <c r="C897">
        <v>794.94399999999996</v>
      </c>
      <c r="D897">
        <v>222.66200000000001</v>
      </c>
      <c r="E897">
        <v>204.126</v>
      </c>
      <c r="F897">
        <v>202.922</v>
      </c>
      <c r="G897">
        <v>169.51400000000001</v>
      </c>
      <c r="H897">
        <v>114.17400000000001</v>
      </c>
      <c r="I897">
        <v>40.9435</v>
      </c>
      <c r="J897">
        <v>14.5101</v>
      </c>
      <c r="K897">
        <v>7.6765100000000004</v>
      </c>
      <c r="L897">
        <v>9.9303000000000008</v>
      </c>
      <c r="M897">
        <v>4.0588600000000001</v>
      </c>
      <c r="N897">
        <v>1.0657399999999999</v>
      </c>
      <c r="O897">
        <v>4.6773699999999998</v>
      </c>
    </row>
    <row r="898" spans="1:15" x14ac:dyDescent="0.2">
      <c r="A898">
        <v>2009</v>
      </c>
      <c r="B898">
        <v>958.05399999999997</v>
      </c>
      <c r="C898">
        <v>1886.29</v>
      </c>
      <c r="D898">
        <v>579.68899999999996</v>
      </c>
      <c r="E898">
        <v>147.75700000000001</v>
      </c>
      <c r="F898">
        <v>94.570599999999999</v>
      </c>
      <c r="G898">
        <v>108.10599999999999</v>
      </c>
      <c r="H898">
        <v>73.0578</v>
      </c>
      <c r="I898">
        <v>60.221400000000003</v>
      </c>
      <c r="J898">
        <v>22.120899999999999</v>
      </c>
      <c r="K898">
        <v>7.9443400000000004</v>
      </c>
      <c r="L898">
        <v>4.2029300000000003</v>
      </c>
      <c r="M898">
        <v>5.43689</v>
      </c>
      <c r="N898">
        <v>2.2222400000000002</v>
      </c>
      <c r="O898">
        <v>3.14438</v>
      </c>
    </row>
    <row r="899" spans="1:15" x14ac:dyDescent="0.2">
      <c r="A899">
        <v>2010</v>
      </c>
      <c r="B899">
        <v>3985.81</v>
      </c>
      <c r="C899">
        <v>805.07399999999996</v>
      </c>
      <c r="D899">
        <v>1384.16</v>
      </c>
      <c r="E899">
        <v>391.04700000000003</v>
      </c>
      <c r="F899">
        <v>70.486900000000006</v>
      </c>
      <c r="G899">
        <v>52.412300000000002</v>
      </c>
      <c r="H899">
        <v>48.558900000000001</v>
      </c>
      <c r="I899">
        <v>40.102400000000003</v>
      </c>
      <c r="J899">
        <v>33.766599999999997</v>
      </c>
      <c r="K899">
        <v>12.543799999999999</v>
      </c>
      <c r="L899">
        <v>4.5049000000000001</v>
      </c>
      <c r="M899">
        <v>2.3833000000000002</v>
      </c>
      <c r="N899">
        <v>3.0830299999999999</v>
      </c>
      <c r="O899">
        <v>3.04318</v>
      </c>
    </row>
    <row r="900" spans="1:15" x14ac:dyDescent="0.2">
      <c r="A900">
        <v>2012</v>
      </c>
      <c r="B900">
        <v>1000.8</v>
      </c>
      <c r="C900">
        <v>1411.33</v>
      </c>
      <c r="D900">
        <v>2428.54</v>
      </c>
      <c r="E900">
        <v>385.25599999999997</v>
      </c>
      <c r="F900">
        <v>419.02300000000002</v>
      </c>
      <c r="G900">
        <v>95.020399999999995</v>
      </c>
      <c r="H900">
        <v>16.100899999999999</v>
      </c>
      <c r="I900">
        <v>11.902799999999999</v>
      </c>
      <c r="J900">
        <v>13.8512</v>
      </c>
      <c r="K900">
        <v>11.8736</v>
      </c>
      <c r="L900">
        <v>10.102499999999999</v>
      </c>
      <c r="M900">
        <v>3.7529499999999998</v>
      </c>
      <c r="N900">
        <v>1.34781</v>
      </c>
      <c r="O900">
        <v>2.5459399999999999</v>
      </c>
    </row>
    <row r="901" spans="1:15" x14ac:dyDescent="0.2">
      <c r="A901">
        <v>2014</v>
      </c>
      <c r="B901">
        <v>5944.61</v>
      </c>
      <c r="C901">
        <v>757.75800000000004</v>
      </c>
      <c r="D901">
        <v>621.34799999999996</v>
      </c>
      <c r="E901">
        <v>711.029</v>
      </c>
      <c r="F901">
        <v>805.88199999999995</v>
      </c>
      <c r="G901">
        <v>106.074</v>
      </c>
      <c r="H901">
        <v>108.7</v>
      </c>
      <c r="I901">
        <v>24.367000000000001</v>
      </c>
      <c r="J901">
        <v>5.1390399999999996</v>
      </c>
      <c r="K901">
        <v>3.9171100000000001</v>
      </c>
      <c r="L901">
        <v>4.6113400000000002</v>
      </c>
      <c r="M901">
        <v>3.9529399999999999</v>
      </c>
      <c r="N901">
        <v>3.3633299999999999</v>
      </c>
      <c r="O901">
        <v>2.5457299999999998</v>
      </c>
    </row>
    <row r="902" spans="1:15" x14ac:dyDescent="0.2">
      <c r="A902">
        <v>2016</v>
      </c>
      <c r="B902">
        <v>1382.3</v>
      </c>
      <c r="C902">
        <v>2360.27</v>
      </c>
      <c r="D902">
        <v>3709.56</v>
      </c>
      <c r="E902">
        <v>386.613</v>
      </c>
      <c r="F902">
        <v>211.375</v>
      </c>
      <c r="G902">
        <v>202.94399999999999</v>
      </c>
      <c r="H902">
        <v>218.74600000000001</v>
      </c>
      <c r="I902">
        <v>28.493200000000002</v>
      </c>
      <c r="J902">
        <v>36.272599999999997</v>
      </c>
      <c r="K902">
        <v>8.3655600000000003</v>
      </c>
      <c r="L902">
        <v>1.7811999999999999</v>
      </c>
      <c r="M902">
        <v>1.35768</v>
      </c>
      <c r="N902">
        <v>1.5983000000000001</v>
      </c>
      <c r="O902">
        <v>3.41818</v>
      </c>
    </row>
    <row r="903" spans="1:15" x14ac:dyDescent="0.2">
      <c r="A903" t="s">
        <v>114</v>
      </c>
    </row>
    <row r="904" spans="1:15" x14ac:dyDescent="0.2">
      <c r="A904">
        <v>1978</v>
      </c>
      <c r="B904">
        <v>0.366757</v>
      </c>
    </row>
    <row r="905" spans="1:15" x14ac:dyDescent="0.2">
      <c r="A905">
        <v>1979</v>
      </c>
      <c r="B905">
        <v>1.2448399999999999</v>
      </c>
    </row>
    <row r="906" spans="1:15" x14ac:dyDescent="0.2">
      <c r="A906">
        <v>1980</v>
      </c>
      <c r="B906">
        <v>0.391735</v>
      </c>
    </row>
    <row r="907" spans="1:15" x14ac:dyDescent="0.2">
      <c r="A907">
        <v>1981</v>
      </c>
      <c r="B907">
        <v>0.38146400000000003</v>
      </c>
    </row>
    <row r="908" spans="1:15" x14ac:dyDescent="0.2">
      <c r="A908">
        <v>1982</v>
      </c>
      <c r="B908">
        <v>-0.53139099999999995</v>
      </c>
    </row>
    <row r="909" spans="1:15" x14ac:dyDescent="0.2">
      <c r="A909">
        <v>1983</v>
      </c>
      <c r="B909">
        <v>0.55995799999999996</v>
      </c>
    </row>
    <row r="910" spans="1:15" x14ac:dyDescent="0.2">
      <c r="A910">
        <v>1984</v>
      </c>
      <c r="B910">
        <v>-0.77468300000000001</v>
      </c>
    </row>
    <row r="911" spans="1:15" x14ac:dyDescent="0.2">
      <c r="A911">
        <v>1985</v>
      </c>
      <c r="B911">
        <v>0.19827500000000001</v>
      </c>
    </row>
    <row r="912" spans="1:15" x14ac:dyDescent="0.2">
      <c r="A912">
        <v>1986</v>
      </c>
      <c r="B912">
        <v>-0.67040500000000003</v>
      </c>
    </row>
    <row r="913" spans="1:2" x14ac:dyDescent="0.2">
      <c r="A913">
        <v>1987</v>
      </c>
      <c r="B913">
        <v>-1.2572700000000001</v>
      </c>
    </row>
    <row r="914" spans="1:2" x14ac:dyDescent="0.2">
      <c r="A914">
        <v>1988</v>
      </c>
      <c r="B914">
        <v>-1.6199699999999999</v>
      </c>
    </row>
    <row r="915" spans="1:2" x14ac:dyDescent="0.2">
      <c r="A915">
        <v>1989</v>
      </c>
      <c r="B915">
        <v>-0.927095</v>
      </c>
    </row>
    <row r="916" spans="1:2" x14ac:dyDescent="0.2">
      <c r="A916">
        <v>1990</v>
      </c>
      <c r="B916">
        <v>0.64591900000000002</v>
      </c>
    </row>
    <row r="917" spans="1:2" x14ac:dyDescent="0.2">
      <c r="A917">
        <v>1991</v>
      </c>
      <c r="B917">
        <v>-6.8130700000000002E-2</v>
      </c>
    </row>
    <row r="918" spans="1:2" x14ac:dyDescent="0.2">
      <c r="A918">
        <v>1992</v>
      </c>
      <c r="B918">
        <v>-0.26462799999999997</v>
      </c>
    </row>
    <row r="919" spans="1:2" x14ac:dyDescent="0.2">
      <c r="A919">
        <v>1993</v>
      </c>
      <c r="B919">
        <v>0.45009700000000002</v>
      </c>
    </row>
    <row r="920" spans="1:2" x14ac:dyDescent="0.2">
      <c r="A920">
        <v>1994</v>
      </c>
      <c r="B920">
        <v>-0.71508799999999995</v>
      </c>
    </row>
    <row r="921" spans="1:2" x14ac:dyDescent="0.2">
      <c r="A921">
        <v>1995</v>
      </c>
      <c r="B921">
        <v>-1.06501</v>
      </c>
    </row>
    <row r="922" spans="1:2" x14ac:dyDescent="0.2">
      <c r="A922">
        <v>1996</v>
      </c>
      <c r="B922">
        <v>-0.17488699999999999</v>
      </c>
    </row>
    <row r="923" spans="1:2" x14ac:dyDescent="0.2">
      <c r="A923">
        <v>1997</v>
      </c>
      <c r="B923">
        <v>0.214202</v>
      </c>
    </row>
    <row r="924" spans="1:2" x14ac:dyDescent="0.2">
      <c r="A924">
        <v>1998</v>
      </c>
      <c r="B924">
        <v>-0.61421700000000001</v>
      </c>
    </row>
    <row r="925" spans="1:2" x14ac:dyDescent="0.2">
      <c r="A925">
        <v>1999</v>
      </c>
      <c r="B925">
        <v>-0.57511500000000004</v>
      </c>
    </row>
    <row r="926" spans="1:2" x14ac:dyDescent="0.2">
      <c r="A926">
        <v>2000</v>
      </c>
      <c r="B926">
        <v>-0.134774</v>
      </c>
    </row>
    <row r="927" spans="1:2" x14ac:dyDescent="0.2">
      <c r="A927">
        <v>2001</v>
      </c>
      <c r="B927">
        <v>0.26424199999999998</v>
      </c>
    </row>
    <row r="928" spans="1:2" x14ac:dyDescent="0.2">
      <c r="A928">
        <v>2002</v>
      </c>
      <c r="B928">
        <v>-0.18406900000000001</v>
      </c>
    </row>
    <row r="929" spans="1:16" x14ac:dyDescent="0.2">
      <c r="A929">
        <v>2003</v>
      </c>
      <c r="B929">
        <v>-0.667771</v>
      </c>
    </row>
    <row r="930" spans="1:16" x14ac:dyDescent="0.2">
      <c r="A930">
        <v>2004</v>
      </c>
      <c r="B930">
        <v>-1.44113</v>
      </c>
    </row>
    <row r="931" spans="1:16" x14ac:dyDescent="0.2">
      <c r="A931">
        <v>2005</v>
      </c>
      <c r="B931">
        <v>-1.77094</v>
      </c>
    </row>
    <row r="932" spans="1:16" x14ac:dyDescent="0.2">
      <c r="A932">
        <v>2006</v>
      </c>
      <c r="B932">
        <v>-0.84578399999999998</v>
      </c>
    </row>
    <row r="933" spans="1:16" x14ac:dyDescent="0.2">
      <c r="A933">
        <v>2007</v>
      </c>
      <c r="B933">
        <v>-9.8266399999999993E-3</v>
      </c>
    </row>
    <row r="934" spans="1:16" x14ac:dyDescent="0.2">
      <c r="A934">
        <v>2008</v>
      </c>
      <c r="B934">
        <v>-0.85495299999999996</v>
      </c>
    </row>
    <row r="935" spans="1:16" x14ac:dyDescent="0.2">
      <c r="A935">
        <v>2009</v>
      </c>
      <c r="B935">
        <v>0.63743300000000003</v>
      </c>
    </row>
    <row r="936" spans="1:16" x14ac:dyDescent="0.2">
      <c r="A936">
        <v>2010</v>
      </c>
      <c r="B936">
        <v>-0.258212</v>
      </c>
    </row>
    <row r="937" spans="1:16" x14ac:dyDescent="0.2">
      <c r="A937">
        <v>2011</v>
      </c>
      <c r="B937">
        <v>-0.80448299999999995</v>
      </c>
    </row>
    <row r="938" spans="1:16" x14ac:dyDescent="0.2">
      <c r="A938">
        <v>2012</v>
      </c>
      <c r="B938">
        <v>-0.92562</v>
      </c>
    </row>
    <row r="939" spans="1:16" x14ac:dyDescent="0.2">
      <c r="A939">
        <v>2013</v>
      </c>
      <c r="B939">
        <v>0.96880299999999997</v>
      </c>
    </row>
    <row r="940" spans="1:16" x14ac:dyDescent="0.2">
      <c r="A940">
        <v>2014</v>
      </c>
      <c r="B940">
        <v>0.234045</v>
      </c>
    </row>
    <row r="941" spans="1:16" x14ac:dyDescent="0.2">
      <c r="A941" t="s">
        <v>115</v>
      </c>
      <c r="B941" t="s">
        <v>116</v>
      </c>
      <c r="C941" t="s">
        <v>8</v>
      </c>
      <c r="D941" t="s">
        <v>24</v>
      </c>
      <c r="E941" t="s">
        <v>117</v>
      </c>
      <c r="F941" t="s">
        <v>118</v>
      </c>
      <c r="G941" t="s">
        <v>119</v>
      </c>
    </row>
    <row r="942" spans="1:16" x14ac:dyDescent="0.2">
      <c r="B942">
        <v>6.6648399999999996E-4</v>
      </c>
      <c r="C942">
        <v>1.0649199999999999E-2</v>
      </c>
      <c r="D942">
        <v>5.7307900000000002E-2</v>
      </c>
      <c r="E942">
        <v>0.12367300000000001</v>
      </c>
      <c r="F942">
        <v>0.18168400000000001</v>
      </c>
      <c r="G942">
        <v>0.219865</v>
      </c>
      <c r="H942">
        <v>0.25498399999999999</v>
      </c>
      <c r="I942">
        <v>0.25159999999999999</v>
      </c>
      <c r="J942">
        <v>0.250753</v>
      </c>
      <c r="K942">
        <v>0.24807599999999999</v>
      </c>
      <c r="L942">
        <v>0.24807599999999999</v>
      </c>
      <c r="M942">
        <v>0.24807599999999999</v>
      </c>
      <c r="N942">
        <v>0.24807599999999999</v>
      </c>
      <c r="O942">
        <v>0.24807599999999999</v>
      </c>
      <c r="P942">
        <v>0.24807599999999999</v>
      </c>
    </row>
    <row r="943" spans="1:16" x14ac:dyDescent="0.2">
      <c r="B943">
        <v>7.6532900000000003E-4</v>
      </c>
      <c r="C943">
        <v>1.2228599999999999E-2</v>
      </c>
      <c r="D943">
        <v>6.5807199999999996E-2</v>
      </c>
      <c r="E943">
        <v>0.142014</v>
      </c>
      <c r="F943">
        <v>0.20862900000000001</v>
      </c>
      <c r="G943">
        <v>0.252473</v>
      </c>
      <c r="H943">
        <v>0.2928</v>
      </c>
      <c r="I943">
        <v>0.28891499999999998</v>
      </c>
      <c r="J943">
        <v>0.28794199999999998</v>
      </c>
      <c r="K943">
        <v>0.28486800000000001</v>
      </c>
      <c r="L943">
        <v>0.28486800000000001</v>
      </c>
      <c r="M943">
        <v>0.28486800000000001</v>
      </c>
      <c r="N943">
        <v>0.28486800000000001</v>
      </c>
      <c r="O943">
        <v>0.28486800000000001</v>
      </c>
      <c r="P943">
        <v>0.28486800000000001</v>
      </c>
    </row>
    <row r="944" spans="1:16" x14ac:dyDescent="0.2">
      <c r="B944">
        <v>7.2463300000000003E-4</v>
      </c>
      <c r="C944">
        <v>1.15783E-2</v>
      </c>
      <c r="D944">
        <v>6.2307899999999999E-2</v>
      </c>
      <c r="E944">
        <v>0.134463</v>
      </c>
      <c r="F944">
        <v>0.19753499999999999</v>
      </c>
      <c r="G944">
        <v>0.23904800000000001</v>
      </c>
      <c r="H944">
        <v>0.27723100000000001</v>
      </c>
      <c r="I944">
        <v>0.27355200000000002</v>
      </c>
      <c r="J944">
        <v>0.27263100000000001</v>
      </c>
      <c r="K944">
        <v>0.26972000000000002</v>
      </c>
      <c r="L944">
        <v>0.26972000000000002</v>
      </c>
      <c r="M944">
        <v>0.26972000000000002</v>
      </c>
      <c r="N944">
        <v>0.26972000000000002</v>
      </c>
      <c r="O944">
        <v>0.26972000000000002</v>
      </c>
      <c r="P944">
        <v>0.26972000000000002</v>
      </c>
    </row>
    <row r="945" spans="2:16" x14ac:dyDescent="0.2">
      <c r="B945">
        <v>1.2466700000000001E-3</v>
      </c>
      <c r="C945">
        <v>1.99195E-2</v>
      </c>
      <c r="D945">
        <v>0.107195</v>
      </c>
      <c r="E945">
        <v>0.23133100000000001</v>
      </c>
      <c r="F945">
        <v>0.33984199999999998</v>
      </c>
      <c r="G945">
        <v>0.41126099999999999</v>
      </c>
      <c r="H945">
        <v>0.47695100000000001</v>
      </c>
      <c r="I945">
        <v>0.47062199999999998</v>
      </c>
      <c r="J945">
        <v>0.46903699999999998</v>
      </c>
      <c r="K945">
        <v>0.46402900000000002</v>
      </c>
      <c r="L945">
        <v>0.46402900000000002</v>
      </c>
      <c r="M945">
        <v>0.46402900000000002</v>
      </c>
      <c r="N945">
        <v>0.46402900000000002</v>
      </c>
      <c r="O945">
        <v>0.46402900000000002</v>
      </c>
      <c r="P945">
        <v>0.46402900000000002</v>
      </c>
    </row>
    <row r="946" spans="2:16" x14ac:dyDescent="0.2">
      <c r="B946">
        <v>1.3298800000000001E-3</v>
      </c>
      <c r="C946">
        <v>2.1249000000000001E-2</v>
      </c>
      <c r="D946">
        <v>0.11434999999999999</v>
      </c>
      <c r="E946">
        <v>0.24677199999999999</v>
      </c>
      <c r="F946">
        <v>0.36252400000000001</v>
      </c>
      <c r="G946">
        <v>0.43870999999999999</v>
      </c>
      <c r="H946">
        <v>0.50878500000000004</v>
      </c>
      <c r="I946">
        <v>0.50203399999999998</v>
      </c>
      <c r="J946">
        <v>0.50034299999999998</v>
      </c>
      <c r="K946">
        <v>0.49500100000000002</v>
      </c>
      <c r="L946">
        <v>0.49500100000000002</v>
      </c>
      <c r="M946">
        <v>0.49500100000000002</v>
      </c>
      <c r="N946">
        <v>0.49500100000000002</v>
      </c>
      <c r="O946">
        <v>0.49500100000000002</v>
      </c>
      <c r="P946">
        <v>0.49500100000000002</v>
      </c>
    </row>
    <row r="947" spans="2:16" x14ac:dyDescent="0.2">
      <c r="B947">
        <v>1.3971000000000001E-3</v>
      </c>
      <c r="C947">
        <v>2.2323200000000001E-2</v>
      </c>
      <c r="D947">
        <v>0.120131</v>
      </c>
      <c r="E947">
        <v>0.25924700000000001</v>
      </c>
      <c r="F947">
        <v>0.380851</v>
      </c>
      <c r="G947">
        <v>0.46088800000000002</v>
      </c>
      <c r="H947">
        <v>0.53450600000000004</v>
      </c>
      <c r="I947">
        <v>0.52741300000000002</v>
      </c>
      <c r="J947">
        <v>0.52563700000000002</v>
      </c>
      <c r="K947">
        <v>0.52002400000000004</v>
      </c>
      <c r="L947">
        <v>0.52002400000000004</v>
      </c>
      <c r="M947">
        <v>0.52002400000000004</v>
      </c>
      <c r="N947">
        <v>0.52002400000000004</v>
      </c>
      <c r="O947">
        <v>0.52002400000000004</v>
      </c>
      <c r="P947">
        <v>0.52002400000000004</v>
      </c>
    </row>
    <row r="948" spans="2:16" x14ac:dyDescent="0.2">
      <c r="B948">
        <v>1.83708E-3</v>
      </c>
      <c r="C948">
        <v>2.9353199999999999E-2</v>
      </c>
      <c r="D948">
        <v>0.15796199999999999</v>
      </c>
      <c r="E948">
        <v>0.34088800000000002</v>
      </c>
      <c r="F948">
        <v>0.50078800000000001</v>
      </c>
      <c r="G948">
        <v>0.60602999999999996</v>
      </c>
      <c r="H948">
        <v>0.70283200000000001</v>
      </c>
      <c r="I948">
        <v>0.69350500000000004</v>
      </c>
      <c r="J948">
        <v>0.69116900000000003</v>
      </c>
      <c r="K948">
        <v>0.68379000000000001</v>
      </c>
      <c r="L948">
        <v>0.68379000000000001</v>
      </c>
      <c r="M948">
        <v>0.68379000000000001</v>
      </c>
      <c r="N948">
        <v>0.68379000000000001</v>
      </c>
      <c r="O948">
        <v>0.68379000000000001</v>
      </c>
      <c r="P948">
        <v>0.68379000000000001</v>
      </c>
    </row>
    <row r="949" spans="2:16" x14ac:dyDescent="0.2">
      <c r="B949">
        <v>2.5069300000000001E-3</v>
      </c>
      <c r="C949">
        <v>4.0056300000000003E-2</v>
      </c>
      <c r="D949">
        <v>0.21556</v>
      </c>
      <c r="E949">
        <v>0.46518599999999999</v>
      </c>
      <c r="F949">
        <v>0.68339000000000005</v>
      </c>
      <c r="G949">
        <v>0.82700700000000005</v>
      </c>
      <c r="H949">
        <v>0.95910499999999999</v>
      </c>
      <c r="I949">
        <v>0.94637800000000005</v>
      </c>
      <c r="J949">
        <v>0.94318999999999997</v>
      </c>
      <c r="K949">
        <v>0.93311999999999995</v>
      </c>
      <c r="L949">
        <v>0.93311999999999995</v>
      </c>
      <c r="M949">
        <v>0.93311999999999995</v>
      </c>
      <c r="N949">
        <v>0.93311999999999995</v>
      </c>
      <c r="O949">
        <v>0.93311999999999995</v>
      </c>
      <c r="P949">
        <v>0.93311999999999995</v>
      </c>
    </row>
    <row r="950" spans="2:16" x14ac:dyDescent="0.2">
      <c r="B950">
        <v>2.8656300000000001E-3</v>
      </c>
      <c r="C950">
        <v>4.5787599999999998E-2</v>
      </c>
      <c r="D950">
        <v>0.24640200000000001</v>
      </c>
      <c r="E950">
        <v>0.53174500000000002</v>
      </c>
      <c r="F950">
        <v>0.78117099999999995</v>
      </c>
      <c r="G950">
        <v>0.94533599999999995</v>
      </c>
      <c r="H950">
        <v>1.09633</v>
      </c>
      <c r="I950">
        <v>1.08179</v>
      </c>
      <c r="J950">
        <v>1.0781400000000001</v>
      </c>
      <c r="K950">
        <v>1.06663</v>
      </c>
      <c r="L950">
        <v>1.06663</v>
      </c>
      <c r="M950">
        <v>1.06663</v>
      </c>
      <c r="N950">
        <v>1.06663</v>
      </c>
      <c r="O950">
        <v>1.06663</v>
      </c>
      <c r="P950">
        <v>1.06663</v>
      </c>
    </row>
    <row r="951" spans="2:16" x14ac:dyDescent="0.2">
      <c r="B951">
        <v>3.09349E-3</v>
      </c>
      <c r="C951">
        <v>4.9428399999999997E-2</v>
      </c>
      <c r="D951">
        <v>0.26599499999999998</v>
      </c>
      <c r="E951">
        <v>0.57402699999999995</v>
      </c>
      <c r="F951">
        <v>0.84328499999999995</v>
      </c>
      <c r="G951">
        <v>1.0205</v>
      </c>
      <c r="H951">
        <v>1.1835100000000001</v>
      </c>
      <c r="I951">
        <v>1.1677999999999999</v>
      </c>
      <c r="J951">
        <v>1.16387</v>
      </c>
      <c r="K951">
        <v>1.15144</v>
      </c>
      <c r="L951">
        <v>1.15144</v>
      </c>
      <c r="M951">
        <v>1.15144</v>
      </c>
      <c r="N951">
        <v>1.15144</v>
      </c>
      <c r="O951">
        <v>1.15144</v>
      </c>
      <c r="P951">
        <v>1.15144</v>
      </c>
    </row>
    <row r="952" spans="2:16" x14ac:dyDescent="0.2">
      <c r="B952">
        <v>3.6098200000000001E-3</v>
      </c>
      <c r="C952">
        <v>5.7678599999999997E-2</v>
      </c>
      <c r="D952">
        <v>0.31039299999999997</v>
      </c>
      <c r="E952">
        <v>0.66983800000000004</v>
      </c>
      <c r="F952">
        <v>0.984039</v>
      </c>
      <c r="G952">
        <v>1.1908399999999999</v>
      </c>
      <c r="H952">
        <v>1.3810500000000001</v>
      </c>
      <c r="I952">
        <v>1.3627199999999999</v>
      </c>
      <c r="J952">
        <v>1.3581300000000001</v>
      </c>
      <c r="K952">
        <v>1.3436300000000001</v>
      </c>
      <c r="L952">
        <v>1.3436300000000001</v>
      </c>
      <c r="M952">
        <v>1.3436300000000001</v>
      </c>
      <c r="N952">
        <v>1.3436300000000001</v>
      </c>
      <c r="O952">
        <v>1.3436300000000001</v>
      </c>
      <c r="P952">
        <v>1.3436300000000001</v>
      </c>
    </row>
    <row r="953" spans="2:16" x14ac:dyDescent="0.2">
      <c r="B953">
        <v>3.56318E-3</v>
      </c>
      <c r="C953">
        <v>5.6933200000000003E-2</v>
      </c>
      <c r="D953">
        <v>0.30638199999999999</v>
      </c>
      <c r="E953">
        <v>0.66118299999999997</v>
      </c>
      <c r="F953">
        <v>0.97132300000000005</v>
      </c>
      <c r="G953">
        <v>1.1754500000000001</v>
      </c>
      <c r="H953">
        <v>1.3632</v>
      </c>
      <c r="I953">
        <v>1.34511</v>
      </c>
      <c r="J953">
        <v>1.3405800000000001</v>
      </c>
      <c r="K953">
        <v>1.3262700000000001</v>
      </c>
      <c r="L953">
        <v>1.3262700000000001</v>
      </c>
      <c r="M953">
        <v>1.3262700000000001</v>
      </c>
      <c r="N953">
        <v>1.3262700000000001</v>
      </c>
      <c r="O953">
        <v>1.3262700000000001</v>
      </c>
      <c r="P953">
        <v>1.3262700000000001</v>
      </c>
    </row>
    <row r="954" spans="2:16" x14ac:dyDescent="0.2">
      <c r="B954">
        <v>2.9743600000000001E-3</v>
      </c>
      <c r="C954">
        <v>4.7524999999999998E-2</v>
      </c>
      <c r="D954">
        <v>0.25575199999999998</v>
      </c>
      <c r="E954">
        <v>0.55192200000000002</v>
      </c>
      <c r="F954">
        <v>0.81081099999999995</v>
      </c>
      <c r="G954">
        <v>0.98120600000000002</v>
      </c>
      <c r="H954">
        <v>1.1379300000000001</v>
      </c>
      <c r="I954">
        <v>1.12283</v>
      </c>
      <c r="J954">
        <v>1.1190500000000001</v>
      </c>
      <c r="K954">
        <v>1.1071</v>
      </c>
      <c r="L954">
        <v>1.1071</v>
      </c>
      <c r="M954">
        <v>1.1071</v>
      </c>
      <c r="N954">
        <v>1.1071</v>
      </c>
      <c r="O954">
        <v>1.1071</v>
      </c>
      <c r="P954">
        <v>1.1071</v>
      </c>
    </row>
    <row r="955" spans="2:16" x14ac:dyDescent="0.2">
      <c r="B955">
        <v>2.3188699999999998E-3</v>
      </c>
      <c r="C955">
        <v>3.7051399999999998E-2</v>
      </c>
      <c r="D955">
        <v>0.19938900000000001</v>
      </c>
      <c r="E955">
        <v>0.43028899999999998</v>
      </c>
      <c r="F955">
        <v>0.63212400000000002</v>
      </c>
      <c r="G955">
        <v>0.76496699999999995</v>
      </c>
      <c r="H955">
        <v>0.88715500000000003</v>
      </c>
      <c r="I955">
        <v>0.87538300000000002</v>
      </c>
      <c r="J955">
        <v>0.87243400000000004</v>
      </c>
      <c r="K955">
        <v>0.86311899999999997</v>
      </c>
      <c r="L955">
        <v>0.86311899999999997</v>
      </c>
      <c r="M955">
        <v>0.86311899999999997</v>
      </c>
      <c r="N955">
        <v>0.86311899999999997</v>
      </c>
      <c r="O955">
        <v>0.86311899999999997</v>
      </c>
      <c r="P955">
        <v>0.86311899999999997</v>
      </c>
    </row>
    <row r="956" spans="2:16" x14ac:dyDescent="0.2">
      <c r="B956">
        <v>2.2489900000000002E-3</v>
      </c>
      <c r="C956">
        <v>3.5934899999999999E-2</v>
      </c>
      <c r="D956">
        <v>0.193381</v>
      </c>
      <c r="E956">
        <v>0.417323</v>
      </c>
      <c r="F956">
        <v>0.61307599999999995</v>
      </c>
      <c r="G956">
        <v>0.74191600000000002</v>
      </c>
      <c r="H956">
        <v>0.86042200000000002</v>
      </c>
      <c r="I956">
        <v>0.84900500000000001</v>
      </c>
      <c r="J956">
        <v>0.84614500000000004</v>
      </c>
      <c r="K956">
        <v>0.83711100000000005</v>
      </c>
      <c r="L956">
        <v>0.83711100000000005</v>
      </c>
      <c r="M956">
        <v>0.83711100000000005</v>
      </c>
      <c r="N956">
        <v>0.83711100000000005</v>
      </c>
      <c r="O956">
        <v>0.83711100000000005</v>
      </c>
      <c r="P956">
        <v>0.83711100000000005</v>
      </c>
    </row>
    <row r="957" spans="2:16" x14ac:dyDescent="0.2">
      <c r="B957">
        <v>2.0539199999999999E-3</v>
      </c>
      <c r="C957">
        <v>3.2818E-2</v>
      </c>
      <c r="D957">
        <v>0.17660799999999999</v>
      </c>
      <c r="E957">
        <v>0.38112600000000002</v>
      </c>
      <c r="F957">
        <v>0.55989999999999995</v>
      </c>
      <c r="G957">
        <v>0.67756499999999997</v>
      </c>
      <c r="H957">
        <v>0.78579200000000005</v>
      </c>
      <c r="I957">
        <v>0.77536499999999997</v>
      </c>
      <c r="J957">
        <v>0.77275400000000005</v>
      </c>
      <c r="K957">
        <v>0.76450300000000004</v>
      </c>
      <c r="L957">
        <v>0.76450300000000004</v>
      </c>
      <c r="M957">
        <v>0.76450300000000004</v>
      </c>
      <c r="N957">
        <v>0.76450300000000004</v>
      </c>
      <c r="O957">
        <v>0.76450300000000004</v>
      </c>
      <c r="P957">
        <v>0.76450300000000004</v>
      </c>
    </row>
    <row r="958" spans="2:16" x14ac:dyDescent="0.2">
      <c r="B958">
        <v>1.64017E-3</v>
      </c>
      <c r="C958">
        <v>2.6207100000000001E-2</v>
      </c>
      <c r="D958">
        <v>0.14103099999999999</v>
      </c>
      <c r="E958">
        <v>0.30435099999999998</v>
      </c>
      <c r="F958">
        <v>0.44711200000000001</v>
      </c>
      <c r="G958">
        <v>0.54107400000000005</v>
      </c>
      <c r="H958">
        <v>0.62749999999999995</v>
      </c>
      <c r="I958">
        <v>0.61917299999999997</v>
      </c>
      <c r="J958">
        <v>0.61708799999999997</v>
      </c>
      <c r="K958">
        <v>0.61049900000000001</v>
      </c>
      <c r="L958">
        <v>0.61049900000000001</v>
      </c>
      <c r="M958">
        <v>0.61049900000000001</v>
      </c>
      <c r="N958">
        <v>0.61049900000000001</v>
      </c>
      <c r="O958">
        <v>0.61049900000000001</v>
      </c>
      <c r="P958">
        <v>0.61049900000000001</v>
      </c>
    </row>
    <row r="959" spans="2:16" x14ac:dyDescent="0.2">
      <c r="B959">
        <v>1.0101000000000001E-3</v>
      </c>
      <c r="C959">
        <v>1.6139500000000001E-2</v>
      </c>
      <c r="D959">
        <v>8.6853600000000003E-2</v>
      </c>
      <c r="E959">
        <v>0.18743299999999999</v>
      </c>
      <c r="F959">
        <v>0.27535199999999999</v>
      </c>
      <c r="G959">
        <v>0.33321899999999999</v>
      </c>
      <c r="H959">
        <v>0.38644400000000001</v>
      </c>
      <c r="I959">
        <v>0.38131599999999999</v>
      </c>
      <c r="J959">
        <v>0.38003100000000001</v>
      </c>
      <c r="K959">
        <v>0.37597399999999997</v>
      </c>
      <c r="L959">
        <v>0.37597399999999997</v>
      </c>
      <c r="M959">
        <v>0.37597399999999997</v>
      </c>
      <c r="N959">
        <v>0.37597399999999997</v>
      </c>
      <c r="O959">
        <v>0.37597399999999997</v>
      </c>
      <c r="P959">
        <v>0.37597399999999997</v>
      </c>
    </row>
    <row r="960" spans="2:16" x14ac:dyDescent="0.2">
      <c r="B960">
        <v>6.3714100000000003E-4</v>
      </c>
      <c r="C960">
        <v>1.0180399999999999E-2</v>
      </c>
      <c r="D960">
        <v>5.4784899999999997E-2</v>
      </c>
      <c r="E960">
        <v>0.118228</v>
      </c>
      <c r="F960">
        <v>0.17368500000000001</v>
      </c>
      <c r="G960">
        <v>0.21018500000000001</v>
      </c>
      <c r="H960">
        <v>0.243758</v>
      </c>
      <c r="I960">
        <v>0.24052399999999999</v>
      </c>
      <c r="J960">
        <v>0.23971300000000001</v>
      </c>
      <c r="K960">
        <v>0.237154</v>
      </c>
      <c r="L960">
        <v>0.237154</v>
      </c>
      <c r="M960">
        <v>0.237154</v>
      </c>
      <c r="N960">
        <v>0.237154</v>
      </c>
      <c r="O960">
        <v>0.237154</v>
      </c>
      <c r="P960">
        <v>0.237154</v>
      </c>
    </row>
    <row r="961" spans="2:16" x14ac:dyDescent="0.2">
      <c r="B961">
        <v>5.0195399999999999E-4</v>
      </c>
      <c r="C961">
        <v>8.0203400000000008E-3</v>
      </c>
      <c r="D961">
        <v>4.3160799999999999E-2</v>
      </c>
      <c r="E961">
        <v>9.3142600000000006E-2</v>
      </c>
      <c r="F961">
        <v>0.13683300000000001</v>
      </c>
      <c r="G961">
        <v>0.16558899999999999</v>
      </c>
      <c r="H961">
        <v>0.19203799999999999</v>
      </c>
      <c r="I961">
        <v>0.18948999999999999</v>
      </c>
      <c r="J961">
        <v>0.18885199999999999</v>
      </c>
      <c r="K961">
        <v>0.186835</v>
      </c>
      <c r="L961">
        <v>0.186835</v>
      </c>
      <c r="M961">
        <v>0.186835</v>
      </c>
      <c r="N961">
        <v>0.186835</v>
      </c>
      <c r="O961">
        <v>0.186835</v>
      </c>
      <c r="P961">
        <v>0.186835</v>
      </c>
    </row>
    <row r="962" spans="2:16" x14ac:dyDescent="0.2">
      <c r="B962">
        <v>4.9285300000000002E-4</v>
      </c>
      <c r="C962">
        <v>7.8749100000000006E-3</v>
      </c>
      <c r="D962">
        <v>4.2378199999999998E-2</v>
      </c>
      <c r="E962">
        <v>9.1453699999999999E-2</v>
      </c>
      <c r="F962">
        <v>0.134352</v>
      </c>
      <c r="G962">
        <v>0.16258600000000001</v>
      </c>
      <c r="H962">
        <v>0.188556</v>
      </c>
      <c r="I962">
        <v>0.186054</v>
      </c>
      <c r="J962">
        <v>0.18542700000000001</v>
      </c>
      <c r="K962">
        <v>0.183448</v>
      </c>
      <c r="L962">
        <v>0.183448</v>
      </c>
      <c r="M962">
        <v>0.183448</v>
      </c>
      <c r="N962">
        <v>0.183448</v>
      </c>
      <c r="O962">
        <v>0.183448</v>
      </c>
      <c r="P962">
        <v>0.183448</v>
      </c>
    </row>
    <row r="963" spans="2:16" x14ac:dyDescent="0.2">
      <c r="B963">
        <v>4.6882100000000002E-4</v>
      </c>
      <c r="C963">
        <v>7.4909299999999998E-3</v>
      </c>
      <c r="D963">
        <v>4.0311899999999998E-2</v>
      </c>
      <c r="E963">
        <v>8.6994500000000002E-2</v>
      </c>
      <c r="F963">
        <v>0.127801</v>
      </c>
      <c r="G963">
        <v>0.15465899999999999</v>
      </c>
      <c r="H963">
        <v>0.17936199999999999</v>
      </c>
      <c r="I963">
        <v>0.176982</v>
      </c>
      <c r="J963">
        <v>0.17638599999999999</v>
      </c>
      <c r="K963">
        <v>0.17450299999999999</v>
      </c>
      <c r="L963">
        <v>0.17450299999999999</v>
      </c>
      <c r="M963">
        <v>0.17450299999999999</v>
      </c>
      <c r="N963">
        <v>0.17450299999999999</v>
      </c>
      <c r="O963">
        <v>0.17450299999999999</v>
      </c>
      <c r="P963">
        <v>0.17450299999999999</v>
      </c>
    </row>
    <row r="964" spans="2:16" x14ac:dyDescent="0.2">
      <c r="B964">
        <v>4.4464999999999999E-4</v>
      </c>
      <c r="C964">
        <v>7.1047100000000002E-3</v>
      </c>
      <c r="D964">
        <v>3.8233400000000001E-2</v>
      </c>
      <c r="E964">
        <v>8.2509200000000005E-2</v>
      </c>
      <c r="F964">
        <v>0.121212</v>
      </c>
      <c r="G964">
        <v>0.14668500000000001</v>
      </c>
      <c r="H964">
        <v>0.17011499999999999</v>
      </c>
      <c r="I964">
        <v>0.16785700000000001</v>
      </c>
      <c r="J964">
        <v>0.167292</v>
      </c>
      <c r="K964">
        <v>0.16550599999999999</v>
      </c>
      <c r="L964">
        <v>0.16550599999999999</v>
      </c>
      <c r="M964">
        <v>0.16550599999999999</v>
      </c>
      <c r="N964">
        <v>0.16550599999999999</v>
      </c>
      <c r="O964">
        <v>0.16550599999999999</v>
      </c>
      <c r="P964">
        <v>0.16550599999999999</v>
      </c>
    </row>
    <row r="965" spans="2:16" x14ac:dyDescent="0.2">
      <c r="B965">
        <v>3.2236E-4</v>
      </c>
      <c r="C965">
        <v>5.15074E-3</v>
      </c>
      <c r="D965">
        <v>2.7718300000000001E-2</v>
      </c>
      <c r="E965">
        <v>5.9817099999999998E-2</v>
      </c>
      <c r="F965">
        <v>8.7875499999999995E-2</v>
      </c>
      <c r="G965">
        <v>0.10634299999999999</v>
      </c>
      <c r="H965">
        <v>0.12332899999999999</v>
      </c>
      <c r="I965">
        <v>0.12169199999999999</v>
      </c>
      <c r="J965">
        <v>0.121283</v>
      </c>
      <c r="K965">
        <v>0.119988</v>
      </c>
      <c r="L965">
        <v>0.119988</v>
      </c>
      <c r="M965">
        <v>0.119988</v>
      </c>
      <c r="N965">
        <v>0.119988</v>
      </c>
      <c r="O965">
        <v>0.119988</v>
      </c>
      <c r="P965">
        <v>0.119988</v>
      </c>
    </row>
    <row r="966" spans="2:16" x14ac:dyDescent="0.2">
      <c r="B966">
        <v>4.6312700000000003E-4</v>
      </c>
      <c r="C966">
        <v>7.3999399999999998E-3</v>
      </c>
      <c r="D966">
        <v>3.9822200000000002E-2</v>
      </c>
      <c r="E966">
        <v>8.5937799999999995E-2</v>
      </c>
      <c r="F966">
        <v>0.126248</v>
      </c>
      <c r="G966">
        <v>0.15278</v>
      </c>
      <c r="H966">
        <v>0.17718400000000001</v>
      </c>
      <c r="I966">
        <v>0.17483199999999999</v>
      </c>
      <c r="J966">
        <v>0.17424400000000001</v>
      </c>
      <c r="K966">
        <v>0.17238300000000001</v>
      </c>
      <c r="L966">
        <v>0.17238300000000001</v>
      </c>
      <c r="M966">
        <v>0.17238300000000001</v>
      </c>
      <c r="N966">
        <v>0.17238300000000001</v>
      </c>
      <c r="O966">
        <v>0.17238300000000001</v>
      </c>
      <c r="P966">
        <v>0.17238300000000001</v>
      </c>
    </row>
    <row r="967" spans="2:16" x14ac:dyDescent="0.2">
      <c r="B967">
        <v>5.0568100000000001E-4</v>
      </c>
      <c r="C967">
        <v>8.0798799999999994E-3</v>
      </c>
      <c r="D967">
        <v>4.3481300000000001E-2</v>
      </c>
      <c r="E967">
        <v>9.3834100000000004E-2</v>
      </c>
      <c r="F967">
        <v>0.137849</v>
      </c>
      <c r="G967">
        <v>0.16681799999999999</v>
      </c>
      <c r="H967">
        <v>0.193464</v>
      </c>
      <c r="I967">
        <v>0.19089700000000001</v>
      </c>
      <c r="J967">
        <v>0.19025400000000001</v>
      </c>
      <c r="K967">
        <v>0.188223</v>
      </c>
      <c r="L967">
        <v>0.188223</v>
      </c>
      <c r="M967">
        <v>0.188223</v>
      </c>
      <c r="N967">
        <v>0.188223</v>
      </c>
      <c r="O967">
        <v>0.188223</v>
      </c>
      <c r="P967">
        <v>0.188223</v>
      </c>
    </row>
    <row r="968" spans="2:16" x14ac:dyDescent="0.2">
      <c r="B968">
        <v>7.4392499999999999E-4</v>
      </c>
      <c r="C968">
        <v>1.1886600000000001E-2</v>
      </c>
      <c r="D968">
        <v>6.3966800000000004E-2</v>
      </c>
      <c r="E968">
        <v>0.138043</v>
      </c>
      <c r="F968">
        <v>0.202794</v>
      </c>
      <c r="G968">
        <v>0.24541199999999999</v>
      </c>
      <c r="H968">
        <v>0.28461199999999998</v>
      </c>
      <c r="I968">
        <v>0.280835</v>
      </c>
      <c r="J968">
        <v>0.279889</v>
      </c>
      <c r="K968">
        <v>0.27690100000000001</v>
      </c>
      <c r="L968">
        <v>0.27690100000000001</v>
      </c>
      <c r="M968">
        <v>0.27690100000000001</v>
      </c>
      <c r="N968">
        <v>0.27690100000000001</v>
      </c>
      <c r="O968">
        <v>0.27690100000000001</v>
      </c>
      <c r="P968">
        <v>0.27690100000000001</v>
      </c>
    </row>
    <row r="969" spans="2:16" x14ac:dyDescent="0.2">
      <c r="B969">
        <v>8.0631099999999999E-4</v>
      </c>
      <c r="C969">
        <v>1.28834E-2</v>
      </c>
      <c r="D969">
        <v>6.9331100000000007E-2</v>
      </c>
      <c r="E969">
        <v>0.149619</v>
      </c>
      <c r="F969">
        <v>0.219801</v>
      </c>
      <c r="G969">
        <v>0.26599299999999998</v>
      </c>
      <c r="H969">
        <v>0.30847999999999998</v>
      </c>
      <c r="I969">
        <v>0.30438599999999999</v>
      </c>
      <c r="J969">
        <v>0.30336099999999999</v>
      </c>
      <c r="K969">
        <v>0.300122</v>
      </c>
      <c r="L969">
        <v>0.300122</v>
      </c>
      <c r="M969">
        <v>0.300122</v>
      </c>
      <c r="N969">
        <v>0.300122</v>
      </c>
      <c r="O969">
        <v>0.300122</v>
      </c>
      <c r="P969">
        <v>0.300122</v>
      </c>
    </row>
    <row r="970" spans="2:16" x14ac:dyDescent="0.2">
      <c r="B970">
        <v>1.13291E-4</v>
      </c>
      <c r="C970">
        <v>4.5366800000000004E-3</v>
      </c>
      <c r="D970">
        <v>4.3111900000000002E-2</v>
      </c>
      <c r="E970">
        <v>0.15218300000000001</v>
      </c>
      <c r="F970">
        <v>0.30345100000000003</v>
      </c>
      <c r="G970">
        <v>0.46119700000000002</v>
      </c>
      <c r="H970">
        <v>0.49682999999999999</v>
      </c>
      <c r="I970">
        <v>0.48554799999999998</v>
      </c>
      <c r="J970">
        <v>0.45287899999999998</v>
      </c>
      <c r="K970">
        <v>0.418875</v>
      </c>
      <c r="L970">
        <v>0.418875</v>
      </c>
      <c r="M970">
        <v>0.418875</v>
      </c>
      <c r="N970">
        <v>0.418875</v>
      </c>
      <c r="O970">
        <v>0.418875</v>
      </c>
      <c r="P970">
        <v>0.418875</v>
      </c>
    </row>
    <row r="971" spans="2:16" x14ac:dyDescent="0.2">
      <c r="B971" s="1">
        <v>8.5888299999999996E-5</v>
      </c>
      <c r="C971">
        <v>3.4393599999999998E-3</v>
      </c>
      <c r="D971">
        <v>3.2684100000000001E-2</v>
      </c>
      <c r="E971">
        <v>0.115373</v>
      </c>
      <c r="F971">
        <v>0.23005300000000001</v>
      </c>
      <c r="G971">
        <v>0.34964400000000001</v>
      </c>
      <c r="H971">
        <v>0.37665799999999999</v>
      </c>
      <c r="I971">
        <v>0.36810500000000002</v>
      </c>
      <c r="J971">
        <v>0.34333799999999998</v>
      </c>
      <c r="K971">
        <v>0.31755800000000001</v>
      </c>
      <c r="L971">
        <v>0.31755800000000001</v>
      </c>
      <c r="M971">
        <v>0.31755800000000001</v>
      </c>
      <c r="N971">
        <v>0.31755800000000001</v>
      </c>
      <c r="O971">
        <v>0.31755800000000001</v>
      </c>
      <c r="P971">
        <v>0.31755800000000001</v>
      </c>
    </row>
    <row r="972" spans="2:16" x14ac:dyDescent="0.2">
      <c r="B972" s="1">
        <v>6.8561100000000003E-5</v>
      </c>
      <c r="C972">
        <v>2.7454900000000002E-3</v>
      </c>
      <c r="D972">
        <v>2.60904E-2</v>
      </c>
      <c r="E972">
        <v>9.2097399999999996E-2</v>
      </c>
      <c r="F972">
        <v>0.183642</v>
      </c>
      <c r="G972">
        <v>0.27910600000000002</v>
      </c>
      <c r="H972">
        <v>0.30066999999999999</v>
      </c>
      <c r="I972">
        <v>0.29384300000000002</v>
      </c>
      <c r="J972">
        <v>0.27407199999999998</v>
      </c>
      <c r="K972">
        <v>0.253494</v>
      </c>
      <c r="L972">
        <v>0.253494</v>
      </c>
      <c r="M972">
        <v>0.253494</v>
      </c>
      <c r="N972">
        <v>0.253494</v>
      </c>
      <c r="O972">
        <v>0.253494</v>
      </c>
      <c r="P972">
        <v>0.253494</v>
      </c>
    </row>
    <row r="973" spans="2:16" x14ac:dyDescent="0.2">
      <c r="B973" s="1">
        <v>5.6033199999999997E-5</v>
      </c>
      <c r="C973">
        <v>2.2438200000000001E-3</v>
      </c>
      <c r="D973">
        <v>2.1323000000000002E-2</v>
      </c>
      <c r="E973">
        <v>7.52689E-2</v>
      </c>
      <c r="F973">
        <v>0.150086</v>
      </c>
      <c r="G973">
        <v>0.228106</v>
      </c>
      <c r="H973">
        <v>0.24573</v>
      </c>
      <c r="I973">
        <v>0.24015</v>
      </c>
      <c r="J973">
        <v>0.223992</v>
      </c>
      <c r="K973">
        <v>0.207174</v>
      </c>
      <c r="L973">
        <v>0.207174</v>
      </c>
      <c r="M973">
        <v>0.207174</v>
      </c>
      <c r="N973">
        <v>0.207174</v>
      </c>
      <c r="O973">
        <v>0.207174</v>
      </c>
      <c r="P973">
        <v>0.207174</v>
      </c>
    </row>
    <row r="974" spans="2:16" x14ac:dyDescent="0.2">
      <c r="B974" s="1">
        <v>5.0952999999999998E-5</v>
      </c>
      <c r="C974">
        <v>2.04039E-3</v>
      </c>
      <c r="D974">
        <v>1.9389799999999999E-2</v>
      </c>
      <c r="E974">
        <v>6.8444699999999997E-2</v>
      </c>
      <c r="F974">
        <v>0.13647799999999999</v>
      </c>
      <c r="G974">
        <v>0.207425</v>
      </c>
      <c r="H974">
        <v>0.22345100000000001</v>
      </c>
      <c r="I974">
        <v>0.21837699999999999</v>
      </c>
      <c r="J974">
        <v>0.203684</v>
      </c>
      <c r="K974">
        <v>0.188391</v>
      </c>
      <c r="L974">
        <v>0.188391</v>
      </c>
      <c r="M974">
        <v>0.188391</v>
      </c>
      <c r="N974">
        <v>0.188391</v>
      </c>
      <c r="O974">
        <v>0.188391</v>
      </c>
      <c r="P974">
        <v>0.188391</v>
      </c>
    </row>
    <row r="975" spans="2:16" x14ac:dyDescent="0.2">
      <c r="B975" s="1">
        <v>4.77243E-5</v>
      </c>
      <c r="C975">
        <v>1.9111E-3</v>
      </c>
      <c r="D975">
        <v>1.8161099999999999E-2</v>
      </c>
      <c r="E975">
        <v>6.4107700000000004E-2</v>
      </c>
      <c r="F975">
        <v>0.12783</v>
      </c>
      <c r="G975">
        <v>0.19428200000000001</v>
      </c>
      <c r="H975">
        <v>0.20929200000000001</v>
      </c>
      <c r="I975">
        <v>0.20454</v>
      </c>
      <c r="J975">
        <v>0.190778</v>
      </c>
      <c r="K975">
        <v>0.176453</v>
      </c>
      <c r="L975">
        <v>0.176453</v>
      </c>
      <c r="M975">
        <v>0.176453</v>
      </c>
      <c r="N975">
        <v>0.176453</v>
      </c>
      <c r="O975">
        <v>0.176453</v>
      </c>
      <c r="P975">
        <v>0.176453</v>
      </c>
    </row>
    <row r="976" spans="2:16" x14ac:dyDescent="0.2">
      <c r="B976" s="1">
        <v>4.9117899999999999E-5</v>
      </c>
      <c r="C976">
        <v>1.9669000000000002E-3</v>
      </c>
      <c r="D976">
        <v>1.86914E-2</v>
      </c>
      <c r="E976">
        <v>6.5979599999999999E-2</v>
      </c>
      <c r="F976">
        <v>0.13156300000000001</v>
      </c>
      <c r="G976">
        <v>0.19995499999999999</v>
      </c>
      <c r="H976">
        <v>0.21540300000000001</v>
      </c>
      <c r="I976">
        <v>0.210512</v>
      </c>
      <c r="J976">
        <v>0.19634799999999999</v>
      </c>
      <c r="K976">
        <v>0.18160599999999999</v>
      </c>
      <c r="L976">
        <v>0.18160599999999999</v>
      </c>
      <c r="M976">
        <v>0.18160599999999999</v>
      </c>
      <c r="N976">
        <v>0.18160599999999999</v>
      </c>
      <c r="O976">
        <v>0.18160599999999999</v>
      </c>
      <c r="P976">
        <v>0.18160599999999999</v>
      </c>
    </row>
    <row r="977" spans="2:16" x14ac:dyDescent="0.2">
      <c r="B977" s="1">
        <v>4.8245599999999998E-5</v>
      </c>
      <c r="C977">
        <v>1.9319700000000001E-3</v>
      </c>
      <c r="D977">
        <v>1.8359500000000001E-2</v>
      </c>
      <c r="E977">
        <v>6.4807900000000002E-2</v>
      </c>
      <c r="F977">
        <v>0.12922700000000001</v>
      </c>
      <c r="G977">
        <v>0.196404</v>
      </c>
      <c r="H977">
        <v>0.21157799999999999</v>
      </c>
      <c r="I977">
        <v>0.20677400000000001</v>
      </c>
      <c r="J977">
        <v>0.192861</v>
      </c>
      <c r="K977">
        <v>0.17838000000000001</v>
      </c>
      <c r="L977">
        <v>0.17838000000000001</v>
      </c>
      <c r="M977">
        <v>0.17838000000000001</v>
      </c>
      <c r="N977">
        <v>0.17838000000000001</v>
      </c>
      <c r="O977">
        <v>0.17838000000000001</v>
      </c>
      <c r="P977">
        <v>0.17838000000000001</v>
      </c>
    </row>
    <row r="978" spans="2:16" x14ac:dyDescent="0.2">
      <c r="B978" s="1">
        <v>5.6918700000000001E-5</v>
      </c>
      <c r="C978">
        <v>2.2792799999999998E-3</v>
      </c>
      <c r="D978">
        <v>2.1659999999999999E-2</v>
      </c>
      <c r="E978">
        <v>7.6458399999999996E-2</v>
      </c>
      <c r="F978">
        <v>0.15245800000000001</v>
      </c>
      <c r="G978">
        <v>0.231711</v>
      </c>
      <c r="H978">
        <v>0.249613</v>
      </c>
      <c r="I978">
        <v>0.243945</v>
      </c>
      <c r="J978">
        <v>0.22753200000000001</v>
      </c>
      <c r="K978">
        <v>0.210448</v>
      </c>
      <c r="L978">
        <v>0.210448</v>
      </c>
      <c r="M978">
        <v>0.210448</v>
      </c>
      <c r="N978">
        <v>0.210448</v>
      </c>
      <c r="O978">
        <v>0.210448</v>
      </c>
      <c r="P978">
        <v>0.210448</v>
      </c>
    </row>
    <row r="979" spans="2:16" x14ac:dyDescent="0.2">
      <c r="B979" s="1">
        <v>6.6024400000000004E-5</v>
      </c>
      <c r="C979">
        <v>2.6439200000000001E-3</v>
      </c>
      <c r="D979">
        <v>2.5125100000000001E-2</v>
      </c>
      <c r="E979">
        <v>8.8690000000000005E-2</v>
      </c>
      <c r="F979">
        <v>0.176847</v>
      </c>
      <c r="G979">
        <v>0.26878000000000002</v>
      </c>
      <c r="H979">
        <v>0.28954600000000003</v>
      </c>
      <c r="I979">
        <v>0.28297099999999997</v>
      </c>
      <c r="J979">
        <v>0.263932</v>
      </c>
      <c r="K979">
        <v>0.244115</v>
      </c>
      <c r="L979">
        <v>0.244115</v>
      </c>
      <c r="M979">
        <v>0.244115</v>
      </c>
      <c r="N979">
        <v>0.244115</v>
      </c>
      <c r="O979">
        <v>0.244115</v>
      </c>
      <c r="P979">
        <v>0.244115</v>
      </c>
    </row>
    <row r="980" spans="2:16" x14ac:dyDescent="0.2">
      <c r="B980" s="1">
        <v>7.6057500000000002E-5</v>
      </c>
      <c r="C980">
        <v>3.0456900000000002E-3</v>
      </c>
      <c r="D980">
        <v>2.8943099999999999E-2</v>
      </c>
      <c r="E980">
        <v>0.10216699999999999</v>
      </c>
      <c r="F980">
        <v>0.20372100000000001</v>
      </c>
      <c r="G980">
        <v>0.30962299999999998</v>
      </c>
      <c r="H980">
        <v>0.33354499999999998</v>
      </c>
      <c r="I980">
        <v>0.32597199999999998</v>
      </c>
      <c r="J980">
        <v>0.304039</v>
      </c>
      <c r="K980">
        <v>0.28121099999999999</v>
      </c>
      <c r="L980">
        <v>0.28121099999999999</v>
      </c>
      <c r="M980">
        <v>0.28121099999999999</v>
      </c>
      <c r="N980">
        <v>0.28121099999999999</v>
      </c>
      <c r="O980">
        <v>0.28121099999999999</v>
      </c>
      <c r="P980">
        <v>0.28121099999999999</v>
      </c>
    </row>
    <row r="981" spans="2:16" x14ac:dyDescent="0.2">
      <c r="B981" s="1">
        <v>8.2370899999999994E-5</v>
      </c>
      <c r="C981">
        <v>3.2985000000000002E-3</v>
      </c>
      <c r="D981">
        <v>3.1345600000000001E-2</v>
      </c>
      <c r="E981">
        <v>0.110648</v>
      </c>
      <c r="F981">
        <v>0.22063199999999999</v>
      </c>
      <c r="G981">
        <v>0.33532499999999998</v>
      </c>
      <c r="H981">
        <v>0.361232</v>
      </c>
      <c r="I981">
        <v>0.35303000000000001</v>
      </c>
      <c r="J981">
        <v>0.32927699999999999</v>
      </c>
      <c r="K981">
        <v>0.30455300000000002</v>
      </c>
      <c r="L981">
        <v>0.30455300000000002</v>
      </c>
      <c r="M981">
        <v>0.30455300000000002</v>
      </c>
      <c r="N981">
        <v>0.30455300000000002</v>
      </c>
      <c r="O981">
        <v>0.30455300000000002</v>
      </c>
      <c r="P981">
        <v>0.30455300000000002</v>
      </c>
    </row>
    <row r="982" spans="2:16" x14ac:dyDescent="0.2">
      <c r="B982" s="1">
        <v>7.9609499999999997E-5</v>
      </c>
      <c r="C982">
        <v>3.1879199999999999E-3</v>
      </c>
      <c r="D982">
        <v>3.02948E-2</v>
      </c>
      <c r="E982">
        <v>0.10693900000000001</v>
      </c>
      <c r="F982">
        <v>0.21323500000000001</v>
      </c>
      <c r="G982">
        <v>0.32408300000000001</v>
      </c>
      <c r="H982">
        <v>0.34912199999999999</v>
      </c>
      <c r="I982">
        <v>0.34119500000000003</v>
      </c>
      <c r="J982">
        <v>0.31823800000000002</v>
      </c>
      <c r="K982">
        <v>0.29434300000000002</v>
      </c>
      <c r="L982">
        <v>0.29434300000000002</v>
      </c>
      <c r="M982">
        <v>0.29434300000000002</v>
      </c>
      <c r="N982">
        <v>0.29434300000000002</v>
      </c>
      <c r="O982">
        <v>0.29434300000000002</v>
      </c>
      <c r="P982">
        <v>0.29434300000000002</v>
      </c>
    </row>
    <row r="983" spans="2:16" x14ac:dyDescent="0.2">
      <c r="B983" s="1">
        <v>7.9792700000000006E-5</v>
      </c>
      <c r="C983">
        <v>3.1952600000000001E-3</v>
      </c>
      <c r="D983">
        <v>3.0364499999999999E-2</v>
      </c>
      <c r="E983">
        <v>0.107185</v>
      </c>
      <c r="F983">
        <v>0.213726</v>
      </c>
      <c r="G983">
        <v>0.32482899999999998</v>
      </c>
      <c r="H983">
        <v>0.34992600000000001</v>
      </c>
      <c r="I983">
        <v>0.34198000000000001</v>
      </c>
      <c r="J983">
        <v>0.318971</v>
      </c>
      <c r="K983">
        <v>0.29502099999999998</v>
      </c>
      <c r="L983">
        <v>0.29502099999999998</v>
      </c>
      <c r="M983">
        <v>0.29502099999999998</v>
      </c>
      <c r="N983">
        <v>0.29502099999999998</v>
      </c>
      <c r="O983">
        <v>0.29502099999999998</v>
      </c>
      <c r="P983">
        <v>0.29502099999999998</v>
      </c>
    </row>
    <row r="984" spans="2:16" x14ac:dyDescent="0.2">
      <c r="B984" s="1">
        <v>8.77505E-5</v>
      </c>
      <c r="C984">
        <v>3.5139300000000002E-3</v>
      </c>
      <c r="D984">
        <v>3.33928E-2</v>
      </c>
      <c r="E984">
        <v>0.11787400000000001</v>
      </c>
      <c r="F984">
        <v>0.235041</v>
      </c>
      <c r="G984">
        <v>0.35722500000000001</v>
      </c>
      <c r="H984">
        <v>0.384824</v>
      </c>
      <c r="I984">
        <v>0.37608599999999998</v>
      </c>
      <c r="J984">
        <v>0.35078199999999998</v>
      </c>
      <c r="K984">
        <v>0.32444400000000001</v>
      </c>
      <c r="L984">
        <v>0.32444400000000001</v>
      </c>
      <c r="M984">
        <v>0.32444400000000001</v>
      </c>
      <c r="N984">
        <v>0.32444400000000001</v>
      </c>
      <c r="O984">
        <v>0.32444400000000001</v>
      </c>
      <c r="P984">
        <v>0.32444400000000001</v>
      </c>
    </row>
    <row r="985" spans="2:16" x14ac:dyDescent="0.2">
      <c r="B985" s="1">
        <v>8.8604199999999994E-5</v>
      </c>
      <c r="C985">
        <v>3.5481100000000002E-3</v>
      </c>
      <c r="D985">
        <v>3.37176E-2</v>
      </c>
      <c r="E985">
        <v>0.119021</v>
      </c>
      <c r="F985">
        <v>0.23732800000000001</v>
      </c>
      <c r="G985">
        <v>0.36070000000000002</v>
      </c>
      <c r="H985">
        <v>0.38856800000000002</v>
      </c>
      <c r="I985">
        <v>0.379745</v>
      </c>
      <c r="J985">
        <v>0.35419499999999998</v>
      </c>
      <c r="K985">
        <v>0.3276</v>
      </c>
      <c r="L985">
        <v>0.3276</v>
      </c>
      <c r="M985">
        <v>0.3276</v>
      </c>
      <c r="N985">
        <v>0.3276</v>
      </c>
      <c r="O985">
        <v>0.3276</v>
      </c>
      <c r="P985">
        <v>0.3276</v>
      </c>
    </row>
    <row r="986" spans="2:16" x14ac:dyDescent="0.2">
      <c r="B986" s="1">
        <v>8.8524500000000003E-5</v>
      </c>
      <c r="C986">
        <v>3.54492E-3</v>
      </c>
      <c r="D986">
        <v>3.3687300000000003E-2</v>
      </c>
      <c r="E986">
        <v>0.11891400000000001</v>
      </c>
      <c r="F986">
        <v>0.23711399999999999</v>
      </c>
      <c r="G986">
        <v>0.36037599999999997</v>
      </c>
      <c r="H986">
        <v>0.38821899999999998</v>
      </c>
      <c r="I986">
        <v>0.37940299999999999</v>
      </c>
      <c r="J986">
        <v>0.35387600000000002</v>
      </c>
      <c r="K986">
        <v>0.32730500000000001</v>
      </c>
      <c r="L986">
        <v>0.32730500000000001</v>
      </c>
      <c r="M986">
        <v>0.32730500000000001</v>
      </c>
      <c r="N986">
        <v>0.32730500000000001</v>
      </c>
      <c r="O986">
        <v>0.32730500000000001</v>
      </c>
      <c r="P986">
        <v>0.32730500000000001</v>
      </c>
    </row>
    <row r="987" spans="2:16" x14ac:dyDescent="0.2">
      <c r="B987" s="1">
        <v>7.5043900000000002E-5</v>
      </c>
      <c r="C987">
        <v>3.0051000000000001E-3</v>
      </c>
      <c r="D987">
        <v>2.85574E-2</v>
      </c>
      <c r="E987">
        <v>0.10080600000000001</v>
      </c>
      <c r="F987">
        <v>0.20100599999999999</v>
      </c>
      <c r="G987">
        <v>0.30549700000000002</v>
      </c>
      <c r="H987">
        <v>0.3291</v>
      </c>
      <c r="I987">
        <v>0.321627</v>
      </c>
      <c r="J987">
        <v>0.299987</v>
      </c>
      <c r="K987">
        <v>0.27746300000000002</v>
      </c>
      <c r="L987">
        <v>0.27746300000000002</v>
      </c>
      <c r="M987">
        <v>0.27746300000000002</v>
      </c>
      <c r="N987">
        <v>0.27746300000000002</v>
      </c>
      <c r="O987">
        <v>0.27746300000000002</v>
      </c>
      <c r="P987">
        <v>0.27746300000000002</v>
      </c>
    </row>
    <row r="988" spans="2:16" x14ac:dyDescent="0.2">
      <c r="B988" s="1">
        <v>6.9543500000000003E-5</v>
      </c>
      <c r="C988">
        <v>2.7848399999999998E-3</v>
      </c>
      <c r="D988">
        <v>2.64642E-2</v>
      </c>
      <c r="E988">
        <v>9.3417200000000006E-2</v>
      </c>
      <c r="F988">
        <v>0.18627299999999999</v>
      </c>
      <c r="G988">
        <v>0.28310600000000002</v>
      </c>
      <c r="H988">
        <v>0.304979</v>
      </c>
      <c r="I988">
        <v>0.29805399999999999</v>
      </c>
      <c r="J988">
        <v>0.27800000000000002</v>
      </c>
      <c r="K988">
        <v>0.25712600000000002</v>
      </c>
      <c r="L988">
        <v>0.25712600000000002</v>
      </c>
      <c r="M988">
        <v>0.25712600000000002</v>
      </c>
      <c r="N988">
        <v>0.25712600000000002</v>
      </c>
      <c r="O988">
        <v>0.25712600000000002</v>
      </c>
      <c r="P988">
        <v>0.25712600000000002</v>
      </c>
    </row>
    <row r="989" spans="2:16" x14ac:dyDescent="0.2">
      <c r="B989" s="1">
        <v>9.0799399999999997E-5</v>
      </c>
      <c r="C989">
        <v>3.6360199999999998E-3</v>
      </c>
      <c r="D989">
        <v>3.4553E-2</v>
      </c>
      <c r="E989">
        <v>0.12197</v>
      </c>
      <c r="F989">
        <v>0.24320800000000001</v>
      </c>
      <c r="G989">
        <v>0.36963600000000002</v>
      </c>
      <c r="H989">
        <v>0.39819500000000002</v>
      </c>
      <c r="I989">
        <v>0.38915300000000003</v>
      </c>
      <c r="J989">
        <v>0.36297000000000001</v>
      </c>
      <c r="K989">
        <v>0.33571600000000001</v>
      </c>
      <c r="L989">
        <v>0.33571600000000001</v>
      </c>
      <c r="M989">
        <v>0.33571600000000001</v>
      </c>
      <c r="N989">
        <v>0.33571600000000001</v>
      </c>
      <c r="O989">
        <v>0.33571600000000001</v>
      </c>
      <c r="P989">
        <v>0.33571600000000001</v>
      </c>
    </row>
    <row r="990" spans="2:16" x14ac:dyDescent="0.2">
      <c r="B990" s="1">
        <v>7.7031899999999997E-5</v>
      </c>
      <c r="C990">
        <v>3.0847100000000001E-3</v>
      </c>
      <c r="D990">
        <v>2.93139E-2</v>
      </c>
      <c r="E990">
        <v>0.103476</v>
      </c>
      <c r="F990">
        <v>0.20633099999999999</v>
      </c>
      <c r="G990">
        <v>0.31358999999999998</v>
      </c>
      <c r="H990">
        <v>0.33781899999999998</v>
      </c>
      <c r="I990">
        <v>0.330148</v>
      </c>
      <c r="J990">
        <v>0.30793500000000001</v>
      </c>
      <c r="K990">
        <v>0.28481299999999998</v>
      </c>
      <c r="L990">
        <v>0.28481299999999998</v>
      </c>
      <c r="M990">
        <v>0.28481299999999998</v>
      </c>
      <c r="N990">
        <v>0.28481299999999998</v>
      </c>
      <c r="O990">
        <v>0.28481299999999998</v>
      </c>
      <c r="P990">
        <v>0.28481299999999998</v>
      </c>
    </row>
    <row r="991" spans="2:16" x14ac:dyDescent="0.2">
      <c r="B991" s="1">
        <v>6.49284E-5</v>
      </c>
      <c r="C991">
        <v>2.6000200000000002E-3</v>
      </c>
      <c r="D991">
        <v>2.4708000000000001E-2</v>
      </c>
      <c r="E991">
        <v>8.7217699999999995E-2</v>
      </c>
      <c r="F991">
        <v>0.17391200000000001</v>
      </c>
      <c r="G991">
        <v>0.264318</v>
      </c>
      <c r="H991">
        <v>0.28473900000000002</v>
      </c>
      <c r="I991">
        <v>0.27827400000000002</v>
      </c>
      <c r="J991">
        <v>0.25955099999999998</v>
      </c>
      <c r="K991">
        <v>0.240062</v>
      </c>
      <c r="L991">
        <v>0.240062</v>
      </c>
      <c r="M991">
        <v>0.240062</v>
      </c>
      <c r="N991">
        <v>0.240062</v>
      </c>
      <c r="O991">
        <v>0.240062</v>
      </c>
      <c r="P991">
        <v>0.240062</v>
      </c>
    </row>
    <row r="992" spans="2:16" x14ac:dyDescent="0.2">
      <c r="B992" s="1">
        <v>6.34977E-5</v>
      </c>
      <c r="C992">
        <v>2.54273E-3</v>
      </c>
      <c r="D992">
        <v>2.4163500000000001E-2</v>
      </c>
      <c r="E992">
        <v>8.5295899999999994E-2</v>
      </c>
      <c r="F992">
        <v>0.17008000000000001</v>
      </c>
      <c r="G992">
        <v>0.258494</v>
      </c>
      <c r="H992">
        <v>0.27846500000000002</v>
      </c>
      <c r="I992">
        <v>0.272142</v>
      </c>
      <c r="J992">
        <v>0.253832</v>
      </c>
      <c r="K992">
        <v>0.23477300000000001</v>
      </c>
      <c r="L992">
        <v>0.23477300000000001</v>
      </c>
      <c r="M992">
        <v>0.23477300000000001</v>
      </c>
      <c r="N992">
        <v>0.23477300000000001</v>
      </c>
      <c r="O992">
        <v>0.23477300000000001</v>
      </c>
      <c r="P992">
        <v>0.23477300000000001</v>
      </c>
    </row>
    <row r="993" spans="2:16" x14ac:dyDescent="0.2">
      <c r="B993" s="1">
        <v>6.4182600000000004E-5</v>
      </c>
      <c r="C993">
        <v>2.5701600000000002E-3</v>
      </c>
      <c r="D993">
        <v>2.44242E-2</v>
      </c>
      <c r="E993">
        <v>8.6215899999999998E-2</v>
      </c>
      <c r="F993">
        <v>0.17191400000000001</v>
      </c>
      <c r="G993">
        <v>0.26128200000000001</v>
      </c>
      <c r="H993">
        <v>0.28146900000000002</v>
      </c>
      <c r="I993">
        <v>0.27507700000000002</v>
      </c>
      <c r="J993">
        <v>0.25656899999999999</v>
      </c>
      <c r="K993">
        <v>0.23730499999999999</v>
      </c>
      <c r="L993">
        <v>0.23730499999999999</v>
      </c>
      <c r="M993">
        <v>0.23730499999999999</v>
      </c>
      <c r="N993">
        <v>0.23730499999999999</v>
      </c>
      <c r="O993">
        <v>0.23730499999999999</v>
      </c>
      <c r="P993">
        <v>0.23730499999999999</v>
      </c>
    </row>
    <row r="994" spans="2:16" x14ac:dyDescent="0.2">
      <c r="B994" s="1">
        <v>5.6736800000000002E-5</v>
      </c>
      <c r="C994">
        <v>2.2720000000000001E-3</v>
      </c>
      <c r="D994">
        <v>2.1590700000000001E-2</v>
      </c>
      <c r="E994">
        <v>7.6214000000000004E-2</v>
      </c>
      <c r="F994">
        <v>0.15196999999999999</v>
      </c>
      <c r="G994">
        <v>0.23097100000000001</v>
      </c>
      <c r="H994">
        <v>0.24881600000000001</v>
      </c>
      <c r="I994">
        <v>0.24316599999999999</v>
      </c>
      <c r="J994">
        <v>0.22680500000000001</v>
      </c>
      <c r="K994">
        <v>0.20977499999999999</v>
      </c>
      <c r="L994">
        <v>0.20977499999999999</v>
      </c>
      <c r="M994">
        <v>0.20977499999999999</v>
      </c>
      <c r="N994">
        <v>0.20977499999999999</v>
      </c>
      <c r="O994">
        <v>0.20977499999999999</v>
      </c>
      <c r="P994">
        <v>0.20977499999999999</v>
      </c>
    </row>
    <row r="995" spans="2:16" x14ac:dyDescent="0.2">
      <c r="B995">
        <v>0.20322499999999999</v>
      </c>
      <c r="C995">
        <v>0.37668000000000001</v>
      </c>
      <c r="D995">
        <v>0.55155799999999999</v>
      </c>
      <c r="E995">
        <v>0.70846200000000004</v>
      </c>
      <c r="F995">
        <v>0.83990900000000002</v>
      </c>
      <c r="G995">
        <v>0.94535999999999998</v>
      </c>
      <c r="H995">
        <v>1.0275700000000001</v>
      </c>
      <c r="I995">
        <v>1.0904199999999999</v>
      </c>
      <c r="J995">
        <v>1.1378200000000001</v>
      </c>
      <c r="K995">
        <v>1.17323</v>
      </c>
      <c r="L995">
        <v>1.1995100000000001</v>
      </c>
      <c r="M995">
        <v>1.2189099999999999</v>
      </c>
      <c r="N995">
        <v>1.23319</v>
      </c>
    </row>
    <row r="996" spans="2:16" x14ac:dyDescent="0.2">
      <c r="B996">
        <v>0.206985</v>
      </c>
      <c r="C996">
        <v>0.395652</v>
      </c>
      <c r="D996">
        <v>0.57068600000000003</v>
      </c>
      <c r="E996">
        <v>0.72562400000000005</v>
      </c>
      <c r="F996">
        <v>0.85428700000000002</v>
      </c>
      <c r="G996">
        <v>0.95689500000000005</v>
      </c>
      <c r="H996">
        <v>1.0365599999999999</v>
      </c>
      <c r="I996">
        <v>1.0972900000000001</v>
      </c>
      <c r="J996">
        <v>1.143</v>
      </c>
      <c r="K996">
        <v>1.1771100000000001</v>
      </c>
      <c r="L996">
        <v>1.20238</v>
      </c>
      <c r="M996">
        <v>1.2210399999999999</v>
      </c>
      <c r="N996">
        <v>1.23475</v>
      </c>
    </row>
    <row r="997" spans="2:16" x14ac:dyDescent="0.2">
      <c r="B997">
        <v>0.20315</v>
      </c>
      <c r="C997">
        <v>0.41491499999999998</v>
      </c>
      <c r="D997">
        <v>0.60528800000000005</v>
      </c>
      <c r="E997">
        <v>0.75877499999999998</v>
      </c>
      <c r="F997">
        <v>0.88319700000000001</v>
      </c>
      <c r="G997">
        <v>0.98069700000000004</v>
      </c>
      <c r="H997">
        <v>1.0554399999999999</v>
      </c>
      <c r="I997">
        <v>1.1119000000000001</v>
      </c>
      <c r="J997">
        <v>1.15412</v>
      </c>
      <c r="K997">
        <v>1.18546</v>
      </c>
      <c r="L997">
        <v>1.20861</v>
      </c>
      <c r="M997">
        <v>1.2256400000000001</v>
      </c>
      <c r="N997">
        <v>1.2381500000000001</v>
      </c>
    </row>
    <row r="998" spans="2:16" x14ac:dyDescent="0.2">
      <c r="B998">
        <v>0.20956900000000001</v>
      </c>
      <c r="C998">
        <v>0.39369199999999999</v>
      </c>
      <c r="D998">
        <v>0.60702</v>
      </c>
      <c r="E998">
        <v>0.77764900000000003</v>
      </c>
      <c r="F998">
        <v>0.90317199999999997</v>
      </c>
      <c r="G998">
        <v>0.99903600000000004</v>
      </c>
      <c r="H998">
        <v>1.071</v>
      </c>
      <c r="I998">
        <v>1.1244799999999999</v>
      </c>
      <c r="J998">
        <v>1.1639699999999999</v>
      </c>
      <c r="K998">
        <v>1.19302</v>
      </c>
      <c r="L998">
        <v>1.2143200000000001</v>
      </c>
      <c r="M998">
        <v>1.2299199999999999</v>
      </c>
      <c r="N998">
        <v>1.24133</v>
      </c>
    </row>
    <row r="999" spans="2:16" x14ac:dyDescent="0.2">
      <c r="B999">
        <v>0.202823</v>
      </c>
      <c r="C999">
        <v>0.43883299999999997</v>
      </c>
      <c r="D999">
        <v>0.624838</v>
      </c>
      <c r="E999">
        <v>0.81440900000000005</v>
      </c>
      <c r="F999">
        <v>0.95138999999999996</v>
      </c>
      <c r="G999">
        <v>1.0425500000000001</v>
      </c>
      <c r="H999">
        <v>1.1076900000000001</v>
      </c>
      <c r="I999">
        <v>1.1540699999999999</v>
      </c>
      <c r="J999">
        <v>1.1871400000000001</v>
      </c>
      <c r="K999">
        <v>1.21078</v>
      </c>
      <c r="L999">
        <v>1.2277499999999999</v>
      </c>
      <c r="M999">
        <v>1.23997</v>
      </c>
      <c r="N999">
        <v>1.2487900000000001</v>
      </c>
    </row>
    <row r="1000" spans="2:16" x14ac:dyDescent="0.2">
      <c r="B1000">
        <v>0.20497699999999999</v>
      </c>
      <c r="C1000">
        <v>0.40548499999999998</v>
      </c>
      <c r="D1000">
        <v>0.64315800000000001</v>
      </c>
      <c r="E1000">
        <v>0.80816200000000005</v>
      </c>
      <c r="F1000">
        <v>0.96799000000000002</v>
      </c>
      <c r="G1000">
        <v>1.0746</v>
      </c>
      <c r="H1000">
        <v>1.1386000000000001</v>
      </c>
      <c r="I1000">
        <v>1.18113</v>
      </c>
      <c r="J1000">
        <v>1.20946</v>
      </c>
      <c r="K1000">
        <v>1.22851</v>
      </c>
      <c r="L1000">
        <v>1.2414799999999999</v>
      </c>
      <c r="M1000">
        <v>1.2504200000000001</v>
      </c>
      <c r="N1000">
        <v>1.25665</v>
      </c>
    </row>
    <row r="1001" spans="2:16" x14ac:dyDescent="0.2">
      <c r="B1001">
        <v>0.20263900000000001</v>
      </c>
      <c r="C1001">
        <v>0.40177200000000002</v>
      </c>
      <c r="D1001">
        <v>0.60389400000000004</v>
      </c>
      <c r="E1001">
        <v>0.82117499999999999</v>
      </c>
      <c r="F1001">
        <v>0.95729699999999995</v>
      </c>
      <c r="G1001">
        <v>1.0876300000000001</v>
      </c>
      <c r="H1001">
        <v>1.16787</v>
      </c>
      <c r="I1001">
        <v>1.20991</v>
      </c>
      <c r="J1001">
        <v>1.23491</v>
      </c>
      <c r="K1001">
        <v>1.2496400000000001</v>
      </c>
      <c r="L1001">
        <v>1.2583299999999999</v>
      </c>
      <c r="M1001">
        <v>1.2635000000000001</v>
      </c>
      <c r="N1001">
        <v>1.2666200000000001</v>
      </c>
    </row>
    <row r="1002" spans="2:16" x14ac:dyDescent="0.2">
      <c r="B1002">
        <v>0.20662800000000001</v>
      </c>
      <c r="C1002">
        <v>0.37918299999999999</v>
      </c>
      <c r="D1002">
        <v>0.57976499999999997</v>
      </c>
      <c r="E1002">
        <v>0.76359299999999997</v>
      </c>
      <c r="F1002">
        <v>0.95496400000000004</v>
      </c>
      <c r="G1002">
        <v>1.06463</v>
      </c>
      <c r="H1002">
        <v>1.1713</v>
      </c>
      <c r="I1002">
        <v>1.23184</v>
      </c>
      <c r="J1002">
        <v>1.2581599999999999</v>
      </c>
      <c r="K1002">
        <v>1.27095</v>
      </c>
      <c r="L1002">
        <v>1.2763800000000001</v>
      </c>
      <c r="M1002">
        <v>1.2780800000000001</v>
      </c>
      <c r="N1002">
        <v>1.27803</v>
      </c>
    </row>
    <row r="1003" spans="2:16" x14ac:dyDescent="0.2">
      <c r="B1003">
        <v>0.215557</v>
      </c>
      <c r="C1003">
        <v>0.39048899999999998</v>
      </c>
      <c r="D1003">
        <v>0.564554</v>
      </c>
      <c r="E1003">
        <v>0.74608300000000005</v>
      </c>
      <c r="F1003">
        <v>0.90292700000000004</v>
      </c>
      <c r="G1003">
        <v>1.06674</v>
      </c>
      <c r="H1003">
        <v>1.15177</v>
      </c>
      <c r="I1003">
        <v>1.2379199999999999</v>
      </c>
      <c r="J1003">
        <v>1.2820800000000001</v>
      </c>
      <c r="K1003">
        <v>1.29569</v>
      </c>
      <c r="L1003">
        <v>1.29881</v>
      </c>
      <c r="M1003">
        <v>1.29695</v>
      </c>
      <c r="N1003">
        <v>1.29321</v>
      </c>
    </row>
    <row r="1004" spans="2:16" x14ac:dyDescent="0.2">
      <c r="B1004">
        <v>0.20331199999999999</v>
      </c>
      <c r="C1004">
        <v>0.58490600000000004</v>
      </c>
      <c r="D1004">
        <v>0.76287000000000005</v>
      </c>
      <c r="E1004">
        <v>0.89866100000000004</v>
      </c>
      <c r="F1004">
        <v>1.0259799999999999</v>
      </c>
      <c r="G1004">
        <v>1.12747</v>
      </c>
      <c r="H1004">
        <v>1.2417899999999999</v>
      </c>
      <c r="I1004">
        <v>1.2856000000000001</v>
      </c>
      <c r="J1004">
        <v>1.3388599999999999</v>
      </c>
      <c r="K1004">
        <v>1.3574900000000001</v>
      </c>
      <c r="L1004">
        <v>1.35165</v>
      </c>
      <c r="M1004">
        <v>1.34012</v>
      </c>
      <c r="N1004">
        <v>1.32735</v>
      </c>
    </row>
    <row r="1005" spans="2:16" x14ac:dyDescent="0.2">
      <c r="B1005">
        <v>0.191964</v>
      </c>
      <c r="C1005">
        <v>0.49325600000000003</v>
      </c>
      <c r="D1005">
        <v>0.87722900000000004</v>
      </c>
      <c r="E1005">
        <v>1.02515</v>
      </c>
      <c r="F1005">
        <v>1.11839</v>
      </c>
      <c r="G1005">
        <v>1.20225</v>
      </c>
      <c r="H1005">
        <v>1.2648900000000001</v>
      </c>
      <c r="I1005">
        <v>1.3468500000000001</v>
      </c>
      <c r="J1005">
        <v>1.36483</v>
      </c>
      <c r="K1005">
        <v>1.3980600000000001</v>
      </c>
      <c r="L1005">
        <v>1.4014200000000001</v>
      </c>
      <c r="M1005">
        <v>1.38408</v>
      </c>
      <c r="N1005">
        <v>1.36399</v>
      </c>
    </row>
    <row r="1006" spans="2:16" x14ac:dyDescent="0.2">
      <c r="B1006">
        <v>0.219689</v>
      </c>
      <c r="C1006">
        <v>0.34034399999999998</v>
      </c>
      <c r="D1006">
        <v>0.64285400000000004</v>
      </c>
      <c r="E1006">
        <v>1.01145</v>
      </c>
      <c r="F1006">
        <v>1.1375900000000001</v>
      </c>
      <c r="G1006">
        <v>1.2085900000000001</v>
      </c>
      <c r="H1006">
        <v>1.27258</v>
      </c>
      <c r="I1006">
        <v>1.3186500000000001</v>
      </c>
      <c r="J1006">
        <v>1.3874</v>
      </c>
      <c r="K1006">
        <v>1.39513</v>
      </c>
      <c r="L1006">
        <v>1.4205399999999999</v>
      </c>
      <c r="M1006">
        <v>1.41801</v>
      </c>
      <c r="N1006">
        <v>1.3963000000000001</v>
      </c>
    </row>
    <row r="1007" spans="2:16" x14ac:dyDescent="0.2">
      <c r="B1007">
        <v>0.27403</v>
      </c>
      <c r="C1007">
        <v>0.44281999999999999</v>
      </c>
      <c r="D1007">
        <v>0.56530599999999998</v>
      </c>
      <c r="E1007">
        <v>0.84469399999999994</v>
      </c>
      <c r="F1007">
        <v>1.1805399999999999</v>
      </c>
      <c r="G1007">
        <v>1.27325</v>
      </c>
      <c r="H1007">
        <v>1.3143400000000001</v>
      </c>
      <c r="I1007">
        <v>1.3534299999999999</v>
      </c>
      <c r="J1007">
        <v>1.3796299999999999</v>
      </c>
      <c r="K1007">
        <v>1.4329499999999999</v>
      </c>
      <c r="L1007">
        <v>1.42893</v>
      </c>
      <c r="M1007">
        <v>1.4455</v>
      </c>
      <c r="N1007">
        <v>1.43638</v>
      </c>
    </row>
    <row r="1008" spans="2:16" x14ac:dyDescent="0.2">
      <c r="B1008">
        <v>0.28463500000000003</v>
      </c>
      <c r="C1008">
        <v>0.45588299999999998</v>
      </c>
      <c r="D1008">
        <v>0.62616499999999997</v>
      </c>
      <c r="E1008">
        <v>0.72980699999999998</v>
      </c>
      <c r="F1008">
        <v>0.98250599999999999</v>
      </c>
      <c r="G1008">
        <v>1.2910999999999999</v>
      </c>
      <c r="H1008">
        <v>1.3594299999999999</v>
      </c>
      <c r="I1008">
        <v>1.3802399999999999</v>
      </c>
      <c r="J1008">
        <v>1.4031199999999999</v>
      </c>
      <c r="K1008">
        <v>1.41676</v>
      </c>
      <c r="L1008">
        <v>1.4604999999999999</v>
      </c>
      <c r="M1008">
        <v>1.4492700000000001</v>
      </c>
      <c r="N1008">
        <v>1.4604699999999999</v>
      </c>
    </row>
    <row r="1009" spans="2:14" x14ac:dyDescent="0.2">
      <c r="B1009">
        <v>0.30776500000000001</v>
      </c>
      <c r="C1009">
        <v>0.46577000000000002</v>
      </c>
      <c r="D1009">
        <v>0.63850399999999996</v>
      </c>
      <c r="E1009">
        <v>0.79001699999999997</v>
      </c>
      <c r="F1009">
        <v>0.86707500000000004</v>
      </c>
      <c r="G1009">
        <v>1.09263</v>
      </c>
      <c r="H1009">
        <v>1.3769499999999999</v>
      </c>
      <c r="I1009">
        <v>1.42506</v>
      </c>
      <c r="J1009">
        <v>1.42974</v>
      </c>
      <c r="K1009">
        <v>1.44011</v>
      </c>
      <c r="L1009">
        <v>1.4441999999999999</v>
      </c>
      <c r="M1009">
        <v>1.4807699999999999</v>
      </c>
      <c r="N1009">
        <v>1.46418</v>
      </c>
    </row>
    <row r="1010" spans="2:14" x14ac:dyDescent="0.2">
      <c r="B1010">
        <v>0.30968800000000002</v>
      </c>
      <c r="C1010">
        <v>0.483213</v>
      </c>
      <c r="D1010">
        <v>0.64265799999999995</v>
      </c>
      <c r="E1010">
        <v>0.797211</v>
      </c>
      <c r="F1010">
        <v>0.92297499999999999</v>
      </c>
      <c r="G1010">
        <v>0.97373799999999999</v>
      </c>
      <c r="H1010">
        <v>1.17578</v>
      </c>
      <c r="I1010">
        <v>1.44052</v>
      </c>
      <c r="J1010">
        <v>1.4730099999999999</v>
      </c>
      <c r="K1010">
        <v>1.46556</v>
      </c>
      <c r="L1010">
        <v>1.46668</v>
      </c>
      <c r="M1010">
        <v>1.46383</v>
      </c>
      <c r="N1010">
        <v>1.4952099999999999</v>
      </c>
    </row>
    <row r="1011" spans="2:14" x14ac:dyDescent="0.2">
      <c r="B1011">
        <v>0.26917600000000003</v>
      </c>
      <c r="C1011">
        <v>0.42081600000000002</v>
      </c>
      <c r="D1011">
        <v>0.59525399999999995</v>
      </c>
      <c r="E1011">
        <v>0.74318300000000004</v>
      </c>
      <c r="F1011">
        <v>0.88142699999999996</v>
      </c>
      <c r="G1011">
        <v>0.99053500000000005</v>
      </c>
      <c r="H1011">
        <v>1.02641</v>
      </c>
      <c r="I1011">
        <v>1.21604</v>
      </c>
      <c r="J1011">
        <v>1.47089</v>
      </c>
      <c r="K1011">
        <v>1.4957</v>
      </c>
      <c r="L1011">
        <v>1.4823900000000001</v>
      </c>
      <c r="M1011">
        <v>1.47912</v>
      </c>
      <c r="N1011">
        <v>1.4729699999999999</v>
      </c>
    </row>
    <row r="1012" spans="2:14" x14ac:dyDescent="0.2">
      <c r="B1012">
        <v>0.31077300000000002</v>
      </c>
      <c r="C1012">
        <v>0.42191800000000002</v>
      </c>
      <c r="D1012">
        <v>0.57481199999999999</v>
      </c>
      <c r="E1012">
        <v>0.73342200000000002</v>
      </c>
      <c r="F1012">
        <v>0.85893399999999998</v>
      </c>
      <c r="G1012">
        <v>0.97428599999999999</v>
      </c>
      <c r="H1012">
        <v>1.0629299999999999</v>
      </c>
      <c r="I1012">
        <v>1.08175</v>
      </c>
      <c r="J1012">
        <v>1.25779</v>
      </c>
      <c r="K1012">
        <v>1.50207</v>
      </c>
      <c r="L1012">
        <v>1.51884</v>
      </c>
      <c r="M1012">
        <v>1.4994799999999999</v>
      </c>
      <c r="N1012">
        <v>1.49169</v>
      </c>
    </row>
    <row r="1013" spans="2:14" x14ac:dyDescent="0.2">
      <c r="B1013">
        <v>0.33699899999999999</v>
      </c>
      <c r="C1013">
        <v>0.454094</v>
      </c>
      <c r="D1013">
        <v>0.56641600000000003</v>
      </c>
      <c r="E1013">
        <v>0.70445800000000003</v>
      </c>
      <c r="F1013">
        <v>0.84203399999999995</v>
      </c>
      <c r="G1013">
        <v>0.94606599999999996</v>
      </c>
      <c r="H1013">
        <v>1.0422100000000001</v>
      </c>
      <c r="I1013">
        <v>1.11486</v>
      </c>
      <c r="J1013">
        <v>1.1209199999999999</v>
      </c>
      <c r="K1013">
        <v>1.28705</v>
      </c>
      <c r="L1013">
        <v>1.52379</v>
      </c>
      <c r="M1013">
        <v>1.53487</v>
      </c>
      <c r="N1013">
        <v>1.51128</v>
      </c>
    </row>
    <row r="1014" spans="2:14" x14ac:dyDescent="0.2">
      <c r="B1014">
        <v>0.28919400000000001</v>
      </c>
      <c r="C1014">
        <v>0.46238200000000002</v>
      </c>
      <c r="D1014">
        <v>0.58050599999999997</v>
      </c>
      <c r="E1014">
        <v>0.67983499999999997</v>
      </c>
      <c r="F1014">
        <v>0.79947599999999996</v>
      </c>
      <c r="G1014">
        <v>0.91825999999999997</v>
      </c>
      <c r="H1014">
        <v>1.00549</v>
      </c>
      <c r="I1014">
        <v>1.0876399999999999</v>
      </c>
      <c r="J1014">
        <v>1.1491199999999999</v>
      </c>
      <c r="K1014">
        <v>1.14652</v>
      </c>
      <c r="L1014">
        <v>1.3060400000000001</v>
      </c>
      <c r="M1014">
        <v>1.5378099999999999</v>
      </c>
      <c r="N1014">
        <v>1.5451900000000001</v>
      </c>
    </row>
    <row r="1015" spans="2:14" x14ac:dyDescent="0.2">
      <c r="B1015">
        <v>0.27352700000000002</v>
      </c>
      <c r="C1015">
        <v>0.45936700000000003</v>
      </c>
      <c r="D1015">
        <v>0.63395299999999999</v>
      </c>
      <c r="E1015">
        <v>0.73444299999999996</v>
      </c>
      <c r="F1015">
        <v>0.80879599999999996</v>
      </c>
      <c r="G1015">
        <v>0.90293299999999999</v>
      </c>
      <c r="H1015">
        <v>0.99891200000000002</v>
      </c>
      <c r="I1015">
        <v>1.06715</v>
      </c>
      <c r="J1015">
        <v>1.13415</v>
      </c>
      <c r="K1015">
        <v>1.18387</v>
      </c>
      <c r="L1015">
        <v>1.1722999999999999</v>
      </c>
      <c r="M1015">
        <v>1.32508</v>
      </c>
      <c r="N1015">
        <v>1.55182</v>
      </c>
    </row>
    <row r="1016" spans="2:14" x14ac:dyDescent="0.2">
      <c r="B1016">
        <v>0.26393699999999998</v>
      </c>
      <c r="C1016">
        <v>0.43590699999999999</v>
      </c>
      <c r="D1016">
        <v>0.62307999999999997</v>
      </c>
      <c r="E1016">
        <v>0.78083800000000003</v>
      </c>
      <c r="F1016">
        <v>0.85749699999999995</v>
      </c>
      <c r="G1016">
        <v>0.90751499999999996</v>
      </c>
      <c r="H1016">
        <v>0.97989099999999996</v>
      </c>
      <c r="I1016">
        <v>1.05775</v>
      </c>
      <c r="J1016">
        <v>1.1115299999999999</v>
      </c>
      <c r="K1016">
        <v>1.1673</v>
      </c>
      <c r="L1016">
        <v>1.2084699999999999</v>
      </c>
      <c r="M1016">
        <v>1.1904600000000001</v>
      </c>
      <c r="N1016">
        <v>1.3384499999999999</v>
      </c>
    </row>
    <row r="1017" spans="2:14" x14ac:dyDescent="0.2">
      <c r="B1017">
        <v>0.38934299999999999</v>
      </c>
      <c r="C1017">
        <v>0.45108799999999999</v>
      </c>
      <c r="D1017">
        <v>0.62459299999999995</v>
      </c>
      <c r="E1017">
        <v>0.79237299999999999</v>
      </c>
      <c r="F1017">
        <v>0.92266499999999996</v>
      </c>
      <c r="G1017">
        <v>0.971275</v>
      </c>
      <c r="H1017">
        <v>0.99621300000000002</v>
      </c>
      <c r="I1017">
        <v>1.0477000000000001</v>
      </c>
      <c r="J1017">
        <v>1.1088899999999999</v>
      </c>
      <c r="K1017">
        <v>1.14974</v>
      </c>
      <c r="L1017">
        <v>1.1956500000000001</v>
      </c>
      <c r="M1017">
        <v>1.2294</v>
      </c>
      <c r="N1017">
        <v>1.20587</v>
      </c>
    </row>
    <row r="1018" spans="2:14" x14ac:dyDescent="0.2">
      <c r="B1018">
        <v>0.40709699999999999</v>
      </c>
      <c r="C1018">
        <v>0.59073799999999999</v>
      </c>
      <c r="D1018">
        <v>0.65413500000000002</v>
      </c>
      <c r="E1018">
        <v>0.80677200000000004</v>
      </c>
      <c r="F1018">
        <v>0.944994</v>
      </c>
      <c r="G1018">
        <v>1.0450999999999999</v>
      </c>
      <c r="H1018">
        <v>1.0667199999999999</v>
      </c>
      <c r="I1018">
        <v>1.0691900000000001</v>
      </c>
      <c r="J1018">
        <v>1.1027400000000001</v>
      </c>
      <c r="K1018">
        <v>1.15001</v>
      </c>
      <c r="L1018">
        <v>1.18025</v>
      </c>
      <c r="M1018">
        <v>1.21818</v>
      </c>
      <c r="N1018">
        <v>1.2459800000000001</v>
      </c>
    </row>
    <row r="1019" spans="2:14" x14ac:dyDescent="0.2">
      <c r="B1019">
        <v>0.34780299999999997</v>
      </c>
      <c r="C1019">
        <v>0.56022400000000006</v>
      </c>
      <c r="D1019">
        <v>0.74512199999999995</v>
      </c>
      <c r="E1019">
        <v>0.79265200000000002</v>
      </c>
      <c r="F1019">
        <v>0.92281500000000005</v>
      </c>
      <c r="G1019">
        <v>1.03809</v>
      </c>
      <c r="H1019">
        <v>1.11768</v>
      </c>
      <c r="I1019">
        <v>1.1222099999999999</v>
      </c>
      <c r="J1019">
        <v>1.11103</v>
      </c>
      <c r="K1019">
        <v>1.1339999999999999</v>
      </c>
      <c r="L1019">
        <v>1.1732100000000001</v>
      </c>
      <c r="M1019">
        <v>1.1973800000000001</v>
      </c>
      <c r="N1019">
        <v>1.2307900000000001</v>
      </c>
    </row>
    <row r="1020" spans="2:14" x14ac:dyDescent="0.2">
      <c r="B1020">
        <v>0.20810200000000001</v>
      </c>
      <c r="C1020">
        <v>0.44859900000000003</v>
      </c>
      <c r="D1020">
        <v>0.66184699999999996</v>
      </c>
      <c r="E1020">
        <v>0.83630000000000004</v>
      </c>
      <c r="F1020">
        <v>0.86903699999999995</v>
      </c>
      <c r="G1020">
        <v>0.984093</v>
      </c>
      <c r="H1020">
        <v>1.08586</v>
      </c>
      <c r="I1020">
        <v>1.1541999999999999</v>
      </c>
      <c r="J1020">
        <v>1.14975</v>
      </c>
      <c r="K1020">
        <v>1.13161</v>
      </c>
      <c r="L1020">
        <v>1.14927</v>
      </c>
      <c r="M1020">
        <v>1.18449</v>
      </c>
      <c r="N1020">
        <v>1.20567</v>
      </c>
    </row>
    <row r="1021" spans="2:14" x14ac:dyDescent="0.2">
      <c r="B1021">
        <v>0.226323</v>
      </c>
      <c r="C1021">
        <v>0.353217</v>
      </c>
      <c r="D1021">
        <v>0.59490500000000002</v>
      </c>
      <c r="E1021">
        <v>0.79311600000000004</v>
      </c>
      <c r="F1021">
        <v>0.94627099999999997</v>
      </c>
      <c r="G1021">
        <v>0.95725899999999997</v>
      </c>
      <c r="H1021">
        <v>1.05287</v>
      </c>
      <c r="I1021">
        <v>1.1384399999999999</v>
      </c>
      <c r="J1021">
        <v>1.1938599999999999</v>
      </c>
      <c r="K1021">
        <v>1.1793800000000001</v>
      </c>
      <c r="L1021">
        <v>1.1536</v>
      </c>
      <c r="M1021">
        <v>1.16551</v>
      </c>
      <c r="N1021">
        <v>1.1964300000000001</v>
      </c>
    </row>
    <row r="1022" spans="2:14" x14ac:dyDescent="0.2">
      <c r="B1022">
        <v>0.33248100000000003</v>
      </c>
      <c r="C1022">
        <v>0.43080499999999999</v>
      </c>
      <c r="D1022">
        <v>0.55937700000000001</v>
      </c>
      <c r="E1022">
        <v>0.77987600000000001</v>
      </c>
      <c r="F1022">
        <v>0.94807699999999995</v>
      </c>
      <c r="G1022">
        <v>1.0705899999999999</v>
      </c>
      <c r="H1022">
        <v>1.0541700000000001</v>
      </c>
      <c r="I1022">
        <v>1.12696</v>
      </c>
      <c r="J1022">
        <v>1.19432</v>
      </c>
      <c r="K1022">
        <v>1.2356</v>
      </c>
      <c r="L1022">
        <v>1.2103600000000001</v>
      </c>
      <c r="M1022">
        <v>1.1764699999999999</v>
      </c>
      <c r="N1022">
        <v>1.1823399999999999</v>
      </c>
    </row>
    <row r="1023" spans="2:14" x14ac:dyDescent="0.2">
      <c r="B1023">
        <v>0.26680599999999999</v>
      </c>
      <c r="C1023">
        <v>0.41702099999999998</v>
      </c>
      <c r="D1023">
        <v>0.51604000000000005</v>
      </c>
      <c r="E1023">
        <v>0.63585100000000006</v>
      </c>
      <c r="F1023">
        <v>0.843943</v>
      </c>
      <c r="G1023">
        <v>0.99947299999999994</v>
      </c>
      <c r="H1023">
        <v>1.1106499999999999</v>
      </c>
      <c r="I1023">
        <v>1.0848</v>
      </c>
      <c r="J1023">
        <v>1.1500600000000001</v>
      </c>
      <c r="K1023">
        <v>1.2115800000000001</v>
      </c>
      <c r="L1023">
        <v>1.24841</v>
      </c>
      <c r="M1023">
        <v>1.2198199999999999</v>
      </c>
      <c r="N1023">
        <v>1.18343</v>
      </c>
    </row>
    <row r="1024" spans="2:14" x14ac:dyDescent="0.2">
      <c r="B1024">
        <v>0.339619</v>
      </c>
      <c r="C1024">
        <v>0.45427000000000001</v>
      </c>
      <c r="D1024">
        <v>0.60602299999999998</v>
      </c>
      <c r="E1024">
        <v>0.685616</v>
      </c>
      <c r="F1024">
        <v>0.77791500000000002</v>
      </c>
      <c r="G1024">
        <v>0.95791000000000004</v>
      </c>
      <c r="H1024">
        <v>1.08832</v>
      </c>
      <c r="I1024">
        <v>1.17858</v>
      </c>
      <c r="J1024">
        <v>1.1360300000000001</v>
      </c>
      <c r="K1024">
        <v>1.18834</v>
      </c>
      <c r="L1024">
        <v>1.2399800000000001</v>
      </c>
      <c r="M1024">
        <v>1.26938</v>
      </c>
      <c r="N1024">
        <v>1.23525</v>
      </c>
    </row>
    <row r="1025" spans="2:14" x14ac:dyDescent="0.2">
      <c r="B1025">
        <v>0.30112299999999997</v>
      </c>
      <c r="C1025">
        <v>0.49019200000000002</v>
      </c>
      <c r="D1025">
        <v>0.60607900000000003</v>
      </c>
      <c r="E1025">
        <v>0.74222900000000003</v>
      </c>
      <c r="F1025">
        <v>0.79972399999999999</v>
      </c>
      <c r="G1025">
        <v>0.86945499999999998</v>
      </c>
      <c r="H1025">
        <v>1.0292699999999999</v>
      </c>
      <c r="I1025">
        <v>1.1428799999999999</v>
      </c>
      <c r="J1025">
        <v>1.21973</v>
      </c>
      <c r="K1025">
        <v>1.1667799999999999</v>
      </c>
      <c r="L1025">
        <v>1.2111499999999999</v>
      </c>
      <c r="M1025">
        <v>1.2568299999999999</v>
      </c>
      <c r="N1025">
        <v>1.2817799999999999</v>
      </c>
    </row>
    <row r="1026" spans="2:14" x14ac:dyDescent="0.2">
      <c r="B1026">
        <v>0.26248199999999999</v>
      </c>
      <c r="C1026">
        <v>0.45425199999999999</v>
      </c>
      <c r="D1026">
        <v>0.64457799999999998</v>
      </c>
      <c r="E1026">
        <v>0.74459699999999995</v>
      </c>
      <c r="F1026">
        <v>0.85827399999999998</v>
      </c>
      <c r="G1026">
        <v>0.892818</v>
      </c>
      <c r="H1026">
        <v>0.94202900000000001</v>
      </c>
      <c r="I1026">
        <v>1.0847599999999999</v>
      </c>
      <c r="J1026">
        <v>1.1847300000000001</v>
      </c>
      <c r="K1026">
        <v>1.25099</v>
      </c>
      <c r="L1026">
        <v>1.18997</v>
      </c>
      <c r="M1026">
        <v>1.22828</v>
      </c>
      <c r="N1026">
        <v>1.2694300000000001</v>
      </c>
    </row>
    <row r="1027" spans="2:14" x14ac:dyDescent="0.2">
      <c r="B1027">
        <v>0.36832799999999999</v>
      </c>
      <c r="C1027">
        <v>0.48072599999999999</v>
      </c>
      <c r="D1027">
        <v>0.67428699999999997</v>
      </c>
      <c r="E1027">
        <v>0.84199800000000002</v>
      </c>
      <c r="F1027">
        <v>0.90998699999999999</v>
      </c>
      <c r="G1027">
        <v>0.990954</v>
      </c>
      <c r="H1027">
        <v>0.99625200000000003</v>
      </c>
      <c r="I1027">
        <v>1.02111</v>
      </c>
      <c r="J1027">
        <v>1.1444000000000001</v>
      </c>
      <c r="K1027">
        <v>1.2292799999999999</v>
      </c>
      <c r="L1027">
        <v>1.2840499999999999</v>
      </c>
      <c r="M1027">
        <v>1.2143900000000001</v>
      </c>
      <c r="N1027">
        <v>1.24624</v>
      </c>
    </row>
    <row r="1028" spans="2:14" x14ac:dyDescent="0.2">
      <c r="B1028">
        <v>0.40709699999999999</v>
      </c>
      <c r="C1028">
        <v>0.53029499999999996</v>
      </c>
      <c r="D1028">
        <v>0.64402199999999998</v>
      </c>
      <c r="E1028">
        <v>0.82079899999999995</v>
      </c>
      <c r="F1028">
        <v>0.96473900000000001</v>
      </c>
      <c r="G1028">
        <v>1.0084500000000001</v>
      </c>
      <c r="H1028">
        <v>1.06772</v>
      </c>
      <c r="I1028">
        <v>1.05494</v>
      </c>
      <c r="J1028">
        <v>1.0653699999999999</v>
      </c>
      <c r="K1028">
        <v>1.17747</v>
      </c>
      <c r="L1028">
        <v>1.2538199999999999</v>
      </c>
      <c r="M1028">
        <v>1.30217</v>
      </c>
      <c r="N1028">
        <v>1.2277199999999999</v>
      </c>
    </row>
    <row r="1029" spans="2:14" x14ac:dyDescent="0.2">
      <c r="B1029">
        <v>0.387492</v>
      </c>
      <c r="C1029">
        <v>0.56088000000000005</v>
      </c>
      <c r="D1029">
        <v>0.68533999999999995</v>
      </c>
      <c r="E1029">
        <v>0.78313100000000002</v>
      </c>
      <c r="F1029">
        <v>0.93733900000000003</v>
      </c>
      <c r="G1029">
        <v>1.05823</v>
      </c>
      <c r="H1029">
        <v>1.08134</v>
      </c>
      <c r="I1029">
        <v>1.12344</v>
      </c>
      <c r="J1029">
        <v>1.09697</v>
      </c>
      <c r="K1029">
        <v>1.09677</v>
      </c>
      <c r="L1029">
        <v>1.2007699999999999</v>
      </c>
      <c r="M1029">
        <v>1.27102</v>
      </c>
      <c r="N1029">
        <v>1.3148299999999999</v>
      </c>
    </row>
    <row r="1030" spans="2:14" x14ac:dyDescent="0.2">
      <c r="B1030">
        <v>0.32760400000000001</v>
      </c>
      <c r="C1030">
        <v>0.489782</v>
      </c>
      <c r="D1030">
        <v>0.66400999999999999</v>
      </c>
      <c r="E1030">
        <v>0.77786999999999995</v>
      </c>
      <c r="F1030">
        <v>0.860649</v>
      </c>
      <c r="G1030">
        <v>0.99952600000000003</v>
      </c>
      <c r="H1030">
        <v>1.1067100000000001</v>
      </c>
      <c r="I1030">
        <v>1.1184000000000001</v>
      </c>
      <c r="J1030">
        <v>1.1513899999999999</v>
      </c>
      <c r="K1030">
        <v>1.11785</v>
      </c>
      <c r="L1030">
        <v>1.11226</v>
      </c>
      <c r="M1030">
        <v>1.21221</v>
      </c>
      <c r="N1030">
        <v>1.2794399999999999</v>
      </c>
    </row>
    <row r="1031" spans="2:14" x14ac:dyDescent="0.2">
      <c r="B1031">
        <v>0.29319600000000001</v>
      </c>
      <c r="C1031">
        <v>0.44917400000000002</v>
      </c>
      <c r="D1031">
        <v>0.61234999999999995</v>
      </c>
      <c r="E1031">
        <v>0.77398</v>
      </c>
      <c r="F1031">
        <v>0.86999800000000005</v>
      </c>
      <c r="G1031">
        <v>0.93455699999999997</v>
      </c>
      <c r="H1031">
        <v>1.05714</v>
      </c>
      <c r="I1031">
        <v>1.15076</v>
      </c>
      <c r="J1031">
        <v>1.1516200000000001</v>
      </c>
      <c r="K1031">
        <v>1.17621</v>
      </c>
      <c r="L1031">
        <v>1.1362699999999999</v>
      </c>
      <c r="M1031">
        <v>1.1258600000000001</v>
      </c>
      <c r="N1031">
        <v>1.2222200000000001</v>
      </c>
    </row>
    <row r="1032" spans="2:14" x14ac:dyDescent="0.2">
      <c r="B1032">
        <v>0.37600099999999997</v>
      </c>
      <c r="C1032">
        <v>0.51797099999999996</v>
      </c>
      <c r="D1032">
        <v>0.67579299999999998</v>
      </c>
      <c r="E1032">
        <v>0.81567699999999999</v>
      </c>
      <c r="F1032">
        <v>0.94431900000000002</v>
      </c>
      <c r="G1032">
        <v>1.00665</v>
      </c>
      <c r="H1032">
        <v>1.0410900000000001</v>
      </c>
      <c r="I1032">
        <v>1.13859</v>
      </c>
      <c r="J1032">
        <v>1.2121900000000001</v>
      </c>
      <c r="K1032">
        <v>1.1975199999999999</v>
      </c>
      <c r="L1032">
        <v>1.21027</v>
      </c>
      <c r="M1032">
        <v>1.1614100000000001</v>
      </c>
      <c r="N1032">
        <v>1.1443700000000001</v>
      </c>
    </row>
    <row r="1033" spans="2:14" x14ac:dyDescent="0.2">
      <c r="B1033">
        <v>0.29470299999999999</v>
      </c>
      <c r="C1033">
        <v>0.52843899999999999</v>
      </c>
      <c r="D1033">
        <v>0.67166000000000003</v>
      </c>
      <c r="E1033">
        <v>0.81368600000000002</v>
      </c>
      <c r="F1033">
        <v>0.93119799999999997</v>
      </c>
      <c r="G1033">
        <v>1.0369900000000001</v>
      </c>
      <c r="H1033">
        <v>1.0789</v>
      </c>
      <c r="I1033">
        <v>1.09632</v>
      </c>
      <c r="J1033">
        <v>1.18025</v>
      </c>
      <c r="K1033">
        <v>1.2433099999999999</v>
      </c>
      <c r="L1033">
        <v>1.22061</v>
      </c>
      <c r="M1033">
        <v>1.22732</v>
      </c>
      <c r="N1033">
        <v>1.1739599999999999</v>
      </c>
    </row>
    <row r="1034" spans="2:14" x14ac:dyDescent="0.2">
      <c r="B1034">
        <v>0.305865</v>
      </c>
      <c r="C1034">
        <v>0.51468400000000003</v>
      </c>
      <c r="D1034">
        <v>0.75022500000000003</v>
      </c>
      <c r="E1034">
        <v>0.87065000000000003</v>
      </c>
      <c r="F1034">
        <v>0.98039100000000001</v>
      </c>
      <c r="G1034">
        <v>1.0649299999999999</v>
      </c>
      <c r="H1034">
        <v>1.1412500000000001</v>
      </c>
      <c r="I1034">
        <v>1.1586000000000001</v>
      </c>
      <c r="J1034">
        <v>1.1564399999999999</v>
      </c>
      <c r="K1034">
        <v>1.22516</v>
      </c>
      <c r="L1034">
        <v>1.27664</v>
      </c>
      <c r="M1034">
        <v>1.24522</v>
      </c>
      <c r="N1034">
        <v>1.24543</v>
      </c>
    </row>
    <row r="1035" spans="2:14" x14ac:dyDescent="0.2">
      <c r="B1035">
        <v>0.353601</v>
      </c>
      <c r="C1035">
        <v>0.49634699999999998</v>
      </c>
      <c r="D1035">
        <v>0.70672800000000002</v>
      </c>
      <c r="E1035">
        <v>0.92253099999999999</v>
      </c>
      <c r="F1035">
        <v>1.0149999999999999</v>
      </c>
      <c r="G1035">
        <v>1.09619</v>
      </c>
      <c r="H1035">
        <v>1.1552100000000001</v>
      </c>
      <c r="I1035">
        <v>1.21027</v>
      </c>
      <c r="J1035">
        <v>1.2106600000000001</v>
      </c>
      <c r="K1035">
        <v>1.19533</v>
      </c>
      <c r="L1035">
        <v>1.2540199999999999</v>
      </c>
      <c r="M1035">
        <v>1.2979499999999999</v>
      </c>
      <c r="N1035">
        <v>1.2608999999999999</v>
      </c>
    </row>
    <row r="1036" spans="2:14" x14ac:dyDescent="0.2">
      <c r="B1036">
        <v>0.28172199999999997</v>
      </c>
      <c r="C1036">
        <v>0.52775000000000005</v>
      </c>
      <c r="D1036">
        <v>0.67192499999999999</v>
      </c>
      <c r="E1036">
        <v>0.86426099999999995</v>
      </c>
      <c r="F1036">
        <v>1.0545</v>
      </c>
      <c r="G1036">
        <v>1.12087</v>
      </c>
      <c r="H1036">
        <v>1.1787300000000001</v>
      </c>
      <c r="I1036">
        <v>1.21831</v>
      </c>
      <c r="J1036">
        <v>1.25786</v>
      </c>
      <c r="K1036">
        <v>1.24621</v>
      </c>
      <c r="L1036">
        <v>1.2217100000000001</v>
      </c>
      <c r="M1036">
        <v>1.2735000000000001</v>
      </c>
      <c r="N1036">
        <v>1.3122799999999999</v>
      </c>
    </row>
    <row r="1037" spans="2:14" x14ac:dyDescent="0.2">
      <c r="B1037">
        <v>0.301315</v>
      </c>
      <c r="C1037">
        <v>0.42254799999999998</v>
      </c>
      <c r="D1037">
        <v>0.66973099999999997</v>
      </c>
      <c r="E1037">
        <v>0.79931300000000005</v>
      </c>
      <c r="F1037">
        <v>0.97098099999999998</v>
      </c>
      <c r="G1037">
        <v>1.14012</v>
      </c>
      <c r="H1037">
        <v>1.1876199999999999</v>
      </c>
      <c r="I1037">
        <v>1.22976</v>
      </c>
      <c r="J1037">
        <v>1.2567999999999999</v>
      </c>
      <c r="K1037">
        <v>1.28661</v>
      </c>
      <c r="L1037">
        <v>1.26755</v>
      </c>
      <c r="M1037">
        <v>1.23746</v>
      </c>
      <c r="N1037">
        <v>1.2850900000000001</v>
      </c>
    </row>
    <row r="1038" spans="2:14" x14ac:dyDescent="0.2">
      <c r="B1038">
        <v>0.29083799999999999</v>
      </c>
      <c r="C1038">
        <v>0.46200000000000002</v>
      </c>
      <c r="D1038">
        <v>0.58455100000000004</v>
      </c>
      <c r="E1038">
        <v>0.81508400000000003</v>
      </c>
      <c r="F1038">
        <v>0.92108299999999999</v>
      </c>
      <c r="G1038">
        <v>1.06867</v>
      </c>
      <c r="H1038">
        <v>1.21627</v>
      </c>
      <c r="I1038">
        <v>1.2458400000000001</v>
      </c>
      <c r="J1038">
        <v>1.2736700000000001</v>
      </c>
      <c r="K1038">
        <v>1.2896000000000001</v>
      </c>
      <c r="L1038">
        <v>1.3109599999999999</v>
      </c>
      <c r="M1038">
        <v>1.28552</v>
      </c>
      <c r="N1038">
        <v>1.2506900000000001</v>
      </c>
    </row>
    <row r="1039" spans="2:14" x14ac:dyDescent="0.2">
      <c r="B1039">
        <v>0.28734199999999999</v>
      </c>
      <c r="C1039">
        <v>0.464283</v>
      </c>
      <c r="D1039">
        <v>0.63686900000000002</v>
      </c>
      <c r="E1039">
        <v>0.74144699999999997</v>
      </c>
      <c r="F1039">
        <v>0.94652499999999995</v>
      </c>
      <c r="G1039">
        <v>1.0265299999999999</v>
      </c>
      <c r="H1039">
        <v>1.1508700000000001</v>
      </c>
      <c r="I1039">
        <v>1.27912</v>
      </c>
      <c r="J1039">
        <v>1.2932399999999999</v>
      </c>
      <c r="K1039">
        <v>1.30908</v>
      </c>
      <c r="L1039">
        <v>1.3158799999999999</v>
      </c>
      <c r="M1039">
        <v>1.33036</v>
      </c>
      <c r="N1039">
        <v>1.2998000000000001</v>
      </c>
    </row>
    <row r="1040" spans="2:14" x14ac:dyDescent="0.2">
      <c r="B1040">
        <v>0.36299599999999999</v>
      </c>
      <c r="C1040">
        <v>0.48175499999999999</v>
      </c>
      <c r="D1040">
        <v>0.66029099999999996</v>
      </c>
      <c r="E1040">
        <v>0.81273099999999998</v>
      </c>
      <c r="F1040">
        <v>0.88877700000000004</v>
      </c>
      <c r="G1040">
        <v>1.0647200000000001</v>
      </c>
      <c r="H1040">
        <v>1.1186700000000001</v>
      </c>
      <c r="I1040">
        <v>1.2213099999999999</v>
      </c>
      <c r="J1040">
        <v>1.3322499999999999</v>
      </c>
      <c r="K1040">
        <v>1.3329299999999999</v>
      </c>
      <c r="L1040">
        <v>1.33853</v>
      </c>
      <c r="M1040">
        <v>1.3376300000000001</v>
      </c>
      <c r="N1040">
        <v>1.34636</v>
      </c>
    </row>
    <row r="1041" spans="2:14" x14ac:dyDescent="0.2">
      <c r="B1041">
        <v>0.34351599999999999</v>
      </c>
      <c r="C1041">
        <v>0.52235399999999998</v>
      </c>
      <c r="D1041">
        <v>0.64241999999999999</v>
      </c>
      <c r="E1041">
        <v>0.80444300000000002</v>
      </c>
      <c r="F1041">
        <v>0.93349599999999999</v>
      </c>
      <c r="G1041">
        <v>0.98565700000000001</v>
      </c>
      <c r="H1041">
        <v>1.1402399999999999</v>
      </c>
      <c r="I1041">
        <v>1.17641</v>
      </c>
      <c r="J1041">
        <v>1.2648600000000001</v>
      </c>
      <c r="K1041">
        <v>1.3647899999999999</v>
      </c>
      <c r="L1041">
        <v>1.35707</v>
      </c>
      <c r="M1041">
        <v>1.35636</v>
      </c>
      <c r="N1041">
        <v>1.3507499999999999</v>
      </c>
    </row>
    <row r="1042" spans="2:14" x14ac:dyDescent="0.2">
      <c r="B1042">
        <v>0.20514399999999999</v>
      </c>
      <c r="C1042">
        <v>0.53117499999999995</v>
      </c>
      <c r="D1042">
        <v>0.71155299999999999</v>
      </c>
      <c r="E1042">
        <v>0.81217399999999995</v>
      </c>
      <c r="F1042">
        <v>0.94665500000000002</v>
      </c>
      <c r="G1042">
        <v>1.04758</v>
      </c>
      <c r="H1042">
        <v>1.0746</v>
      </c>
      <c r="I1042">
        <v>1.20824</v>
      </c>
      <c r="J1042">
        <v>1.2276899999999999</v>
      </c>
      <c r="K1042">
        <v>1.30318</v>
      </c>
      <c r="L1042">
        <v>1.3932100000000001</v>
      </c>
      <c r="M1042">
        <v>1.3780699999999999</v>
      </c>
      <c r="N1042">
        <v>1.37181</v>
      </c>
    </row>
    <row r="1043" spans="2:14" x14ac:dyDescent="0.2">
      <c r="B1043">
        <v>0.20514399999999999</v>
      </c>
      <c r="C1043">
        <v>0.39280300000000001</v>
      </c>
      <c r="D1043">
        <v>0.72037399999999996</v>
      </c>
      <c r="E1043">
        <v>0.88130600000000003</v>
      </c>
      <c r="F1043">
        <v>0.95438599999999996</v>
      </c>
      <c r="G1043">
        <v>1.06074</v>
      </c>
      <c r="H1043">
        <v>1.13652</v>
      </c>
      <c r="I1043">
        <v>1.14259</v>
      </c>
      <c r="J1043">
        <v>1.25952</v>
      </c>
      <c r="K1043">
        <v>1.2660100000000001</v>
      </c>
      <c r="L1043">
        <v>1.33161</v>
      </c>
      <c r="M1043">
        <v>1.41421</v>
      </c>
      <c r="N1043">
        <v>1.39351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43"/>
  <sheetViews>
    <sheetView workbookViewId="0">
      <selection sqref="A1:BB1044"/>
    </sheetView>
  </sheetViews>
  <sheetFormatPr baseColWidth="10" defaultRowHeight="16" x14ac:dyDescent="0.2"/>
  <sheetData>
    <row r="1" spans="1:54" x14ac:dyDescent="0.2">
      <c r="A1">
        <v>0.40621099999999999</v>
      </c>
    </row>
    <row r="2" spans="1:54" x14ac:dyDescent="0.2">
      <c r="A2">
        <v>0.97292500000000004</v>
      </c>
    </row>
    <row r="3" spans="1:54" x14ac:dyDescent="0.2">
      <c r="A3" t="s">
        <v>0</v>
      </c>
    </row>
    <row r="4" spans="1:54" x14ac:dyDescent="0.2">
      <c r="A4" t="s">
        <v>120</v>
      </c>
      <c r="B4" t="s">
        <v>2</v>
      </c>
      <c r="C4">
        <v>1</v>
      </c>
      <c r="D4">
        <v>0.34784599999999999</v>
      </c>
      <c r="E4">
        <v>0.85538000000000003</v>
      </c>
      <c r="F4">
        <v>1.11686</v>
      </c>
      <c r="G4">
        <v>4.1005600000000003E-2</v>
      </c>
      <c r="H4">
        <v>0.9</v>
      </c>
      <c r="I4" t="s">
        <v>3</v>
      </c>
      <c r="J4" t="s">
        <v>4</v>
      </c>
      <c r="K4" t="s">
        <v>5</v>
      </c>
    </row>
    <row r="5" spans="1:54" x14ac:dyDescent="0.2">
      <c r="A5" t="s">
        <v>6</v>
      </c>
      <c r="B5" t="s">
        <v>7</v>
      </c>
      <c r="C5" t="s">
        <v>4</v>
      </c>
      <c r="D5" t="s">
        <v>8</v>
      </c>
    </row>
    <row r="6" spans="1:54" x14ac:dyDescent="0.2">
      <c r="B6">
        <v>175.297</v>
      </c>
      <c r="C6">
        <v>231.12799999999999</v>
      </c>
      <c r="D6">
        <v>262.60199999999998</v>
      </c>
      <c r="E6">
        <v>551.221</v>
      </c>
      <c r="F6">
        <v>704.03899999999999</v>
      </c>
      <c r="G6">
        <v>866.23400000000004</v>
      </c>
      <c r="H6">
        <v>1257.42</v>
      </c>
      <c r="I6">
        <v>1730.87</v>
      </c>
      <c r="J6">
        <v>1857.14</v>
      </c>
      <c r="K6">
        <v>1742.93</v>
      </c>
      <c r="L6">
        <v>1581.41</v>
      </c>
      <c r="M6">
        <v>1356.5</v>
      </c>
      <c r="N6">
        <v>1182.3800000000001</v>
      </c>
      <c r="O6">
        <v>981.56899999999996</v>
      </c>
      <c r="P6">
        <v>980.68299999999999</v>
      </c>
      <c r="Q6">
        <v>936.173</v>
      </c>
      <c r="R6">
        <v>961.3</v>
      </c>
      <c r="S6">
        <v>978.55399999999997</v>
      </c>
      <c r="T6">
        <v>957.57299999999998</v>
      </c>
      <c r="U6">
        <v>983.33600000000001</v>
      </c>
      <c r="V6">
        <v>1099.8499999999999</v>
      </c>
      <c r="W6">
        <v>1141.56</v>
      </c>
      <c r="X6">
        <v>1134.8399999999999</v>
      </c>
      <c r="Y6">
        <v>855.30499999999995</v>
      </c>
      <c r="Z6">
        <v>1212.8900000000001</v>
      </c>
      <c r="AA6">
        <v>1211.06</v>
      </c>
      <c r="AB6">
        <v>1430.84</v>
      </c>
      <c r="AC6">
        <v>1192.1400000000001</v>
      </c>
      <c r="AD6">
        <v>1395.41</v>
      </c>
      <c r="AE6">
        <v>1333.61</v>
      </c>
      <c r="AF6">
        <v>1336.71</v>
      </c>
      <c r="AG6">
        <v>1291.02</v>
      </c>
      <c r="AH6">
        <v>1233.51</v>
      </c>
      <c r="AI6">
        <v>1145.3699999999999</v>
      </c>
      <c r="AJ6">
        <v>1092.92</v>
      </c>
      <c r="AK6">
        <v>969.40899999999999</v>
      </c>
      <c r="AL6">
        <v>1111.1600000000001</v>
      </c>
      <c r="AM6">
        <v>1383.3</v>
      </c>
      <c r="AN6">
        <v>1497.32</v>
      </c>
      <c r="AO6">
        <v>1502.89</v>
      </c>
      <c r="AP6">
        <v>1481.87</v>
      </c>
      <c r="AQ6">
        <v>1497.94</v>
      </c>
      <c r="AR6">
        <v>1497.63</v>
      </c>
      <c r="AS6">
        <v>1339.99</v>
      </c>
      <c r="AT6">
        <v>985.54899999999998</v>
      </c>
      <c r="AU6">
        <v>803.00599999999997</v>
      </c>
      <c r="AV6">
        <v>801.08</v>
      </c>
      <c r="AW6">
        <v>1210.1400000000001</v>
      </c>
      <c r="AX6">
        <v>1211.17</v>
      </c>
      <c r="AY6">
        <v>1245.54</v>
      </c>
      <c r="AZ6">
        <v>1287.76</v>
      </c>
      <c r="BA6">
        <v>1334.61</v>
      </c>
      <c r="BB6">
        <v>1350.28</v>
      </c>
    </row>
    <row r="7" spans="1:54" x14ac:dyDescent="0.2">
      <c r="B7">
        <v>174.792</v>
      </c>
      <c r="C7">
        <v>230.55099999999999</v>
      </c>
      <c r="D7">
        <v>261.678</v>
      </c>
      <c r="E7">
        <v>550.36199999999997</v>
      </c>
      <c r="F7">
        <v>702.18100000000004</v>
      </c>
      <c r="G7">
        <v>862.78899999999999</v>
      </c>
      <c r="H7">
        <v>1256.57</v>
      </c>
      <c r="I7">
        <v>1743.76</v>
      </c>
      <c r="J7">
        <v>1874.53</v>
      </c>
      <c r="K7">
        <v>1758.92</v>
      </c>
      <c r="L7">
        <v>1588.39</v>
      </c>
      <c r="M7">
        <v>1356.74</v>
      </c>
      <c r="N7">
        <v>1177.82</v>
      </c>
      <c r="O7">
        <v>978.37</v>
      </c>
      <c r="P7">
        <v>979.43100000000004</v>
      </c>
      <c r="Q7">
        <v>935.71400000000006</v>
      </c>
      <c r="R7">
        <v>958.28</v>
      </c>
      <c r="S7">
        <v>973.50199999999995</v>
      </c>
      <c r="T7">
        <v>955.96400000000006</v>
      </c>
      <c r="U7">
        <v>981.45</v>
      </c>
      <c r="V7">
        <v>1092.06</v>
      </c>
      <c r="W7">
        <v>1139.68</v>
      </c>
      <c r="X7">
        <v>1141.99</v>
      </c>
      <c r="Y7">
        <v>859.41600000000005</v>
      </c>
      <c r="Z7">
        <v>1228.72</v>
      </c>
      <c r="AA7">
        <v>1229.5999999999999</v>
      </c>
      <c r="AB7">
        <v>1455.19</v>
      </c>
      <c r="AC7">
        <v>1195.6099999999999</v>
      </c>
      <c r="AD7">
        <v>1390.33</v>
      </c>
      <c r="AE7">
        <v>1326.6</v>
      </c>
      <c r="AF7">
        <v>1329.35</v>
      </c>
      <c r="AG7">
        <v>1264.24</v>
      </c>
      <c r="AH7">
        <v>1192.78</v>
      </c>
      <c r="AI7">
        <v>1124.43</v>
      </c>
      <c r="AJ7">
        <v>1101.17</v>
      </c>
      <c r="AK7">
        <v>989.81600000000003</v>
      </c>
      <c r="AL7">
        <v>1132.71</v>
      </c>
      <c r="AM7">
        <v>1387.19</v>
      </c>
      <c r="AN7">
        <v>1480.19</v>
      </c>
      <c r="AO7">
        <v>1490.9</v>
      </c>
      <c r="AP7">
        <v>1480.54</v>
      </c>
      <c r="AQ7">
        <v>1483.29</v>
      </c>
      <c r="AR7">
        <v>1486.44</v>
      </c>
      <c r="AS7">
        <v>1354.1</v>
      </c>
      <c r="AT7">
        <v>990.56600000000003</v>
      </c>
      <c r="AU7">
        <v>807.947</v>
      </c>
      <c r="AV7">
        <v>810.21500000000003</v>
      </c>
      <c r="AW7">
        <v>1199.07</v>
      </c>
      <c r="AX7">
        <v>1205.53</v>
      </c>
      <c r="AY7">
        <v>1270.75</v>
      </c>
      <c r="AZ7">
        <v>1297.8499999999999</v>
      </c>
      <c r="BA7">
        <v>1322.31</v>
      </c>
      <c r="BB7">
        <v>1343.47</v>
      </c>
    </row>
    <row r="8" spans="1:54" x14ac:dyDescent="0.2">
      <c r="A8" t="s">
        <v>6</v>
      </c>
      <c r="B8" t="s">
        <v>9</v>
      </c>
      <c r="C8" t="s">
        <v>10</v>
      </c>
      <c r="D8" t="s">
        <v>11</v>
      </c>
    </row>
    <row r="9" spans="1:54" x14ac:dyDescent="0.2">
      <c r="A9">
        <v>1964</v>
      </c>
      <c r="B9">
        <v>0.40638999999999997</v>
      </c>
      <c r="C9">
        <v>0.62851599999999996</v>
      </c>
      <c r="D9">
        <v>0.69416999999999995</v>
      </c>
      <c r="E9">
        <v>0.63998200000000005</v>
      </c>
      <c r="F9">
        <v>0.63985000000000003</v>
      </c>
      <c r="G9">
        <v>0.63955300000000004</v>
      </c>
      <c r="H9">
        <v>0.63790800000000003</v>
      </c>
      <c r="I9">
        <v>0.62977499999999997</v>
      </c>
      <c r="J9">
        <v>0.61766100000000002</v>
      </c>
      <c r="K9">
        <v>0.60663999999999996</v>
      </c>
      <c r="L9">
        <v>0.60663999999999996</v>
      </c>
      <c r="M9">
        <v>0.60663999999999996</v>
      </c>
      <c r="N9">
        <v>0.60663999999999996</v>
      </c>
      <c r="O9">
        <v>0.60663999999999996</v>
      </c>
      <c r="P9">
        <v>0.60663999999999996</v>
      </c>
    </row>
    <row r="10" spans="1:54" x14ac:dyDescent="0.2">
      <c r="A10">
        <v>1965</v>
      </c>
      <c r="B10">
        <v>0.40637299999999998</v>
      </c>
      <c r="C10">
        <v>0.62757799999999997</v>
      </c>
      <c r="D10">
        <v>0.68881800000000004</v>
      </c>
      <c r="E10">
        <v>0.63061400000000001</v>
      </c>
      <c r="F10">
        <v>0.63069699999999995</v>
      </c>
      <c r="G10">
        <v>0.63128399999999996</v>
      </c>
      <c r="H10">
        <v>0.62892800000000004</v>
      </c>
      <c r="I10">
        <v>0.61965000000000003</v>
      </c>
      <c r="J10">
        <v>0.60636800000000002</v>
      </c>
      <c r="K10">
        <v>0.59444399999999997</v>
      </c>
      <c r="L10">
        <v>0.59444399999999997</v>
      </c>
      <c r="M10">
        <v>0.59444399999999997</v>
      </c>
      <c r="N10">
        <v>0.59444399999999997</v>
      </c>
      <c r="O10">
        <v>0.59444399999999997</v>
      </c>
      <c r="P10">
        <v>0.59444399999999997</v>
      </c>
    </row>
    <row r="11" spans="1:54" x14ac:dyDescent="0.2">
      <c r="A11">
        <v>1966</v>
      </c>
      <c r="B11">
        <v>0.40637800000000002</v>
      </c>
      <c r="C11">
        <v>0.62774600000000003</v>
      </c>
      <c r="D11">
        <v>0.68907300000000005</v>
      </c>
      <c r="E11">
        <v>0.63491399999999998</v>
      </c>
      <c r="F11">
        <v>0.63388599999999995</v>
      </c>
      <c r="G11">
        <v>0.63501300000000005</v>
      </c>
      <c r="H11">
        <v>0.63184499999999999</v>
      </c>
      <c r="I11">
        <v>0.62238700000000002</v>
      </c>
      <c r="J11">
        <v>0.60916599999999999</v>
      </c>
      <c r="K11">
        <v>0.59744600000000003</v>
      </c>
      <c r="L11">
        <v>0.59744600000000003</v>
      </c>
      <c r="M11">
        <v>0.59744600000000003</v>
      </c>
      <c r="N11">
        <v>0.59744600000000003</v>
      </c>
      <c r="O11">
        <v>0.59744600000000003</v>
      </c>
      <c r="P11">
        <v>0.59744600000000003</v>
      </c>
    </row>
    <row r="12" spans="1:54" x14ac:dyDescent="0.2">
      <c r="A12">
        <v>1967</v>
      </c>
      <c r="B12">
        <v>0.40624199999999999</v>
      </c>
      <c r="C12">
        <v>0.62052399999999996</v>
      </c>
      <c r="D12">
        <v>0.65153799999999995</v>
      </c>
      <c r="E12">
        <v>0.57276300000000002</v>
      </c>
      <c r="F12">
        <v>0.56847499999999995</v>
      </c>
      <c r="G12">
        <v>0.57001400000000002</v>
      </c>
      <c r="H12">
        <v>0.56364400000000003</v>
      </c>
      <c r="I12">
        <v>0.548265</v>
      </c>
      <c r="J12">
        <v>0.52797300000000003</v>
      </c>
      <c r="K12">
        <v>0.51055499999999998</v>
      </c>
      <c r="L12">
        <v>0.51055499999999998</v>
      </c>
      <c r="M12">
        <v>0.51055499999999998</v>
      </c>
      <c r="N12">
        <v>0.51055499999999998</v>
      </c>
      <c r="O12">
        <v>0.51055499999999998</v>
      </c>
      <c r="P12">
        <v>0.51055499999999998</v>
      </c>
    </row>
    <row r="13" spans="1:54" x14ac:dyDescent="0.2">
      <c r="A13">
        <v>1968</v>
      </c>
      <c r="B13">
        <v>0.40623599999999999</v>
      </c>
      <c r="C13">
        <v>0.61993600000000004</v>
      </c>
      <c r="D13">
        <v>0.64831099999999997</v>
      </c>
      <c r="E13">
        <v>0.57298899999999997</v>
      </c>
      <c r="F13">
        <v>0.56714399999999998</v>
      </c>
      <c r="G13">
        <v>0.56819799999999998</v>
      </c>
      <c r="H13">
        <v>0.56032899999999997</v>
      </c>
      <c r="I13">
        <v>0.54380799999999996</v>
      </c>
      <c r="J13">
        <v>0.52261299999999999</v>
      </c>
      <c r="K13">
        <v>0.50513300000000005</v>
      </c>
      <c r="L13">
        <v>0.50513300000000005</v>
      </c>
      <c r="M13">
        <v>0.50513300000000005</v>
      </c>
      <c r="N13">
        <v>0.50513300000000005</v>
      </c>
      <c r="O13">
        <v>0.50513300000000005</v>
      </c>
      <c r="P13">
        <v>0.50513300000000005</v>
      </c>
    </row>
    <row r="14" spans="1:54" x14ac:dyDescent="0.2">
      <c r="A14">
        <v>1969</v>
      </c>
      <c r="B14">
        <v>0.40621699999999999</v>
      </c>
      <c r="C14">
        <v>0.61863999999999997</v>
      </c>
      <c r="D14">
        <v>0.64054800000000001</v>
      </c>
      <c r="E14">
        <v>0.56938900000000003</v>
      </c>
      <c r="F14">
        <v>0.55982699999999996</v>
      </c>
      <c r="G14">
        <v>0.56006199999999995</v>
      </c>
      <c r="H14">
        <v>0.55034899999999998</v>
      </c>
      <c r="I14">
        <v>0.53186900000000004</v>
      </c>
      <c r="J14">
        <v>0.50905400000000001</v>
      </c>
      <c r="K14">
        <v>0.49102499999999999</v>
      </c>
      <c r="L14">
        <v>0.49102499999999999</v>
      </c>
      <c r="M14">
        <v>0.49102499999999999</v>
      </c>
      <c r="N14">
        <v>0.49102499999999999</v>
      </c>
      <c r="O14">
        <v>0.49102499999999999</v>
      </c>
      <c r="P14">
        <v>0.49102499999999999</v>
      </c>
    </row>
    <row r="15" spans="1:54" x14ac:dyDescent="0.2">
      <c r="A15">
        <v>1970</v>
      </c>
      <c r="B15">
        <v>0.40610800000000002</v>
      </c>
      <c r="C15">
        <v>0.61238899999999996</v>
      </c>
      <c r="D15">
        <v>0.61066399999999998</v>
      </c>
      <c r="E15">
        <v>0.53293699999999999</v>
      </c>
      <c r="F15">
        <v>0.51506399999999997</v>
      </c>
      <c r="G15">
        <v>0.51360099999999997</v>
      </c>
      <c r="H15">
        <v>0.50031700000000001</v>
      </c>
      <c r="I15">
        <v>0.47673100000000002</v>
      </c>
      <c r="J15">
        <v>0.44873200000000002</v>
      </c>
      <c r="K15">
        <v>0.427838</v>
      </c>
      <c r="L15">
        <v>0.427838</v>
      </c>
      <c r="M15">
        <v>0.427838</v>
      </c>
      <c r="N15">
        <v>0.427838</v>
      </c>
      <c r="O15">
        <v>0.427838</v>
      </c>
      <c r="P15">
        <v>0.427838</v>
      </c>
    </row>
    <row r="16" spans="1:54" x14ac:dyDescent="0.2">
      <c r="A16">
        <v>1971</v>
      </c>
      <c r="B16">
        <v>0.40595500000000001</v>
      </c>
      <c r="C16">
        <v>0.60345700000000002</v>
      </c>
      <c r="D16">
        <v>0.56962599999999997</v>
      </c>
      <c r="E16">
        <v>0.48047299999999998</v>
      </c>
      <c r="F16">
        <v>0.45374199999999998</v>
      </c>
      <c r="G16">
        <v>0.45028000000000001</v>
      </c>
      <c r="H16">
        <v>0.434313</v>
      </c>
      <c r="I16">
        <v>0.40508</v>
      </c>
      <c r="J16">
        <v>0.371859</v>
      </c>
      <c r="K16">
        <v>0.34879199999999999</v>
      </c>
      <c r="L16">
        <v>0.34879199999999999</v>
      </c>
      <c r="M16">
        <v>0.34879199999999999</v>
      </c>
      <c r="N16">
        <v>0.34879199999999999</v>
      </c>
      <c r="O16">
        <v>0.34879199999999999</v>
      </c>
      <c r="P16">
        <v>0.34879199999999999</v>
      </c>
    </row>
    <row r="17" spans="1:16" x14ac:dyDescent="0.2">
      <c r="A17">
        <v>1972</v>
      </c>
      <c r="B17">
        <v>0.40589399999999998</v>
      </c>
      <c r="C17">
        <v>0.59851500000000002</v>
      </c>
      <c r="D17">
        <v>0.54711299999999996</v>
      </c>
      <c r="E17">
        <v>0.456179</v>
      </c>
      <c r="F17">
        <v>0.42561500000000002</v>
      </c>
      <c r="G17">
        <v>0.41903099999999999</v>
      </c>
      <c r="H17">
        <v>0.40239200000000003</v>
      </c>
      <c r="I17">
        <v>0.37163299999999999</v>
      </c>
      <c r="J17">
        <v>0.33611600000000003</v>
      </c>
      <c r="K17">
        <v>0.31332300000000002</v>
      </c>
      <c r="L17">
        <v>0.31332300000000002</v>
      </c>
      <c r="M17">
        <v>0.31332300000000002</v>
      </c>
      <c r="N17">
        <v>0.31332300000000002</v>
      </c>
      <c r="O17">
        <v>0.31332300000000002</v>
      </c>
      <c r="P17">
        <v>0.31332300000000002</v>
      </c>
    </row>
    <row r="18" spans="1:16" x14ac:dyDescent="0.2">
      <c r="A18">
        <v>1973</v>
      </c>
      <c r="B18">
        <v>0.40583900000000001</v>
      </c>
      <c r="C18">
        <v>0.59379599999999999</v>
      </c>
      <c r="D18">
        <v>0.52557399999999999</v>
      </c>
      <c r="E18">
        <v>0.43281599999999998</v>
      </c>
      <c r="F18">
        <v>0.39768999999999999</v>
      </c>
      <c r="G18">
        <v>0.38805800000000001</v>
      </c>
      <c r="H18">
        <v>0.37135499999999999</v>
      </c>
      <c r="I18">
        <v>0.33994099999999999</v>
      </c>
      <c r="J18">
        <v>0.303203</v>
      </c>
      <c r="K18">
        <v>0.28125600000000001</v>
      </c>
      <c r="L18">
        <v>0.28125600000000001</v>
      </c>
      <c r="M18">
        <v>0.28125600000000001</v>
      </c>
      <c r="N18">
        <v>0.28125600000000001</v>
      </c>
      <c r="O18">
        <v>0.28125600000000001</v>
      </c>
      <c r="P18">
        <v>0.28125600000000001</v>
      </c>
    </row>
    <row r="19" spans="1:16" x14ac:dyDescent="0.2">
      <c r="A19">
        <v>1974</v>
      </c>
      <c r="B19">
        <v>0.40575099999999997</v>
      </c>
      <c r="C19">
        <v>0.58690600000000004</v>
      </c>
      <c r="D19">
        <v>0.493672</v>
      </c>
      <c r="E19">
        <v>0.39768900000000001</v>
      </c>
      <c r="F19">
        <v>0.35813200000000001</v>
      </c>
      <c r="G19">
        <v>0.346493</v>
      </c>
      <c r="H19">
        <v>0.32949299999999998</v>
      </c>
      <c r="I19">
        <v>0.29789599999999999</v>
      </c>
      <c r="J19">
        <v>0.26011899999999999</v>
      </c>
      <c r="K19">
        <v>0.23955699999999999</v>
      </c>
      <c r="L19">
        <v>0.23955699999999999</v>
      </c>
      <c r="M19">
        <v>0.23955699999999999</v>
      </c>
      <c r="N19">
        <v>0.23955699999999999</v>
      </c>
      <c r="O19">
        <v>0.23955699999999999</v>
      </c>
      <c r="P19">
        <v>0.23955699999999999</v>
      </c>
    </row>
    <row r="20" spans="1:16" x14ac:dyDescent="0.2">
      <c r="A20">
        <v>1975</v>
      </c>
      <c r="B20">
        <v>0.40585300000000002</v>
      </c>
      <c r="C20">
        <v>0.59278200000000003</v>
      </c>
      <c r="D20">
        <v>0.50998699999999997</v>
      </c>
      <c r="E20">
        <v>0.42079299999999997</v>
      </c>
      <c r="F20">
        <v>0.380301</v>
      </c>
      <c r="G20">
        <v>0.36729899999999999</v>
      </c>
      <c r="H20">
        <v>0.35143400000000002</v>
      </c>
      <c r="I20">
        <v>0.32148599999999999</v>
      </c>
      <c r="J20">
        <v>0.283495</v>
      </c>
      <c r="K20">
        <v>0.26402799999999998</v>
      </c>
      <c r="L20">
        <v>0.26402799999999998</v>
      </c>
      <c r="M20">
        <v>0.26402799999999998</v>
      </c>
      <c r="N20">
        <v>0.26402799999999998</v>
      </c>
      <c r="O20">
        <v>0.26402799999999998</v>
      </c>
      <c r="P20">
        <v>0.26402799999999998</v>
      </c>
    </row>
    <row r="21" spans="1:16" x14ac:dyDescent="0.2">
      <c r="A21">
        <v>1976</v>
      </c>
      <c r="B21">
        <v>0.40597499999999997</v>
      </c>
      <c r="C21">
        <v>0.60011000000000003</v>
      </c>
      <c r="D21">
        <v>0.54273899999999997</v>
      </c>
      <c r="E21">
        <v>0.45482899999999998</v>
      </c>
      <c r="F21">
        <v>0.41378500000000001</v>
      </c>
      <c r="G21">
        <v>0.39996399999999999</v>
      </c>
      <c r="H21">
        <v>0.38580599999999998</v>
      </c>
      <c r="I21">
        <v>0.35823899999999997</v>
      </c>
      <c r="J21">
        <v>0.32088899999999998</v>
      </c>
      <c r="K21">
        <v>0.302782</v>
      </c>
      <c r="L21">
        <v>0.302782</v>
      </c>
      <c r="M21">
        <v>0.302782</v>
      </c>
      <c r="N21">
        <v>0.302782</v>
      </c>
      <c r="O21">
        <v>0.302782</v>
      </c>
      <c r="P21">
        <v>0.302782</v>
      </c>
    </row>
    <row r="22" spans="1:16" x14ac:dyDescent="0.2">
      <c r="A22">
        <v>1977</v>
      </c>
      <c r="B22">
        <v>0.40609800000000001</v>
      </c>
      <c r="C22">
        <v>0.60762700000000003</v>
      </c>
      <c r="D22">
        <v>0.58058699999999996</v>
      </c>
      <c r="E22">
        <v>0.50097100000000006</v>
      </c>
      <c r="F22">
        <v>0.4551</v>
      </c>
      <c r="G22">
        <v>0.440386</v>
      </c>
      <c r="H22">
        <v>0.428228</v>
      </c>
      <c r="I22">
        <v>0.40399400000000002</v>
      </c>
      <c r="J22">
        <v>0.368483</v>
      </c>
      <c r="K22">
        <v>0.35214899999999999</v>
      </c>
      <c r="L22">
        <v>0.35214899999999999</v>
      </c>
      <c r="M22">
        <v>0.35214899999999999</v>
      </c>
      <c r="N22">
        <v>0.35214899999999999</v>
      </c>
      <c r="O22">
        <v>0.35214899999999999</v>
      </c>
      <c r="P22">
        <v>0.35214899999999999</v>
      </c>
    </row>
    <row r="23" spans="1:16" x14ac:dyDescent="0.2">
      <c r="A23">
        <v>1978</v>
      </c>
      <c r="B23">
        <v>0.40610800000000002</v>
      </c>
      <c r="C23">
        <v>0.60856600000000005</v>
      </c>
      <c r="D23">
        <v>0.58520899999999998</v>
      </c>
      <c r="E23">
        <v>0.50244599999999995</v>
      </c>
      <c r="F23">
        <v>0.44975399999999999</v>
      </c>
      <c r="G23">
        <v>0.43032700000000002</v>
      </c>
      <c r="H23">
        <v>0.418493</v>
      </c>
      <c r="I23">
        <v>0.39560099999999998</v>
      </c>
      <c r="J23">
        <v>0.36001</v>
      </c>
      <c r="K23">
        <v>0.34513500000000003</v>
      </c>
      <c r="L23">
        <v>0.34513500000000003</v>
      </c>
      <c r="M23">
        <v>0.34513500000000003</v>
      </c>
      <c r="N23">
        <v>0.34513500000000003</v>
      </c>
      <c r="O23">
        <v>0.34513500000000003</v>
      </c>
      <c r="P23">
        <v>0.34513500000000003</v>
      </c>
    </row>
    <row r="24" spans="1:16" x14ac:dyDescent="0.2">
      <c r="A24">
        <v>1979</v>
      </c>
      <c r="B24">
        <v>0.40615200000000001</v>
      </c>
      <c r="C24">
        <v>0.61252899999999999</v>
      </c>
      <c r="D24">
        <v>0.60322500000000001</v>
      </c>
      <c r="E24">
        <v>0.51635900000000001</v>
      </c>
      <c r="F24">
        <v>0.45843600000000001</v>
      </c>
      <c r="G24">
        <v>0.433919</v>
      </c>
      <c r="H24">
        <v>0.42593599999999998</v>
      </c>
      <c r="I24">
        <v>0.40514600000000001</v>
      </c>
      <c r="J24">
        <v>0.370952</v>
      </c>
      <c r="K24">
        <v>0.35860399999999998</v>
      </c>
      <c r="L24">
        <v>0.35860399999999998</v>
      </c>
      <c r="M24">
        <v>0.35860399999999998</v>
      </c>
      <c r="N24">
        <v>0.35860399999999998</v>
      </c>
      <c r="O24">
        <v>0.35860399999999998</v>
      </c>
      <c r="P24">
        <v>0.35860399999999998</v>
      </c>
    </row>
    <row r="25" spans="1:16" x14ac:dyDescent="0.2">
      <c r="A25">
        <v>1980</v>
      </c>
      <c r="B25">
        <v>0.406246</v>
      </c>
      <c r="C25">
        <v>0.61934199999999995</v>
      </c>
      <c r="D25">
        <v>0.63649999999999995</v>
      </c>
      <c r="E25">
        <v>0.55138900000000002</v>
      </c>
      <c r="F25">
        <v>0.49518699999999999</v>
      </c>
      <c r="G25">
        <v>0.46972199999999997</v>
      </c>
      <c r="H25">
        <v>0.46448400000000001</v>
      </c>
      <c r="I25">
        <v>0.44861000000000001</v>
      </c>
      <c r="J25">
        <v>0.41837800000000003</v>
      </c>
      <c r="K25">
        <v>0.40889199999999998</v>
      </c>
      <c r="L25">
        <v>0.40889199999999998</v>
      </c>
      <c r="M25">
        <v>0.40889199999999998</v>
      </c>
      <c r="N25">
        <v>0.40889199999999998</v>
      </c>
      <c r="O25">
        <v>0.40889199999999998</v>
      </c>
      <c r="P25">
        <v>0.40889199999999998</v>
      </c>
    </row>
    <row r="26" spans="1:16" x14ac:dyDescent="0.2">
      <c r="A26">
        <v>1981</v>
      </c>
      <c r="B26">
        <v>0.40637099999999998</v>
      </c>
      <c r="C26">
        <v>0.62679700000000005</v>
      </c>
      <c r="D26">
        <v>0.67861800000000005</v>
      </c>
      <c r="E26">
        <v>0.61291700000000005</v>
      </c>
      <c r="F26">
        <v>0.56668300000000005</v>
      </c>
      <c r="G26">
        <v>0.54585899999999998</v>
      </c>
      <c r="H26">
        <v>0.54231099999999999</v>
      </c>
      <c r="I26">
        <v>0.53215900000000005</v>
      </c>
      <c r="J26">
        <v>0.509629</v>
      </c>
      <c r="K26">
        <v>0.50358899999999995</v>
      </c>
      <c r="L26">
        <v>0.50358899999999995</v>
      </c>
      <c r="M26">
        <v>0.50358899999999995</v>
      </c>
      <c r="N26">
        <v>0.50358899999999995</v>
      </c>
      <c r="O26">
        <v>0.50358899999999995</v>
      </c>
      <c r="P26">
        <v>0.50358899999999995</v>
      </c>
    </row>
    <row r="27" spans="1:16" x14ac:dyDescent="0.2">
      <c r="A27">
        <v>1982</v>
      </c>
      <c r="B27">
        <v>0.406447</v>
      </c>
      <c r="C27">
        <v>0.63110599999999994</v>
      </c>
      <c r="D27">
        <v>0.70354399999999995</v>
      </c>
      <c r="E27">
        <v>0.65727199999999997</v>
      </c>
      <c r="F27">
        <v>0.62095</v>
      </c>
      <c r="G27">
        <v>0.60357799999999995</v>
      </c>
      <c r="H27">
        <v>0.60090699999999997</v>
      </c>
      <c r="I27">
        <v>0.59521299999999999</v>
      </c>
      <c r="J27">
        <v>0.57937700000000003</v>
      </c>
      <c r="K27">
        <v>0.57600700000000005</v>
      </c>
      <c r="L27">
        <v>0.57600700000000005</v>
      </c>
      <c r="M27">
        <v>0.57600700000000005</v>
      </c>
      <c r="N27">
        <v>0.57600700000000005</v>
      </c>
      <c r="O27">
        <v>0.57600700000000005</v>
      </c>
      <c r="P27">
        <v>0.57600700000000005</v>
      </c>
    </row>
    <row r="28" spans="1:16" x14ac:dyDescent="0.2">
      <c r="A28">
        <v>1983</v>
      </c>
      <c r="B28">
        <v>0.406476</v>
      </c>
      <c r="C28">
        <v>0.63269900000000001</v>
      </c>
      <c r="D28">
        <v>0.71264799999999995</v>
      </c>
      <c r="E28">
        <v>0.67614799999999997</v>
      </c>
      <c r="F28">
        <v>0.64372799999999997</v>
      </c>
      <c r="G28">
        <v>0.62570700000000001</v>
      </c>
      <c r="H28">
        <v>0.62269099999999999</v>
      </c>
      <c r="I28">
        <v>0.61980199999999996</v>
      </c>
      <c r="J28">
        <v>0.607074</v>
      </c>
      <c r="K28">
        <v>0.60499400000000003</v>
      </c>
      <c r="L28">
        <v>0.60499400000000003</v>
      </c>
      <c r="M28">
        <v>0.60499400000000003</v>
      </c>
      <c r="N28">
        <v>0.60499400000000003</v>
      </c>
      <c r="O28">
        <v>0.60499400000000003</v>
      </c>
      <c r="P28">
        <v>0.60499400000000003</v>
      </c>
    </row>
    <row r="29" spans="1:16" x14ac:dyDescent="0.2">
      <c r="A29">
        <v>1984</v>
      </c>
      <c r="B29">
        <v>0.40648299999999998</v>
      </c>
      <c r="C29">
        <v>0.63313799999999998</v>
      </c>
      <c r="D29">
        <v>0.71404800000000002</v>
      </c>
      <c r="E29">
        <v>0.67931299999999994</v>
      </c>
      <c r="F29">
        <v>0.64569500000000002</v>
      </c>
      <c r="G29">
        <v>0.62522800000000001</v>
      </c>
      <c r="H29">
        <v>0.62009000000000003</v>
      </c>
      <c r="I29">
        <v>0.61941800000000002</v>
      </c>
      <c r="J29">
        <v>0.60753699999999999</v>
      </c>
      <c r="K29">
        <v>0.60624500000000003</v>
      </c>
      <c r="L29">
        <v>0.60624500000000003</v>
      </c>
      <c r="M29">
        <v>0.60624500000000003</v>
      </c>
      <c r="N29">
        <v>0.60624500000000003</v>
      </c>
      <c r="O29">
        <v>0.60624500000000003</v>
      </c>
      <c r="P29">
        <v>0.60624500000000003</v>
      </c>
    </row>
    <row r="30" spans="1:16" x14ac:dyDescent="0.2">
      <c r="A30">
        <v>1985</v>
      </c>
      <c r="B30">
        <v>0.40648899999999999</v>
      </c>
      <c r="C30">
        <v>0.63349800000000001</v>
      </c>
      <c r="D30">
        <v>0.71535000000000004</v>
      </c>
      <c r="E30">
        <v>0.68252999999999997</v>
      </c>
      <c r="F30">
        <v>0.65121300000000004</v>
      </c>
      <c r="G30">
        <v>0.62592700000000001</v>
      </c>
      <c r="H30">
        <v>0.61902500000000005</v>
      </c>
      <c r="I30">
        <v>0.62001099999999998</v>
      </c>
      <c r="J30">
        <v>0.60928300000000002</v>
      </c>
      <c r="K30">
        <v>0.60877800000000004</v>
      </c>
      <c r="L30">
        <v>0.60877800000000004</v>
      </c>
      <c r="M30">
        <v>0.60877800000000004</v>
      </c>
      <c r="N30">
        <v>0.60877800000000004</v>
      </c>
      <c r="O30">
        <v>0.60877800000000004</v>
      </c>
      <c r="P30">
        <v>0.60877800000000004</v>
      </c>
    </row>
    <row r="31" spans="1:16" x14ac:dyDescent="0.2">
      <c r="A31">
        <v>1986</v>
      </c>
      <c r="B31">
        <v>0.40649800000000003</v>
      </c>
      <c r="C31">
        <v>0.63398200000000005</v>
      </c>
      <c r="D31">
        <v>0.71725399999999995</v>
      </c>
      <c r="E31">
        <v>0.68616999999999995</v>
      </c>
      <c r="F31">
        <v>0.65784299999999996</v>
      </c>
      <c r="G31">
        <v>0.63250600000000001</v>
      </c>
      <c r="H31">
        <v>0.62212800000000001</v>
      </c>
      <c r="I31">
        <v>0.62558499999999995</v>
      </c>
      <c r="J31">
        <v>0.61503600000000003</v>
      </c>
      <c r="K31">
        <v>0.61552499999999999</v>
      </c>
      <c r="L31">
        <v>0.61552499999999999</v>
      </c>
      <c r="M31">
        <v>0.61552499999999999</v>
      </c>
      <c r="N31">
        <v>0.61552499999999999</v>
      </c>
      <c r="O31">
        <v>0.61552499999999999</v>
      </c>
      <c r="P31">
        <v>0.61552499999999999</v>
      </c>
    </row>
    <row r="32" spans="1:16" x14ac:dyDescent="0.2">
      <c r="A32">
        <v>1987</v>
      </c>
      <c r="B32">
        <v>0.40652100000000002</v>
      </c>
      <c r="C32">
        <v>0.63517500000000005</v>
      </c>
      <c r="D32">
        <v>0.72406599999999999</v>
      </c>
      <c r="E32">
        <v>0.70203700000000002</v>
      </c>
      <c r="F32">
        <v>0.68106800000000001</v>
      </c>
      <c r="G32">
        <v>0.66204099999999999</v>
      </c>
      <c r="H32">
        <v>0.652223</v>
      </c>
      <c r="I32">
        <v>0.653389</v>
      </c>
      <c r="J32">
        <v>0.64688800000000002</v>
      </c>
      <c r="K32">
        <v>0.64824599999999999</v>
      </c>
      <c r="L32">
        <v>0.64824599999999999</v>
      </c>
      <c r="M32">
        <v>0.64824599999999999</v>
      </c>
      <c r="N32">
        <v>0.64824599999999999</v>
      </c>
      <c r="O32">
        <v>0.64824599999999999</v>
      </c>
      <c r="P32">
        <v>0.64824599999999999</v>
      </c>
    </row>
    <row r="33" spans="1:16" x14ac:dyDescent="0.2">
      <c r="A33">
        <v>1988</v>
      </c>
      <c r="B33">
        <v>0.40650500000000001</v>
      </c>
      <c r="C33">
        <v>0.63439699999999999</v>
      </c>
      <c r="D33">
        <v>0.71716999999999997</v>
      </c>
      <c r="E33">
        <v>0.68731100000000001</v>
      </c>
      <c r="F33">
        <v>0.65778700000000001</v>
      </c>
      <c r="G33">
        <v>0.63324000000000003</v>
      </c>
      <c r="H33">
        <v>0.61461900000000003</v>
      </c>
      <c r="I33">
        <v>0.61884600000000001</v>
      </c>
      <c r="J33">
        <v>0.61265499999999995</v>
      </c>
      <c r="K33">
        <v>0.61387400000000003</v>
      </c>
      <c r="L33">
        <v>0.61387400000000003</v>
      </c>
      <c r="M33">
        <v>0.61387400000000003</v>
      </c>
      <c r="N33">
        <v>0.61387400000000003</v>
      </c>
      <c r="O33">
        <v>0.61387400000000003</v>
      </c>
      <c r="P33">
        <v>0.61387400000000003</v>
      </c>
    </row>
    <row r="34" spans="1:16" x14ac:dyDescent="0.2">
      <c r="A34">
        <v>1989</v>
      </c>
      <c r="B34">
        <v>0.40650399999999998</v>
      </c>
      <c r="C34">
        <v>0.63438799999999995</v>
      </c>
      <c r="D34">
        <v>0.717275</v>
      </c>
      <c r="E34">
        <v>0.68367199999999995</v>
      </c>
      <c r="F34">
        <v>0.65320199999999995</v>
      </c>
      <c r="G34">
        <v>0.62536999999999998</v>
      </c>
      <c r="H34">
        <v>0.60280400000000001</v>
      </c>
      <c r="I34">
        <v>0.60734900000000003</v>
      </c>
      <c r="J34">
        <v>0.60569099999999998</v>
      </c>
      <c r="K34">
        <v>0.605908</v>
      </c>
      <c r="L34">
        <v>0.605908</v>
      </c>
      <c r="M34">
        <v>0.605908</v>
      </c>
      <c r="N34">
        <v>0.605908</v>
      </c>
      <c r="O34">
        <v>0.605908</v>
      </c>
      <c r="P34">
        <v>0.605908</v>
      </c>
    </row>
    <row r="35" spans="1:16" x14ac:dyDescent="0.2">
      <c r="A35">
        <v>1990</v>
      </c>
      <c r="B35">
        <v>0.40648099999999998</v>
      </c>
      <c r="C35">
        <v>0.63324100000000005</v>
      </c>
      <c r="D35">
        <v>0.70938299999999999</v>
      </c>
      <c r="E35">
        <v>0.66045299999999996</v>
      </c>
      <c r="F35">
        <v>0.61843099999999995</v>
      </c>
      <c r="G35">
        <v>0.57881000000000005</v>
      </c>
      <c r="H35">
        <v>0.54849999999999999</v>
      </c>
      <c r="I35">
        <v>0.55271599999999999</v>
      </c>
      <c r="J35">
        <v>0.55203500000000005</v>
      </c>
      <c r="K35">
        <v>0.55415199999999998</v>
      </c>
      <c r="L35">
        <v>0.55415199999999998</v>
      </c>
      <c r="M35">
        <v>0.55415199999999998</v>
      </c>
      <c r="N35">
        <v>0.55415199999999998</v>
      </c>
      <c r="O35">
        <v>0.55415199999999998</v>
      </c>
      <c r="P35">
        <v>0.55415199999999998</v>
      </c>
    </row>
    <row r="36" spans="1:16" x14ac:dyDescent="0.2">
      <c r="A36">
        <v>1991</v>
      </c>
      <c r="B36">
        <v>0.40647899999999998</v>
      </c>
      <c r="C36">
        <v>0.63319800000000004</v>
      </c>
      <c r="D36">
        <v>0.70946200000000004</v>
      </c>
      <c r="E36">
        <v>0.65792399999999995</v>
      </c>
      <c r="F36">
        <v>0.61467499999999997</v>
      </c>
      <c r="G36">
        <v>0.56819799999999998</v>
      </c>
      <c r="H36">
        <v>0.53127000000000002</v>
      </c>
      <c r="I36">
        <v>0.54067900000000002</v>
      </c>
      <c r="J36">
        <v>0.53633900000000001</v>
      </c>
      <c r="K36">
        <v>0.54052199999999995</v>
      </c>
      <c r="L36">
        <v>0.54052199999999995</v>
      </c>
      <c r="M36">
        <v>0.54052199999999995</v>
      </c>
      <c r="N36">
        <v>0.54052199999999995</v>
      </c>
      <c r="O36">
        <v>0.54052199999999995</v>
      </c>
      <c r="P36">
        <v>0.54052199999999995</v>
      </c>
    </row>
    <row r="37" spans="1:16" x14ac:dyDescent="0.2">
      <c r="A37">
        <v>1992</v>
      </c>
      <c r="B37">
        <v>0.40645500000000001</v>
      </c>
      <c r="C37">
        <v>0.63211499999999998</v>
      </c>
      <c r="D37">
        <v>0.69986999999999999</v>
      </c>
      <c r="E37">
        <v>0.63647399999999998</v>
      </c>
      <c r="F37">
        <v>0.58649799999999996</v>
      </c>
      <c r="G37">
        <v>0.51754800000000001</v>
      </c>
      <c r="H37">
        <v>0.474769</v>
      </c>
      <c r="I37">
        <v>0.47825400000000001</v>
      </c>
      <c r="J37">
        <v>0.479238</v>
      </c>
      <c r="K37">
        <v>0.48677700000000002</v>
      </c>
      <c r="L37">
        <v>0.48677700000000002</v>
      </c>
      <c r="M37">
        <v>0.48677700000000002</v>
      </c>
      <c r="N37">
        <v>0.48677700000000002</v>
      </c>
      <c r="O37">
        <v>0.48677700000000002</v>
      </c>
      <c r="P37">
        <v>0.48677700000000002</v>
      </c>
    </row>
    <row r="38" spans="1:16" x14ac:dyDescent="0.2">
      <c r="A38">
        <v>1993</v>
      </c>
      <c r="B38">
        <v>0.40648800000000002</v>
      </c>
      <c r="C38">
        <v>0.63383500000000004</v>
      </c>
      <c r="D38">
        <v>0.71251699999999996</v>
      </c>
      <c r="E38">
        <v>0.65504899999999999</v>
      </c>
      <c r="F38">
        <v>0.62456900000000004</v>
      </c>
      <c r="G38">
        <v>0.56140100000000004</v>
      </c>
      <c r="H38">
        <v>0.52657500000000002</v>
      </c>
      <c r="I38">
        <v>0.52996799999999999</v>
      </c>
      <c r="J38">
        <v>0.53410100000000005</v>
      </c>
      <c r="K38">
        <v>0.54216399999999998</v>
      </c>
      <c r="L38">
        <v>0.54216399999999998</v>
      </c>
      <c r="M38">
        <v>0.54216399999999998</v>
      </c>
      <c r="N38">
        <v>0.54216399999999998</v>
      </c>
      <c r="O38">
        <v>0.54216399999999998</v>
      </c>
      <c r="P38">
        <v>0.54216399999999998</v>
      </c>
    </row>
    <row r="39" spans="1:16" x14ac:dyDescent="0.2">
      <c r="A39">
        <v>1994</v>
      </c>
      <c r="B39">
        <v>0.406499</v>
      </c>
      <c r="C39">
        <v>0.63429500000000005</v>
      </c>
      <c r="D39">
        <v>0.71824900000000003</v>
      </c>
      <c r="E39">
        <v>0.67669000000000001</v>
      </c>
      <c r="F39">
        <v>0.62207400000000002</v>
      </c>
      <c r="G39">
        <v>0.56715899999999997</v>
      </c>
      <c r="H39">
        <v>0.53800700000000001</v>
      </c>
      <c r="I39">
        <v>0.54163899999999998</v>
      </c>
      <c r="J39">
        <v>0.54948600000000003</v>
      </c>
      <c r="K39">
        <v>0.55934200000000001</v>
      </c>
      <c r="L39">
        <v>0.55934200000000001</v>
      </c>
      <c r="M39">
        <v>0.55934200000000001</v>
      </c>
      <c r="N39">
        <v>0.55934200000000001</v>
      </c>
      <c r="O39">
        <v>0.55934200000000001</v>
      </c>
      <c r="P39">
        <v>0.55934200000000001</v>
      </c>
    </row>
    <row r="40" spans="1:16" x14ac:dyDescent="0.2">
      <c r="A40">
        <v>1995</v>
      </c>
      <c r="B40">
        <v>0.40651399999999999</v>
      </c>
      <c r="C40">
        <v>0.63491900000000001</v>
      </c>
      <c r="D40">
        <v>0.72366299999999995</v>
      </c>
      <c r="E40">
        <v>0.69772299999999998</v>
      </c>
      <c r="F40">
        <v>0.64926499999999998</v>
      </c>
      <c r="G40">
        <v>0.57814600000000005</v>
      </c>
      <c r="H40">
        <v>0.563608</v>
      </c>
      <c r="I40">
        <v>0.56755999999999995</v>
      </c>
      <c r="J40">
        <v>0.57876499999999997</v>
      </c>
      <c r="K40">
        <v>0.59011000000000002</v>
      </c>
      <c r="L40">
        <v>0.59011000000000002</v>
      </c>
      <c r="M40">
        <v>0.59011000000000002</v>
      </c>
      <c r="N40">
        <v>0.59011000000000002</v>
      </c>
      <c r="O40">
        <v>0.59011000000000002</v>
      </c>
      <c r="P40">
        <v>0.59011000000000002</v>
      </c>
    </row>
    <row r="41" spans="1:16" x14ac:dyDescent="0.2">
      <c r="A41">
        <v>1996</v>
      </c>
      <c r="B41">
        <v>0.40651900000000002</v>
      </c>
      <c r="C41">
        <v>0.63504300000000002</v>
      </c>
      <c r="D41">
        <v>0.72378699999999996</v>
      </c>
      <c r="E41">
        <v>0.70600499999999999</v>
      </c>
      <c r="F41">
        <v>0.66430400000000001</v>
      </c>
      <c r="G41">
        <v>0.59128599999999998</v>
      </c>
      <c r="H41">
        <v>0.55748399999999998</v>
      </c>
      <c r="I41">
        <v>0.56652800000000003</v>
      </c>
      <c r="J41">
        <v>0.58324299999999996</v>
      </c>
      <c r="K41">
        <v>0.59809400000000001</v>
      </c>
      <c r="L41">
        <v>0.59809400000000001</v>
      </c>
      <c r="M41">
        <v>0.59809400000000001</v>
      </c>
      <c r="N41">
        <v>0.59809400000000001</v>
      </c>
      <c r="O41">
        <v>0.59809400000000001</v>
      </c>
      <c r="P41">
        <v>0.59809400000000001</v>
      </c>
    </row>
    <row r="42" spans="1:16" x14ac:dyDescent="0.2">
      <c r="A42">
        <v>1997</v>
      </c>
      <c r="B42">
        <v>0.406524</v>
      </c>
      <c r="C42">
        <v>0.63517000000000001</v>
      </c>
      <c r="D42">
        <v>0.72358800000000001</v>
      </c>
      <c r="E42">
        <v>0.70433599999999996</v>
      </c>
      <c r="F42">
        <v>0.67016600000000004</v>
      </c>
      <c r="G42">
        <v>0.606487</v>
      </c>
      <c r="H42">
        <v>0.57024600000000003</v>
      </c>
      <c r="I42">
        <v>0.57315700000000003</v>
      </c>
      <c r="J42">
        <v>0.58525899999999997</v>
      </c>
      <c r="K42">
        <v>0.60284499999999996</v>
      </c>
      <c r="L42">
        <v>0.60284499999999996</v>
      </c>
      <c r="M42">
        <v>0.60284499999999996</v>
      </c>
      <c r="N42">
        <v>0.60284499999999996</v>
      </c>
      <c r="O42">
        <v>0.60284499999999996</v>
      </c>
      <c r="P42">
        <v>0.60284499999999996</v>
      </c>
    </row>
    <row r="43" spans="1:16" x14ac:dyDescent="0.2">
      <c r="A43">
        <v>1998</v>
      </c>
      <c r="B43">
        <v>0.40652700000000003</v>
      </c>
      <c r="C43">
        <v>0.63545799999999997</v>
      </c>
      <c r="D43">
        <v>0.72286399999999995</v>
      </c>
      <c r="E43">
        <v>0.70187999999999995</v>
      </c>
      <c r="F43">
        <v>0.66848799999999997</v>
      </c>
      <c r="G43">
        <v>0.61239900000000003</v>
      </c>
      <c r="H43">
        <v>0.58521599999999996</v>
      </c>
      <c r="I43">
        <v>0.58020000000000005</v>
      </c>
      <c r="J43">
        <v>0.59062099999999995</v>
      </c>
      <c r="K43">
        <v>0.60763900000000004</v>
      </c>
      <c r="L43">
        <v>0.60763900000000004</v>
      </c>
      <c r="M43">
        <v>0.60763900000000004</v>
      </c>
      <c r="N43">
        <v>0.60763900000000004</v>
      </c>
      <c r="O43">
        <v>0.60763900000000004</v>
      </c>
      <c r="P43">
        <v>0.60763900000000004</v>
      </c>
    </row>
    <row r="44" spans="1:16" x14ac:dyDescent="0.2">
      <c r="A44">
        <v>1999</v>
      </c>
      <c r="B44">
        <v>0.406532</v>
      </c>
      <c r="C44">
        <v>0.63582000000000005</v>
      </c>
      <c r="D44">
        <v>0.72170400000000001</v>
      </c>
      <c r="E44">
        <v>0.69976700000000003</v>
      </c>
      <c r="F44">
        <v>0.66792399999999996</v>
      </c>
      <c r="G44">
        <v>0.62720299999999995</v>
      </c>
      <c r="H44">
        <v>0.59440499999999996</v>
      </c>
      <c r="I44">
        <v>0.59131199999999995</v>
      </c>
      <c r="J44">
        <v>0.60410399999999997</v>
      </c>
      <c r="K44">
        <v>0.61745700000000003</v>
      </c>
      <c r="L44">
        <v>0.61745700000000003</v>
      </c>
      <c r="M44">
        <v>0.61745700000000003</v>
      </c>
      <c r="N44">
        <v>0.61745700000000003</v>
      </c>
      <c r="O44">
        <v>0.61745700000000003</v>
      </c>
      <c r="P44">
        <v>0.61745700000000003</v>
      </c>
    </row>
    <row r="45" spans="1:16" x14ac:dyDescent="0.2">
      <c r="A45">
        <v>2000</v>
      </c>
      <c r="B45">
        <v>0.40652700000000003</v>
      </c>
      <c r="C45">
        <v>0.63569100000000001</v>
      </c>
      <c r="D45">
        <v>0.72129500000000002</v>
      </c>
      <c r="E45">
        <v>0.68809900000000002</v>
      </c>
      <c r="F45">
        <v>0.64586100000000002</v>
      </c>
      <c r="G45">
        <v>0.60633899999999996</v>
      </c>
      <c r="H45">
        <v>0.57406400000000002</v>
      </c>
      <c r="I45">
        <v>0.56478899999999999</v>
      </c>
      <c r="J45">
        <v>0.58549499999999999</v>
      </c>
      <c r="K45">
        <v>0.60050000000000003</v>
      </c>
      <c r="L45">
        <v>0.60050000000000003</v>
      </c>
      <c r="M45">
        <v>0.60050000000000003</v>
      </c>
      <c r="N45">
        <v>0.60050000000000003</v>
      </c>
      <c r="O45">
        <v>0.60050000000000003</v>
      </c>
      <c r="P45">
        <v>0.60050000000000003</v>
      </c>
    </row>
    <row r="46" spans="1:16" x14ac:dyDescent="0.2">
      <c r="A46">
        <v>2001</v>
      </c>
      <c r="B46">
        <v>0.40652300000000002</v>
      </c>
      <c r="C46">
        <v>0.63558899999999996</v>
      </c>
      <c r="D46">
        <v>0.72067999999999999</v>
      </c>
      <c r="E46">
        <v>0.68270299999999995</v>
      </c>
      <c r="F46">
        <v>0.62267700000000004</v>
      </c>
      <c r="G46">
        <v>0.56904100000000002</v>
      </c>
      <c r="H46">
        <v>0.55249999999999999</v>
      </c>
      <c r="I46">
        <v>0.55043399999999998</v>
      </c>
      <c r="J46">
        <v>0.56809299999999996</v>
      </c>
      <c r="K46">
        <v>0.58402699999999996</v>
      </c>
      <c r="L46">
        <v>0.58402699999999996</v>
      </c>
      <c r="M46">
        <v>0.58402699999999996</v>
      </c>
      <c r="N46">
        <v>0.58402699999999996</v>
      </c>
      <c r="O46">
        <v>0.58402699999999996</v>
      </c>
      <c r="P46">
        <v>0.58402699999999996</v>
      </c>
    </row>
    <row r="47" spans="1:16" x14ac:dyDescent="0.2">
      <c r="A47">
        <v>2002</v>
      </c>
      <c r="B47">
        <v>0.40651799999999999</v>
      </c>
      <c r="C47">
        <v>0.63543799999999995</v>
      </c>
      <c r="D47">
        <v>0.71896000000000004</v>
      </c>
      <c r="E47">
        <v>0.67508699999999999</v>
      </c>
      <c r="F47">
        <v>0.60820300000000005</v>
      </c>
      <c r="G47">
        <v>0.53805899999999995</v>
      </c>
      <c r="H47">
        <v>0.52986699999999998</v>
      </c>
      <c r="I47">
        <v>0.53154800000000002</v>
      </c>
      <c r="J47">
        <v>0.54796800000000001</v>
      </c>
      <c r="K47">
        <v>0.56808499999999995</v>
      </c>
      <c r="L47">
        <v>0.56808499999999995</v>
      </c>
      <c r="M47">
        <v>0.56808499999999995</v>
      </c>
      <c r="N47">
        <v>0.56808499999999995</v>
      </c>
      <c r="O47">
        <v>0.56808499999999995</v>
      </c>
      <c r="P47">
        <v>0.56808499999999995</v>
      </c>
    </row>
    <row r="48" spans="1:16" x14ac:dyDescent="0.2">
      <c r="A48">
        <v>2003</v>
      </c>
      <c r="B48">
        <v>0.40651599999999999</v>
      </c>
      <c r="C48">
        <v>0.635467</v>
      </c>
      <c r="D48">
        <v>0.715534</v>
      </c>
      <c r="E48">
        <v>0.66724000000000006</v>
      </c>
      <c r="F48">
        <v>0.59403499999999998</v>
      </c>
      <c r="G48">
        <v>0.52928399999999998</v>
      </c>
      <c r="H48">
        <v>0.51776599999999995</v>
      </c>
      <c r="I48">
        <v>0.52104099999999998</v>
      </c>
      <c r="J48">
        <v>0.53724899999999998</v>
      </c>
      <c r="K48">
        <v>0.55741300000000005</v>
      </c>
      <c r="L48">
        <v>0.55741300000000005</v>
      </c>
      <c r="M48">
        <v>0.55741300000000005</v>
      </c>
      <c r="N48">
        <v>0.55741300000000005</v>
      </c>
      <c r="O48">
        <v>0.55741300000000005</v>
      </c>
      <c r="P48">
        <v>0.55741300000000005</v>
      </c>
    </row>
    <row r="49" spans="1:16" x14ac:dyDescent="0.2">
      <c r="A49">
        <v>2004</v>
      </c>
      <c r="B49">
        <v>0.40652100000000002</v>
      </c>
      <c r="C49">
        <v>0.63574699999999995</v>
      </c>
      <c r="D49">
        <v>0.72033400000000003</v>
      </c>
      <c r="E49">
        <v>0.65642599999999995</v>
      </c>
      <c r="F49">
        <v>0.59876600000000002</v>
      </c>
      <c r="G49">
        <v>0.54662900000000003</v>
      </c>
      <c r="H49">
        <v>0.53484500000000001</v>
      </c>
      <c r="I49">
        <v>0.53918100000000002</v>
      </c>
      <c r="J49">
        <v>0.55273600000000001</v>
      </c>
      <c r="K49">
        <v>0.56879400000000002</v>
      </c>
      <c r="L49">
        <v>0.56879400000000002</v>
      </c>
      <c r="M49">
        <v>0.56879400000000002</v>
      </c>
      <c r="N49">
        <v>0.56879400000000002</v>
      </c>
      <c r="O49">
        <v>0.56879400000000002</v>
      </c>
      <c r="P49">
        <v>0.56879400000000002</v>
      </c>
    </row>
    <row r="50" spans="1:16" x14ac:dyDescent="0.2">
      <c r="A50">
        <v>2005</v>
      </c>
      <c r="B50">
        <v>0.406524</v>
      </c>
      <c r="C50">
        <v>0.63586399999999998</v>
      </c>
      <c r="D50">
        <v>0.72171200000000002</v>
      </c>
      <c r="E50">
        <v>0.66297099999999998</v>
      </c>
      <c r="F50">
        <v>0.58285100000000001</v>
      </c>
      <c r="G50">
        <v>0.54144099999999995</v>
      </c>
      <c r="H50">
        <v>0.54462699999999997</v>
      </c>
      <c r="I50">
        <v>0.55042000000000002</v>
      </c>
      <c r="J50">
        <v>0.55969899999999995</v>
      </c>
      <c r="K50">
        <v>0.57228199999999996</v>
      </c>
      <c r="L50">
        <v>0.57228199999999996</v>
      </c>
      <c r="M50">
        <v>0.57228199999999996</v>
      </c>
      <c r="N50">
        <v>0.57228199999999996</v>
      </c>
      <c r="O50">
        <v>0.57228199999999996</v>
      </c>
      <c r="P50">
        <v>0.57228199999999996</v>
      </c>
    </row>
    <row r="51" spans="1:16" x14ac:dyDescent="0.2">
      <c r="A51">
        <v>2006</v>
      </c>
      <c r="B51">
        <v>0.40651900000000002</v>
      </c>
      <c r="C51">
        <v>0.63571</v>
      </c>
      <c r="D51">
        <v>0.71907799999999999</v>
      </c>
      <c r="E51">
        <v>0.655227</v>
      </c>
      <c r="F51">
        <v>0.57101400000000002</v>
      </c>
      <c r="G51">
        <v>0.515791</v>
      </c>
      <c r="H51">
        <v>0.52454599999999996</v>
      </c>
      <c r="I51">
        <v>0.53176100000000004</v>
      </c>
      <c r="J51">
        <v>0.541153</v>
      </c>
      <c r="K51">
        <v>0.552562</v>
      </c>
      <c r="L51">
        <v>0.552562</v>
      </c>
      <c r="M51">
        <v>0.552562</v>
      </c>
      <c r="N51">
        <v>0.552562</v>
      </c>
      <c r="O51">
        <v>0.552562</v>
      </c>
      <c r="P51">
        <v>0.552562</v>
      </c>
    </row>
    <row r="52" spans="1:16" x14ac:dyDescent="0.2">
      <c r="A52">
        <v>2007</v>
      </c>
      <c r="B52">
        <v>0.40651799999999999</v>
      </c>
      <c r="C52">
        <v>0.63571200000000005</v>
      </c>
      <c r="D52">
        <v>0.71918499999999996</v>
      </c>
      <c r="E52">
        <v>0.65358899999999998</v>
      </c>
      <c r="F52">
        <v>0.57042400000000004</v>
      </c>
      <c r="G52">
        <v>0.50212299999999999</v>
      </c>
      <c r="H52">
        <v>0.51736899999999997</v>
      </c>
      <c r="I52">
        <v>0.52768899999999996</v>
      </c>
      <c r="J52">
        <v>0.53434700000000002</v>
      </c>
      <c r="K52">
        <v>0.54480300000000004</v>
      </c>
      <c r="L52">
        <v>0.54480300000000004</v>
      </c>
      <c r="M52">
        <v>0.54480300000000004</v>
      </c>
      <c r="N52">
        <v>0.54480300000000004</v>
      </c>
      <c r="O52">
        <v>0.54480300000000004</v>
      </c>
      <c r="P52">
        <v>0.54480300000000004</v>
      </c>
    </row>
    <row r="53" spans="1:16" x14ac:dyDescent="0.2">
      <c r="A53">
        <v>2008</v>
      </c>
      <c r="B53">
        <v>0.40651799999999999</v>
      </c>
      <c r="C53">
        <v>0.63574600000000003</v>
      </c>
      <c r="D53">
        <v>0.72058500000000003</v>
      </c>
      <c r="E53">
        <v>0.65217700000000001</v>
      </c>
      <c r="F53">
        <v>0.57076300000000002</v>
      </c>
      <c r="G53">
        <v>0.496695</v>
      </c>
      <c r="H53">
        <v>0.50695500000000004</v>
      </c>
      <c r="I53">
        <v>0.52202599999999999</v>
      </c>
      <c r="J53">
        <v>0.526227</v>
      </c>
      <c r="K53">
        <v>0.53782399999999997</v>
      </c>
      <c r="L53">
        <v>0.53782399999999997</v>
      </c>
      <c r="M53">
        <v>0.53782399999999997</v>
      </c>
      <c r="N53">
        <v>0.53782399999999997</v>
      </c>
      <c r="O53">
        <v>0.53782399999999997</v>
      </c>
      <c r="P53">
        <v>0.53782399999999997</v>
      </c>
    </row>
    <row r="54" spans="1:16" x14ac:dyDescent="0.2">
      <c r="A54">
        <v>2009</v>
      </c>
      <c r="B54">
        <v>0.40652500000000003</v>
      </c>
      <c r="C54">
        <v>0.63607400000000003</v>
      </c>
      <c r="D54">
        <v>0.72424599999999995</v>
      </c>
      <c r="E54">
        <v>0.66278099999999995</v>
      </c>
      <c r="F54">
        <v>0.59383900000000001</v>
      </c>
      <c r="G54">
        <v>0.53208900000000003</v>
      </c>
      <c r="H54">
        <v>0.53463899999999998</v>
      </c>
      <c r="I54">
        <v>0.54364100000000004</v>
      </c>
      <c r="J54">
        <v>0.54931700000000006</v>
      </c>
      <c r="K54">
        <v>0.55902600000000002</v>
      </c>
      <c r="L54">
        <v>0.55902600000000002</v>
      </c>
      <c r="M54">
        <v>0.55902600000000002</v>
      </c>
      <c r="N54">
        <v>0.55902600000000002</v>
      </c>
      <c r="O54">
        <v>0.55902600000000002</v>
      </c>
      <c r="P54">
        <v>0.55902600000000002</v>
      </c>
    </row>
    <row r="55" spans="1:16" x14ac:dyDescent="0.2">
      <c r="A55">
        <v>2010</v>
      </c>
      <c r="B55">
        <v>0.40653099999999998</v>
      </c>
      <c r="C55">
        <v>0.63629100000000005</v>
      </c>
      <c r="D55">
        <v>0.72729600000000005</v>
      </c>
      <c r="E55">
        <v>0.66734700000000002</v>
      </c>
      <c r="F55">
        <v>0.60434299999999996</v>
      </c>
      <c r="G55">
        <v>0.55645900000000004</v>
      </c>
      <c r="H55">
        <v>0.55710499999999996</v>
      </c>
      <c r="I55">
        <v>0.56248699999999996</v>
      </c>
      <c r="J55">
        <v>0.56895899999999999</v>
      </c>
      <c r="K55">
        <v>0.57635199999999998</v>
      </c>
      <c r="L55">
        <v>0.57635199999999998</v>
      </c>
      <c r="M55">
        <v>0.57635199999999998</v>
      </c>
      <c r="N55">
        <v>0.57635199999999998</v>
      </c>
      <c r="O55">
        <v>0.57635199999999998</v>
      </c>
      <c r="P55">
        <v>0.57635199999999998</v>
      </c>
    </row>
    <row r="56" spans="1:16" x14ac:dyDescent="0.2">
      <c r="A56">
        <v>2011</v>
      </c>
      <c r="B56">
        <v>0.40651999999999999</v>
      </c>
      <c r="C56">
        <v>0.63593900000000003</v>
      </c>
      <c r="D56">
        <v>0.72418899999999997</v>
      </c>
      <c r="E56">
        <v>0.66184900000000002</v>
      </c>
      <c r="F56">
        <v>0.554566</v>
      </c>
      <c r="G56">
        <v>0.50799799999999995</v>
      </c>
      <c r="H56">
        <v>0.51327900000000004</v>
      </c>
      <c r="I56">
        <v>0.52055499999999999</v>
      </c>
      <c r="J56">
        <v>0.52922599999999997</v>
      </c>
      <c r="K56">
        <v>0.53720299999999999</v>
      </c>
      <c r="L56">
        <v>0.53720299999999999</v>
      </c>
      <c r="M56">
        <v>0.53720299999999999</v>
      </c>
      <c r="N56">
        <v>0.53720299999999999</v>
      </c>
      <c r="O56">
        <v>0.53720299999999999</v>
      </c>
      <c r="P56">
        <v>0.53720299999999999</v>
      </c>
    </row>
    <row r="57" spans="1:16" x14ac:dyDescent="0.2">
      <c r="A57">
        <v>2012</v>
      </c>
      <c r="B57">
        <v>0.40652700000000003</v>
      </c>
      <c r="C57">
        <v>0.63617599999999996</v>
      </c>
      <c r="D57">
        <v>0.72445400000000004</v>
      </c>
      <c r="E57">
        <v>0.66519799999999996</v>
      </c>
      <c r="F57">
        <v>0.60652700000000004</v>
      </c>
      <c r="G57">
        <v>0.53952999999999995</v>
      </c>
      <c r="H57">
        <v>0.53682300000000005</v>
      </c>
      <c r="I57">
        <v>0.543207</v>
      </c>
      <c r="J57">
        <v>0.55197099999999999</v>
      </c>
      <c r="K57">
        <v>0.55828800000000001</v>
      </c>
      <c r="L57">
        <v>0.55828800000000001</v>
      </c>
      <c r="M57">
        <v>0.55828800000000001</v>
      </c>
      <c r="N57">
        <v>0.55828800000000001</v>
      </c>
      <c r="O57">
        <v>0.55828800000000001</v>
      </c>
      <c r="P57">
        <v>0.55828800000000001</v>
      </c>
    </row>
    <row r="58" spans="1:16" x14ac:dyDescent="0.2">
      <c r="A58">
        <v>2013</v>
      </c>
      <c r="B58">
        <v>0.40653400000000001</v>
      </c>
      <c r="C58">
        <v>0.63642699999999996</v>
      </c>
      <c r="D58">
        <v>0.72514800000000001</v>
      </c>
      <c r="E58">
        <v>0.67437000000000002</v>
      </c>
      <c r="F58">
        <v>0.62179799999999996</v>
      </c>
      <c r="G58">
        <v>0.58166099999999998</v>
      </c>
      <c r="H58">
        <v>0.56535400000000002</v>
      </c>
      <c r="I58">
        <v>0.56788099999999997</v>
      </c>
      <c r="J58">
        <v>0.57468200000000003</v>
      </c>
      <c r="K58">
        <v>0.57930499999999996</v>
      </c>
      <c r="L58">
        <v>0.57930499999999996</v>
      </c>
      <c r="M58">
        <v>0.57930499999999996</v>
      </c>
      <c r="N58">
        <v>0.57930499999999996</v>
      </c>
      <c r="O58">
        <v>0.57930499999999996</v>
      </c>
      <c r="P58">
        <v>0.57930499999999996</v>
      </c>
    </row>
    <row r="59" spans="1:16" x14ac:dyDescent="0.2">
      <c r="A59">
        <v>2014</v>
      </c>
      <c r="B59">
        <v>0.40653400000000001</v>
      </c>
      <c r="C59">
        <v>0.63644599999999996</v>
      </c>
      <c r="D59">
        <v>0.72351399999999999</v>
      </c>
      <c r="E59">
        <v>0.67552599999999996</v>
      </c>
      <c r="F59">
        <v>0.62212999999999996</v>
      </c>
      <c r="G59">
        <v>0.58249700000000004</v>
      </c>
      <c r="H59">
        <v>0.56043299999999996</v>
      </c>
      <c r="I59">
        <v>0.57116699999999998</v>
      </c>
      <c r="J59">
        <v>0.57572299999999998</v>
      </c>
      <c r="K59">
        <v>0.57789299999999999</v>
      </c>
      <c r="L59">
        <v>0.57789299999999999</v>
      </c>
      <c r="M59">
        <v>0.57789299999999999</v>
      </c>
      <c r="N59">
        <v>0.57789299999999999</v>
      </c>
      <c r="O59">
        <v>0.57789299999999999</v>
      </c>
      <c r="P59">
        <v>0.57789299999999999</v>
      </c>
    </row>
    <row r="60" spans="1:16" x14ac:dyDescent="0.2">
      <c r="A60">
        <v>2015</v>
      </c>
      <c r="B60">
        <v>0.40653400000000001</v>
      </c>
      <c r="C60">
        <v>0.636463</v>
      </c>
      <c r="D60">
        <v>0.72059499999999999</v>
      </c>
      <c r="E60">
        <v>0.67563300000000004</v>
      </c>
      <c r="F60">
        <v>0.62627299999999997</v>
      </c>
      <c r="G60">
        <v>0.58025800000000005</v>
      </c>
      <c r="H60">
        <v>0.570604</v>
      </c>
      <c r="I60">
        <v>0.57123599999999997</v>
      </c>
      <c r="J60">
        <v>0.57759000000000005</v>
      </c>
      <c r="K60">
        <v>0.57675699999999996</v>
      </c>
      <c r="L60">
        <v>0.57675699999999996</v>
      </c>
      <c r="M60">
        <v>0.57675699999999996</v>
      </c>
      <c r="N60">
        <v>0.57675699999999996</v>
      </c>
      <c r="O60">
        <v>0.57675699999999996</v>
      </c>
      <c r="P60">
        <v>0.57675699999999996</v>
      </c>
    </row>
    <row r="61" spans="1:16" x14ac:dyDescent="0.2">
      <c r="A61">
        <v>2016</v>
      </c>
      <c r="B61">
        <v>0.40653899999999998</v>
      </c>
      <c r="C61">
        <v>0.63661299999999998</v>
      </c>
      <c r="D61">
        <v>0.72322200000000003</v>
      </c>
      <c r="E61">
        <v>0.68381700000000001</v>
      </c>
      <c r="F61">
        <v>0.64059699999999997</v>
      </c>
      <c r="G61">
        <v>0.59867999999999999</v>
      </c>
      <c r="H61">
        <v>0.59033199999999997</v>
      </c>
      <c r="I61">
        <v>0.59136599999999995</v>
      </c>
      <c r="J61">
        <v>0.59554200000000002</v>
      </c>
      <c r="K61">
        <v>0.59558900000000004</v>
      </c>
      <c r="L61">
        <v>0.59558900000000004</v>
      </c>
      <c r="M61">
        <v>0.59558900000000004</v>
      </c>
      <c r="N61">
        <v>0.59558900000000004</v>
      </c>
      <c r="O61">
        <v>0.59558900000000004</v>
      </c>
      <c r="P61">
        <v>0.59558900000000004</v>
      </c>
    </row>
    <row r="62" spans="1:16" x14ac:dyDescent="0.2">
      <c r="A62" t="s">
        <v>6</v>
      </c>
      <c r="B62" t="s">
        <v>12</v>
      </c>
      <c r="C62" t="s">
        <v>10</v>
      </c>
      <c r="D62" t="s">
        <v>11</v>
      </c>
    </row>
    <row r="63" spans="1:16" x14ac:dyDescent="0.2">
      <c r="A63">
        <v>1964</v>
      </c>
      <c r="B63">
        <v>6176.55</v>
      </c>
      <c r="C63">
        <v>3121.43</v>
      </c>
      <c r="D63">
        <v>1966.15</v>
      </c>
      <c r="E63">
        <v>488.57100000000003</v>
      </c>
      <c r="F63">
        <v>208.321</v>
      </c>
      <c r="G63">
        <v>399.38200000000001</v>
      </c>
      <c r="H63">
        <v>170.47200000000001</v>
      </c>
      <c r="I63">
        <v>50.850499999999997</v>
      </c>
      <c r="J63">
        <v>30.685700000000001</v>
      </c>
      <c r="K63">
        <v>29.8066</v>
      </c>
      <c r="L63">
        <v>29.759</v>
      </c>
      <c r="M63">
        <v>29.7197</v>
      </c>
      <c r="N63">
        <v>29.6876</v>
      </c>
      <c r="O63">
        <v>29.646100000000001</v>
      </c>
      <c r="P63">
        <v>29.6007</v>
      </c>
    </row>
    <row r="64" spans="1:16" x14ac:dyDescent="0.2">
      <c r="A64">
        <v>1965</v>
      </c>
      <c r="B64">
        <v>20145.7</v>
      </c>
      <c r="C64">
        <v>2510.09</v>
      </c>
      <c r="D64">
        <v>1961.87</v>
      </c>
      <c r="E64">
        <v>1364.84</v>
      </c>
      <c r="F64">
        <v>312.67700000000002</v>
      </c>
      <c r="G64">
        <v>133.29400000000001</v>
      </c>
      <c r="H64">
        <v>255.42599999999999</v>
      </c>
      <c r="I64">
        <v>108.745</v>
      </c>
      <c r="J64">
        <v>32.0244</v>
      </c>
      <c r="K64">
        <v>18.953399999999998</v>
      </c>
      <c r="L64">
        <v>18.081900000000001</v>
      </c>
      <c r="M64">
        <v>18.053000000000001</v>
      </c>
      <c r="N64">
        <v>18.029199999999999</v>
      </c>
      <c r="O64">
        <v>18.009599999999999</v>
      </c>
      <c r="P64">
        <v>35.941499999999998</v>
      </c>
    </row>
    <row r="65" spans="1:16" x14ac:dyDescent="0.2">
      <c r="A65">
        <v>1966</v>
      </c>
      <c r="B65">
        <v>14036.4</v>
      </c>
      <c r="C65">
        <v>8186.66</v>
      </c>
      <c r="D65">
        <v>1575.28</v>
      </c>
      <c r="E65">
        <v>1351.37</v>
      </c>
      <c r="F65">
        <v>860.68899999999996</v>
      </c>
      <c r="G65">
        <v>197.20400000000001</v>
      </c>
      <c r="H65">
        <v>84.146600000000007</v>
      </c>
      <c r="I65">
        <v>160.64500000000001</v>
      </c>
      <c r="J65">
        <v>67.384</v>
      </c>
      <c r="K65">
        <v>19.418600000000001</v>
      </c>
      <c r="L65">
        <v>11.2667</v>
      </c>
      <c r="M65">
        <v>10.748699999999999</v>
      </c>
      <c r="N65">
        <v>10.7315</v>
      </c>
      <c r="O65">
        <v>10.7173</v>
      </c>
      <c r="P65">
        <v>32.070900000000002</v>
      </c>
    </row>
    <row r="66" spans="1:16" x14ac:dyDescent="0.2">
      <c r="A66">
        <v>1967</v>
      </c>
      <c r="B66">
        <v>22898.400000000001</v>
      </c>
      <c r="C66">
        <v>5704.08</v>
      </c>
      <c r="D66">
        <v>5139.1499999999996</v>
      </c>
      <c r="E66">
        <v>1085.48</v>
      </c>
      <c r="F66">
        <v>858.00300000000004</v>
      </c>
      <c r="G66">
        <v>545.57899999999995</v>
      </c>
      <c r="H66">
        <v>125.227</v>
      </c>
      <c r="I66">
        <v>53.1676</v>
      </c>
      <c r="J66">
        <v>99.983099999999993</v>
      </c>
      <c r="K66">
        <v>41.048099999999998</v>
      </c>
      <c r="L66">
        <v>11.601599999999999</v>
      </c>
      <c r="M66">
        <v>6.7312599999999998</v>
      </c>
      <c r="N66">
        <v>6.4217500000000003</v>
      </c>
      <c r="O66">
        <v>6.4115000000000002</v>
      </c>
      <c r="P66">
        <v>25.563700000000001</v>
      </c>
    </row>
    <row r="67" spans="1:16" x14ac:dyDescent="0.2">
      <c r="A67">
        <v>1968</v>
      </c>
      <c r="B67">
        <v>20388</v>
      </c>
      <c r="C67">
        <v>9302.2800000000007</v>
      </c>
      <c r="D67">
        <v>3539.52</v>
      </c>
      <c r="E67">
        <v>3348.35</v>
      </c>
      <c r="F67">
        <v>621.72400000000005</v>
      </c>
      <c r="G67">
        <v>487.75299999999999</v>
      </c>
      <c r="H67">
        <v>310.98700000000002</v>
      </c>
      <c r="I67">
        <v>70.583600000000004</v>
      </c>
      <c r="J67">
        <v>29.149899999999999</v>
      </c>
      <c r="K67">
        <v>52.788400000000003</v>
      </c>
      <c r="L67">
        <v>20.9573</v>
      </c>
      <c r="M67">
        <v>5.9232399999999998</v>
      </c>
      <c r="N67">
        <v>3.43668</v>
      </c>
      <c r="O67">
        <v>3.2786599999999999</v>
      </c>
      <c r="P67">
        <v>16.325099999999999</v>
      </c>
    </row>
    <row r="68" spans="1:16" x14ac:dyDescent="0.2">
      <c r="A68">
        <v>1969</v>
      </c>
      <c r="B68">
        <v>26111.3</v>
      </c>
      <c r="C68">
        <v>8282.3700000000008</v>
      </c>
      <c r="D68">
        <v>5766.82</v>
      </c>
      <c r="E68">
        <v>2294.71</v>
      </c>
      <c r="F68">
        <v>1918.57</v>
      </c>
      <c r="G68">
        <v>352.60700000000003</v>
      </c>
      <c r="H68">
        <v>277.14</v>
      </c>
      <c r="I68">
        <v>174.255</v>
      </c>
      <c r="J68">
        <v>38.383899999999997</v>
      </c>
      <c r="K68">
        <v>15.2341</v>
      </c>
      <c r="L68">
        <v>26.665099999999999</v>
      </c>
      <c r="M68">
        <v>10.5862</v>
      </c>
      <c r="N68">
        <v>2.9920200000000001</v>
      </c>
      <c r="O68">
        <v>1.7359800000000001</v>
      </c>
      <c r="P68">
        <v>9.9024999999999999</v>
      </c>
    </row>
    <row r="69" spans="1:16" x14ac:dyDescent="0.2">
      <c r="A69">
        <v>1970</v>
      </c>
      <c r="B69">
        <v>25019.4</v>
      </c>
      <c r="C69">
        <v>10606.9</v>
      </c>
      <c r="D69">
        <v>5123.8100000000004</v>
      </c>
      <c r="E69">
        <v>3693.93</v>
      </c>
      <c r="F69">
        <v>1306.58</v>
      </c>
      <c r="G69">
        <v>1074.07</v>
      </c>
      <c r="H69">
        <v>197.482</v>
      </c>
      <c r="I69">
        <v>152.524</v>
      </c>
      <c r="J69">
        <v>92.680899999999994</v>
      </c>
      <c r="K69">
        <v>19.5395</v>
      </c>
      <c r="L69">
        <v>7.48034</v>
      </c>
      <c r="M69">
        <v>13.0932</v>
      </c>
      <c r="N69">
        <v>5.1981000000000002</v>
      </c>
      <c r="O69">
        <v>1.46916</v>
      </c>
      <c r="P69">
        <v>5.7147800000000002</v>
      </c>
    </row>
    <row r="70" spans="1:16" x14ac:dyDescent="0.2">
      <c r="A70">
        <v>1971</v>
      </c>
      <c r="B70">
        <v>15709.2</v>
      </c>
      <c r="C70">
        <v>10160.6</v>
      </c>
      <c r="D70">
        <v>6495.53</v>
      </c>
      <c r="E70">
        <v>3128.92</v>
      </c>
      <c r="F70">
        <v>1968.63</v>
      </c>
      <c r="G70">
        <v>672.97299999999996</v>
      </c>
      <c r="H70">
        <v>551.64099999999996</v>
      </c>
      <c r="I70">
        <v>98.8035</v>
      </c>
      <c r="J70">
        <v>72.712800000000001</v>
      </c>
      <c r="K70">
        <v>41.588900000000002</v>
      </c>
      <c r="L70">
        <v>8.3597199999999994</v>
      </c>
      <c r="M70">
        <v>3.2003699999999999</v>
      </c>
      <c r="N70">
        <v>5.6017799999999998</v>
      </c>
      <c r="O70">
        <v>2.2239399999999998</v>
      </c>
      <c r="P70">
        <v>3.0735600000000001</v>
      </c>
    </row>
    <row r="71" spans="1:16" x14ac:dyDescent="0.2">
      <c r="A71">
        <v>1972</v>
      </c>
      <c r="B71">
        <v>12641.5</v>
      </c>
      <c r="C71">
        <v>6377.23</v>
      </c>
      <c r="D71">
        <v>6131.47</v>
      </c>
      <c r="E71">
        <v>3700.03</v>
      </c>
      <c r="F71">
        <v>1503.36</v>
      </c>
      <c r="G71">
        <v>893.24900000000002</v>
      </c>
      <c r="H71">
        <v>303.02600000000001</v>
      </c>
      <c r="I71">
        <v>239.58500000000001</v>
      </c>
      <c r="J71">
        <v>40.023299999999999</v>
      </c>
      <c r="K71">
        <v>27.038900000000002</v>
      </c>
      <c r="L71">
        <v>14.5059</v>
      </c>
      <c r="M71">
        <v>2.91581</v>
      </c>
      <c r="N71">
        <v>1.11626</v>
      </c>
      <c r="O71">
        <v>1.9538599999999999</v>
      </c>
      <c r="P71">
        <v>1.8477300000000001</v>
      </c>
    </row>
    <row r="72" spans="1:16" x14ac:dyDescent="0.2">
      <c r="A72">
        <v>1973</v>
      </c>
      <c r="B72">
        <v>25485.5</v>
      </c>
      <c r="C72">
        <v>5131.12</v>
      </c>
      <c r="D72">
        <v>3816.86</v>
      </c>
      <c r="E72">
        <v>3354.61</v>
      </c>
      <c r="F72">
        <v>1687.87</v>
      </c>
      <c r="G72">
        <v>639.85400000000004</v>
      </c>
      <c r="H72">
        <v>374.3</v>
      </c>
      <c r="I72">
        <v>121.93600000000001</v>
      </c>
      <c r="J72">
        <v>89.037499999999994</v>
      </c>
      <c r="K72">
        <v>13.452500000000001</v>
      </c>
      <c r="L72">
        <v>8.4719099999999994</v>
      </c>
      <c r="M72">
        <v>4.5450299999999997</v>
      </c>
      <c r="N72">
        <v>0.91359100000000004</v>
      </c>
      <c r="O72">
        <v>0.34975200000000001</v>
      </c>
      <c r="P72">
        <v>1.19113</v>
      </c>
    </row>
    <row r="73" spans="1:16" x14ac:dyDescent="0.2">
      <c r="A73">
        <v>1974</v>
      </c>
      <c r="B73">
        <v>17972.900000000001</v>
      </c>
      <c r="C73">
        <v>10343</v>
      </c>
      <c r="D73">
        <v>3046.84</v>
      </c>
      <c r="E73">
        <v>2006.04</v>
      </c>
      <c r="F73">
        <v>1451.93</v>
      </c>
      <c r="G73">
        <v>671.25</v>
      </c>
      <c r="H73">
        <v>248.3</v>
      </c>
      <c r="I73">
        <v>138.99799999999999</v>
      </c>
      <c r="J73">
        <v>41.450899999999997</v>
      </c>
      <c r="K73">
        <v>26.996400000000001</v>
      </c>
      <c r="L73">
        <v>3.7835800000000002</v>
      </c>
      <c r="M73">
        <v>2.3827699999999998</v>
      </c>
      <c r="N73">
        <v>1.2783199999999999</v>
      </c>
      <c r="O73">
        <v>0.25695299999999999</v>
      </c>
      <c r="P73">
        <v>0.43337999999999999</v>
      </c>
    </row>
    <row r="74" spans="1:16" x14ac:dyDescent="0.2">
      <c r="A74">
        <v>1975</v>
      </c>
      <c r="B74">
        <v>15770.7</v>
      </c>
      <c r="C74">
        <v>7292.54</v>
      </c>
      <c r="D74">
        <v>6070.37</v>
      </c>
      <c r="E74">
        <v>1504.14</v>
      </c>
      <c r="F74">
        <v>797.78200000000004</v>
      </c>
      <c r="G74">
        <v>519.98199999999997</v>
      </c>
      <c r="H74">
        <v>232.583</v>
      </c>
      <c r="I74">
        <v>81.813100000000006</v>
      </c>
      <c r="J74">
        <v>41.406999999999996</v>
      </c>
      <c r="K74">
        <v>10.7822</v>
      </c>
      <c r="L74">
        <v>6.4671799999999999</v>
      </c>
      <c r="M74">
        <v>0.90638200000000002</v>
      </c>
      <c r="N74">
        <v>0.57080900000000001</v>
      </c>
      <c r="O74">
        <v>0.30622899999999997</v>
      </c>
      <c r="P74">
        <v>0.16537399999999999</v>
      </c>
    </row>
    <row r="75" spans="1:16" x14ac:dyDescent="0.2">
      <c r="A75">
        <v>1976</v>
      </c>
      <c r="B75">
        <v>12960.3</v>
      </c>
      <c r="C75">
        <v>6400.56</v>
      </c>
      <c r="D75">
        <v>4322.8900000000003</v>
      </c>
      <c r="E75">
        <v>3095.81</v>
      </c>
      <c r="F75">
        <v>632.93200000000002</v>
      </c>
      <c r="G75">
        <v>303.39699999999999</v>
      </c>
      <c r="H75">
        <v>190.989</v>
      </c>
      <c r="I75">
        <v>81.7376</v>
      </c>
      <c r="J75">
        <v>26.3018</v>
      </c>
      <c r="K75">
        <v>11.7387</v>
      </c>
      <c r="L75">
        <v>2.8467899999999999</v>
      </c>
      <c r="M75">
        <v>1.7075100000000001</v>
      </c>
      <c r="N75">
        <v>0.23930999999999999</v>
      </c>
      <c r="O75">
        <v>0.15070900000000001</v>
      </c>
      <c r="P75">
        <v>0.124516</v>
      </c>
    </row>
    <row r="76" spans="1:16" x14ac:dyDescent="0.2">
      <c r="A76">
        <v>1977</v>
      </c>
      <c r="B76">
        <v>14645.3</v>
      </c>
      <c r="C76">
        <v>5261.56</v>
      </c>
      <c r="D76">
        <v>3841.04</v>
      </c>
      <c r="E76">
        <v>2346.1999999999998</v>
      </c>
      <c r="F76">
        <v>1408.06</v>
      </c>
      <c r="G76">
        <v>261.89800000000002</v>
      </c>
      <c r="H76">
        <v>121.348</v>
      </c>
      <c r="I76">
        <v>73.684700000000007</v>
      </c>
      <c r="J76">
        <v>29.281600000000001</v>
      </c>
      <c r="K76">
        <v>8.4399499999999996</v>
      </c>
      <c r="L76">
        <v>3.5542699999999998</v>
      </c>
      <c r="M76">
        <v>0.86195699999999997</v>
      </c>
      <c r="N76">
        <v>0.51700400000000002</v>
      </c>
      <c r="O76">
        <v>7.2458700000000001E-2</v>
      </c>
      <c r="P76">
        <v>8.3333400000000002E-2</v>
      </c>
    </row>
    <row r="77" spans="1:16" x14ac:dyDescent="0.2">
      <c r="A77">
        <v>1978</v>
      </c>
      <c r="B77">
        <v>26436.7</v>
      </c>
      <c r="C77">
        <v>5947.41</v>
      </c>
      <c r="D77">
        <v>3197.06</v>
      </c>
      <c r="E77">
        <v>2230.06</v>
      </c>
      <c r="F77">
        <v>1175.3800000000001</v>
      </c>
      <c r="G77">
        <v>640.80899999999997</v>
      </c>
      <c r="H77">
        <v>115.336</v>
      </c>
      <c r="I77">
        <v>51.964599999999997</v>
      </c>
      <c r="J77">
        <v>29.7682</v>
      </c>
      <c r="K77">
        <v>10.7898</v>
      </c>
      <c r="L77">
        <v>2.9721199999999999</v>
      </c>
      <c r="M77">
        <v>1.25163</v>
      </c>
      <c r="N77">
        <v>0.303537</v>
      </c>
      <c r="O77">
        <v>0.182063</v>
      </c>
      <c r="P77">
        <v>5.4862000000000001E-2</v>
      </c>
    </row>
    <row r="78" spans="1:16" x14ac:dyDescent="0.2">
      <c r="A78">
        <v>1979</v>
      </c>
      <c r="B78">
        <v>64410.3</v>
      </c>
      <c r="C78">
        <v>10736.2</v>
      </c>
      <c r="D78">
        <v>3619.39</v>
      </c>
      <c r="E78">
        <v>1870.95</v>
      </c>
      <c r="F78">
        <v>1120.48</v>
      </c>
      <c r="G78">
        <v>528.63199999999995</v>
      </c>
      <c r="H78">
        <v>275.75700000000001</v>
      </c>
      <c r="I78">
        <v>48.267299999999999</v>
      </c>
      <c r="J78">
        <v>20.557200000000002</v>
      </c>
      <c r="K78">
        <v>10.716799999999999</v>
      </c>
      <c r="L78">
        <v>3.7239300000000002</v>
      </c>
      <c r="M78">
        <v>1.0257799999999999</v>
      </c>
      <c r="N78">
        <v>0.43198199999999998</v>
      </c>
      <c r="O78">
        <v>0.10476100000000001</v>
      </c>
      <c r="P78">
        <v>8.1770999999999996E-2</v>
      </c>
    </row>
    <row r="79" spans="1:16" x14ac:dyDescent="0.2">
      <c r="A79">
        <v>1980</v>
      </c>
      <c r="B79">
        <v>27622.1</v>
      </c>
      <c r="C79">
        <v>26160.400000000001</v>
      </c>
      <c r="D79">
        <v>6576.23</v>
      </c>
      <c r="E79">
        <v>2183.31</v>
      </c>
      <c r="F79">
        <v>966.08199999999999</v>
      </c>
      <c r="G79">
        <v>513.66899999999998</v>
      </c>
      <c r="H79">
        <v>229.38399999999999</v>
      </c>
      <c r="I79">
        <v>117.455</v>
      </c>
      <c r="J79">
        <v>19.555299999999999</v>
      </c>
      <c r="K79">
        <v>7.6257400000000004</v>
      </c>
      <c r="L79">
        <v>3.8431000000000002</v>
      </c>
      <c r="M79">
        <v>1.33541</v>
      </c>
      <c r="N79">
        <v>0.36785000000000001</v>
      </c>
      <c r="O79">
        <v>0.15490999999999999</v>
      </c>
      <c r="P79">
        <v>6.6891199999999998E-2</v>
      </c>
    </row>
    <row r="80" spans="1:16" x14ac:dyDescent="0.2">
      <c r="A80">
        <v>1981</v>
      </c>
      <c r="B80">
        <v>31134</v>
      </c>
      <c r="C80">
        <v>11221.4</v>
      </c>
      <c r="D80">
        <v>16202.2</v>
      </c>
      <c r="E80">
        <v>4185.7700000000004</v>
      </c>
      <c r="F80">
        <v>1203.8499999999999</v>
      </c>
      <c r="G80">
        <v>478.39100000000002</v>
      </c>
      <c r="H80">
        <v>241.28200000000001</v>
      </c>
      <c r="I80">
        <v>106.545</v>
      </c>
      <c r="J80">
        <v>52.691400000000002</v>
      </c>
      <c r="K80">
        <v>8.1815300000000004</v>
      </c>
      <c r="L80">
        <v>3.1181000000000001</v>
      </c>
      <c r="M80">
        <v>1.57141</v>
      </c>
      <c r="N80">
        <v>0.54603900000000005</v>
      </c>
      <c r="O80">
        <v>0.15041099999999999</v>
      </c>
      <c r="P80">
        <v>9.0692800000000004E-2</v>
      </c>
    </row>
    <row r="81" spans="1:16" x14ac:dyDescent="0.2">
      <c r="A81">
        <v>1982</v>
      </c>
      <c r="B81">
        <v>16376</v>
      </c>
      <c r="C81">
        <v>12651.9</v>
      </c>
      <c r="D81">
        <v>7033.51</v>
      </c>
      <c r="E81">
        <v>10995.1</v>
      </c>
      <c r="F81">
        <v>2565.5300000000002</v>
      </c>
      <c r="G81">
        <v>682.202</v>
      </c>
      <c r="H81">
        <v>261.13400000000001</v>
      </c>
      <c r="I81">
        <v>130.85</v>
      </c>
      <c r="J81">
        <v>56.698900000000002</v>
      </c>
      <c r="K81">
        <v>26.853100000000001</v>
      </c>
      <c r="L81">
        <v>4.1201299999999996</v>
      </c>
      <c r="M81">
        <v>1.5702400000000001</v>
      </c>
      <c r="N81">
        <v>0.79134499999999997</v>
      </c>
      <c r="O81">
        <v>0.27497899999999997</v>
      </c>
      <c r="P81">
        <v>0.121417</v>
      </c>
    </row>
    <row r="82" spans="1:16" x14ac:dyDescent="0.2">
      <c r="A82">
        <v>1983</v>
      </c>
      <c r="B82">
        <v>52443.3</v>
      </c>
      <c r="C82">
        <v>6655.97</v>
      </c>
      <c r="D82">
        <v>7984.7</v>
      </c>
      <c r="E82">
        <v>4948.3900000000003</v>
      </c>
      <c r="F82">
        <v>7226.78</v>
      </c>
      <c r="G82">
        <v>1593.07</v>
      </c>
      <c r="H82">
        <v>411.762</v>
      </c>
      <c r="I82">
        <v>156.917</v>
      </c>
      <c r="J82">
        <v>77.883499999999998</v>
      </c>
      <c r="K82">
        <v>32.85</v>
      </c>
      <c r="L82">
        <v>15.467599999999999</v>
      </c>
      <c r="M82">
        <v>2.3732199999999999</v>
      </c>
      <c r="N82">
        <v>0.90447100000000002</v>
      </c>
      <c r="O82">
        <v>0.45582</v>
      </c>
      <c r="P82">
        <v>0.228327</v>
      </c>
    </row>
    <row r="83" spans="1:16" x14ac:dyDescent="0.2">
      <c r="A83">
        <v>1984</v>
      </c>
      <c r="B83">
        <v>13329</v>
      </c>
      <c r="C83">
        <v>21317</v>
      </c>
      <c r="D83">
        <v>4211.2299999999996</v>
      </c>
      <c r="E83">
        <v>5690.29</v>
      </c>
      <c r="F83">
        <v>3345.84</v>
      </c>
      <c r="G83">
        <v>4652.08</v>
      </c>
      <c r="H83">
        <v>996.79300000000001</v>
      </c>
      <c r="I83">
        <v>256.40100000000001</v>
      </c>
      <c r="J83">
        <v>97.257800000000003</v>
      </c>
      <c r="K83">
        <v>47.281100000000002</v>
      </c>
      <c r="L83">
        <v>19.874099999999999</v>
      </c>
      <c r="M83">
        <v>9.35778</v>
      </c>
      <c r="N83">
        <v>1.4357899999999999</v>
      </c>
      <c r="O83">
        <v>0.54719899999999999</v>
      </c>
      <c r="P83">
        <v>0.41390500000000002</v>
      </c>
    </row>
    <row r="84" spans="1:16" x14ac:dyDescent="0.2">
      <c r="A84">
        <v>1985</v>
      </c>
      <c r="B84">
        <v>34159.4</v>
      </c>
      <c r="C84">
        <v>5417.99</v>
      </c>
      <c r="D84">
        <v>13496.6</v>
      </c>
      <c r="E84">
        <v>3007.02</v>
      </c>
      <c r="F84">
        <v>3865.48</v>
      </c>
      <c r="G84">
        <v>2160.39</v>
      </c>
      <c r="H84">
        <v>2908.61</v>
      </c>
      <c r="I84">
        <v>618.101</v>
      </c>
      <c r="J84">
        <v>158.81899999999999</v>
      </c>
      <c r="K84">
        <v>59.087699999999998</v>
      </c>
      <c r="L84">
        <v>28.663900000000002</v>
      </c>
      <c r="M84">
        <v>12.0486</v>
      </c>
      <c r="N84">
        <v>5.6731100000000003</v>
      </c>
      <c r="O84">
        <v>0.87043800000000005</v>
      </c>
      <c r="P84">
        <v>0.58266499999999999</v>
      </c>
    </row>
    <row r="85" spans="1:16" x14ac:dyDescent="0.2">
      <c r="A85">
        <v>1986</v>
      </c>
      <c r="B85">
        <v>13883.5</v>
      </c>
      <c r="C85">
        <v>13885.4</v>
      </c>
      <c r="D85">
        <v>3432.28</v>
      </c>
      <c r="E85">
        <v>9654.77</v>
      </c>
      <c r="F85">
        <v>2052.38</v>
      </c>
      <c r="G85">
        <v>2517.25</v>
      </c>
      <c r="H85">
        <v>1352.25</v>
      </c>
      <c r="I85">
        <v>1800.5</v>
      </c>
      <c r="J85">
        <v>383.22899999999998</v>
      </c>
      <c r="K85">
        <v>96.765900000000002</v>
      </c>
      <c r="L85">
        <v>35.971299999999999</v>
      </c>
      <c r="M85">
        <v>17.45</v>
      </c>
      <c r="N85">
        <v>7.3348899999999997</v>
      </c>
      <c r="O85">
        <v>3.4536600000000002</v>
      </c>
      <c r="P85">
        <v>0.88461599999999996</v>
      </c>
    </row>
    <row r="86" spans="1:16" x14ac:dyDescent="0.2">
      <c r="A86">
        <v>1987</v>
      </c>
      <c r="B86">
        <v>7675.68</v>
      </c>
      <c r="C86">
        <v>5643.62</v>
      </c>
      <c r="D86">
        <v>8803.1</v>
      </c>
      <c r="E86">
        <v>2461.8200000000002</v>
      </c>
      <c r="F86">
        <v>6624.81</v>
      </c>
      <c r="G86">
        <v>1350.14</v>
      </c>
      <c r="H86">
        <v>1592.18</v>
      </c>
      <c r="I86">
        <v>841.27099999999996</v>
      </c>
      <c r="J86">
        <v>1126.3699999999999</v>
      </c>
      <c r="K86">
        <v>235.7</v>
      </c>
      <c r="L86">
        <v>59.561900000000001</v>
      </c>
      <c r="M86">
        <v>22.141200000000001</v>
      </c>
      <c r="N86">
        <v>10.7409</v>
      </c>
      <c r="O86">
        <v>4.5148099999999998</v>
      </c>
      <c r="P86">
        <v>2.6703199999999998</v>
      </c>
    </row>
    <row r="87" spans="1:16" x14ac:dyDescent="0.2">
      <c r="A87">
        <v>1988</v>
      </c>
      <c r="B87">
        <v>5434.01</v>
      </c>
      <c r="C87">
        <v>3120.33</v>
      </c>
      <c r="D87">
        <v>3584.69</v>
      </c>
      <c r="E87">
        <v>6374.02</v>
      </c>
      <c r="F87">
        <v>1728.29</v>
      </c>
      <c r="G87">
        <v>4511.95</v>
      </c>
      <c r="H87">
        <v>893.85199999999998</v>
      </c>
      <c r="I87">
        <v>1038.45</v>
      </c>
      <c r="J87">
        <v>549.678</v>
      </c>
      <c r="K87">
        <v>728.63400000000001</v>
      </c>
      <c r="L87">
        <v>152.791</v>
      </c>
      <c r="M87">
        <v>38.610700000000001</v>
      </c>
      <c r="N87">
        <v>14.3529</v>
      </c>
      <c r="O87">
        <v>6.9627299999999996</v>
      </c>
      <c r="P87">
        <v>4.6577299999999999</v>
      </c>
    </row>
    <row r="88" spans="1:16" x14ac:dyDescent="0.2">
      <c r="A88">
        <v>1989</v>
      </c>
      <c r="B88">
        <v>11053.6</v>
      </c>
      <c r="C88">
        <v>2208.9499999999998</v>
      </c>
      <c r="D88">
        <v>1979.53</v>
      </c>
      <c r="E88">
        <v>2570.83</v>
      </c>
      <c r="F88">
        <v>4380.9399999999996</v>
      </c>
      <c r="G88">
        <v>1136.8399999999999</v>
      </c>
      <c r="H88">
        <v>2857.14</v>
      </c>
      <c r="I88">
        <v>549.37900000000002</v>
      </c>
      <c r="J88">
        <v>642.64300000000003</v>
      </c>
      <c r="K88">
        <v>336.76299999999998</v>
      </c>
      <c r="L88">
        <v>447.29</v>
      </c>
      <c r="M88">
        <v>93.794600000000003</v>
      </c>
      <c r="N88">
        <v>23.702100000000002</v>
      </c>
      <c r="O88">
        <v>8.8109000000000002</v>
      </c>
      <c r="P88">
        <v>7.1334999999999997</v>
      </c>
    </row>
    <row r="89" spans="1:16" x14ac:dyDescent="0.2">
      <c r="A89">
        <v>1990</v>
      </c>
      <c r="B89">
        <v>52392.9</v>
      </c>
      <c r="C89">
        <v>4493.32</v>
      </c>
      <c r="D89">
        <v>1401.33</v>
      </c>
      <c r="E89">
        <v>1419.86</v>
      </c>
      <c r="F89">
        <v>1757.6</v>
      </c>
      <c r="G89">
        <v>2861.64</v>
      </c>
      <c r="H89">
        <v>710.94799999999998</v>
      </c>
      <c r="I89">
        <v>1722.3</v>
      </c>
      <c r="J89">
        <v>333.66500000000002</v>
      </c>
      <c r="K89">
        <v>389.24299999999999</v>
      </c>
      <c r="L89">
        <v>204.047</v>
      </c>
      <c r="M89">
        <v>271.01600000000002</v>
      </c>
      <c r="N89">
        <v>56.8309</v>
      </c>
      <c r="O89">
        <v>14.3613</v>
      </c>
      <c r="P89">
        <v>9.6608400000000003</v>
      </c>
    </row>
    <row r="90" spans="1:16" x14ac:dyDescent="0.2">
      <c r="A90">
        <v>1991</v>
      </c>
      <c r="B90">
        <v>26744</v>
      </c>
      <c r="C90">
        <v>21296.7</v>
      </c>
      <c r="D90">
        <v>2845.36</v>
      </c>
      <c r="E90">
        <v>994.08100000000002</v>
      </c>
      <c r="F90">
        <v>937.75300000000004</v>
      </c>
      <c r="G90">
        <v>1086.96</v>
      </c>
      <c r="H90">
        <v>1656.35</v>
      </c>
      <c r="I90">
        <v>389.95499999999998</v>
      </c>
      <c r="J90">
        <v>951.94100000000003</v>
      </c>
      <c r="K90">
        <v>184.19399999999999</v>
      </c>
      <c r="L90">
        <v>215.7</v>
      </c>
      <c r="M90">
        <v>113.07299999999999</v>
      </c>
      <c r="N90">
        <v>150.184</v>
      </c>
      <c r="O90">
        <v>31.492999999999999</v>
      </c>
      <c r="P90">
        <v>13.3119</v>
      </c>
    </row>
    <row r="91" spans="1:16" x14ac:dyDescent="0.2">
      <c r="A91">
        <v>1992</v>
      </c>
      <c r="B91">
        <v>22201.5</v>
      </c>
      <c r="C91">
        <v>10870.9</v>
      </c>
      <c r="D91">
        <v>13485</v>
      </c>
      <c r="E91">
        <v>2018.67</v>
      </c>
      <c r="F91">
        <v>654.029</v>
      </c>
      <c r="G91">
        <v>576.41300000000001</v>
      </c>
      <c r="H91">
        <v>617.60699999999997</v>
      </c>
      <c r="I91">
        <v>879.96600000000001</v>
      </c>
      <c r="J91">
        <v>210.84100000000001</v>
      </c>
      <c r="K91">
        <v>510.56299999999999</v>
      </c>
      <c r="L91">
        <v>99.561300000000003</v>
      </c>
      <c r="M91">
        <v>116.59099999999999</v>
      </c>
      <c r="N91">
        <v>61.118600000000001</v>
      </c>
      <c r="O91">
        <v>81.177999999999997</v>
      </c>
      <c r="P91">
        <v>24.218</v>
      </c>
    </row>
    <row r="92" spans="1:16" x14ac:dyDescent="0.2">
      <c r="A92">
        <v>1993</v>
      </c>
      <c r="B92">
        <v>46862.9</v>
      </c>
      <c r="C92">
        <v>9023.92</v>
      </c>
      <c r="D92">
        <v>6871.63</v>
      </c>
      <c r="E92">
        <v>9437.75</v>
      </c>
      <c r="F92">
        <v>1284.83</v>
      </c>
      <c r="G92">
        <v>383.58699999999999</v>
      </c>
      <c r="H92">
        <v>298.322</v>
      </c>
      <c r="I92">
        <v>293.221</v>
      </c>
      <c r="J92">
        <v>420.84699999999998</v>
      </c>
      <c r="K92">
        <v>101.04300000000001</v>
      </c>
      <c r="L92">
        <v>248.53</v>
      </c>
      <c r="M92">
        <v>48.464100000000002</v>
      </c>
      <c r="N92">
        <v>56.753599999999999</v>
      </c>
      <c r="O92">
        <v>29.751100000000001</v>
      </c>
      <c r="P92">
        <v>51.304299999999998</v>
      </c>
    </row>
    <row r="93" spans="1:16" x14ac:dyDescent="0.2">
      <c r="A93">
        <v>1994</v>
      </c>
      <c r="B93">
        <v>14715.3</v>
      </c>
      <c r="C93">
        <v>19049.2</v>
      </c>
      <c r="D93">
        <v>5719.68</v>
      </c>
      <c r="E93">
        <v>4896.1499999999996</v>
      </c>
      <c r="F93">
        <v>6182.19</v>
      </c>
      <c r="G93">
        <v>802.46600000000001</v>
      </c>
      <c r="H93">
        <v>215.346</v>
      </c>
      <c r="I93">
        <v>157.089</v>
      </c>
      <c r="J93">
        <v>155.398</v>
      </c>
      <c r="K93">
        <v>224.77500000000001</v>
      </c>
      <c r="L93">
        <v>54.781700000000001</v>
      </c>
      <c r="M93">
        <v>134.744</v>
      </c>
      <c r="N93">
        <v>26.275500000000001</v>
      </c>
      <c r="O93">
        <v>30.7697</v>
      </c>
      <c r="P93">
        <v>43.945300000000003</v>
      </c>
    </row>
    <row r="94" spans="1:16" x14ac:dyDescent="0.2">
      <c r="A94">
        <v>1995</v>
      </c>
      <c r="B94">
        <v>10090.6</v>
      </c>
      <c r="C94">
        <v>5981.77</v>
      </c>
      <c r="D94">
        <v>12082.8</v>
      </c>
      <c r="E94">
        <v>4108.1499999999996</v>
      </c>
      <c r="F94">
        <v>3313.18</v>
      </c>
      <c r="G94">
        <v>3845.78</v>
      </c>
      <c r="H94">
        <v>455.12599999999998</v>
      </c>
      <c r="I94">
        <v>115.858</v>
      </c>
      <c r="J94">
        <v>85.085300000000004</v>
      </c>
      <c r="K94">
        <v>85.388900000000007</v>
      </c>
      <c r="L94">
        <v>125.726</v>
      </c>
      <c r="M94">
        <v>30.6417</v>
      </c>
      <c r="N94">
        <v>75.367999999999995</v>
      </c>
      <c r="O94">
        <v>14.696999999999999</v>
      </c>
      <c r="P94">
        <v>41.7913</v>
      </c>
    </row>
    <row r="95" spans="1:16" x14ac:dyDescent="0.2">
      <c r="A95">
        <v>1996</v>
      </c>
      <c r="B95">
        <v>23297.599999999999</v>
      </c>
      <c r="C95">
        <v>4101.9799999999996</v>
      </c>
      <c r="D95">
        <v>3797.94</v>
      </c>
      <c r="E95">
        <v>8743.91</v>
      </c>
      <c r="F95">
        <v>2866.35</v>
      </c>
      <c r="G95">
        <v>2151.13</v>
      </c>
      <c r="H95">
        <v>2223.42</v>
      </c>
      <c r="I95">
        <v>256.512</v>
      </c>
      <c r="J95">
        <v>65.756200000000007</v>
      </c>
      <c r="K95">
        <v>49.244399999999999</v>
      </c>
      <c r="L95">
        <v>50.388800000000003</v>
      </c>
      <c r="M95">
        <v>74.1922</v>
      </c>
      <c r="N95">
        <v>18.082000000000001</v>
      </c>
      <c r="O95">
        <v>44.4754</v>
      </c>
      <c r="P95">
        <v>33.334299999999999</v>
      </c>
    </row>
    <row r="96" spans="1:16" x14ac:dyDescent="0.2">
      <c r="A96">
        <v>1997</v>
      </c>
      <c r="B96">
        <v>33240.300000000003</v>
      </c>
      <c r="C96">
        <v>9470.94</v>
      </c>
      <c r="D96">
        <v>2604.9299999999998</v>
      </c>
      <c r="E96">
        <v>2748.9</v>
      </c>
      <c r="F96">
        <v>6173.24</v>
      </c>
      <c r="G96">
        <v>1904.13</v>
      </c>
      <c r="H96">
        <v>1271.93</v>
      </c>
      <c r="I96">
        <v>1239.52</v>
      </c>
      <c r="J96">
        <v>145.321</v>
      </c>
      <c r="K96">
        <v>38.351799999999997</v>
      </c>
      <c r="L96">
        <v>29.4527</v>
      </c>
      <c r="M96">
        <v>30.1372</v>
      </c>
      <c r="N96">
        <v>44.373899999999999</v>
      </c>
      <c r="O96">
        <v>10.8147</v>
      </c>
      <c r="P96">
        <v>46.537500000000001</v>
      </c>
    </row>
    <row r="97" spans="1:16" x14ac:dyDescent="0.2">
      <c r="A97">
        <v>1998</v>
      </c>
      <c r="B97">
        <v>15206.4</v>
      </c>
      <c r="C97">
        <v>13513</v>
      </c>
      <c r="D97">
        <v>6015.65</v>
      </c>
      <c r="E97">
        <v>1884.9</v>
      </c>
      <c r="F97">
        <v>1936.15</v>
      </c>
      <c r="G97">
        <v>4137.1000000000004</v>
      </c>
      <c r="H97">
        <v>1154.83</v>
      </c>
      <c r="I97">
        <v>725.31399999999996</v>
      </c>
      <c r="J97">
        <v>710.44100000000003</v>
      </c>
      <c r="K97">
        <v>85.050600000000003</v>
      </c>
      <c r="L97">
        <v>23.120200000000001</v>
      </c>
      <c r="M97">
        <v>17.755400000000002</v>
      </c>
      <c r="N97">
        <v>18.168099999999999</v>
      </c>
      <c r="O97">
        <v>26.750599999999999</v>
      </c>
      <c r="P97">
        <v>34.5745</v>
      </c>
    </row>
    <row r="98" spans="1:16" x14ac:dyDescent="0.2">
      <c r="A98">
        <v>1999</v>
      </c>
      <c r="B98">
        <v>16511.3</v>
      </c>
      <c r="C98">
        <v>6181.82</v>
      </c>
      <c r="D98">
        <v>8586.92</v>
      </c>
      <c r="E98">
        <v>4348.5</v>
      </c>
      <c r="F98">
        <v>1322.97</v>
      </c>
      <c r="G98">
        <v>1294.29</v>
      </c>
      <c r="H98">
        <v>2533.5500000000002</v>
      </c>
      <c r="I98">
        <v>675.82600000000002</v>
      </c>
      <c r="J98">
        <v>420.827</v>
      </c>
      <c r="K98">
        <v>419.60199999999998</v>
      </c>
      <c r="L98">
        <v>51.68</v>
      </c>
      <c r="M98">
        <v>14.0487</v>
      </c>
      <c r="N98">
        <v>10.7889</v>
      </c>
      <c r="O98">
        <v>11.0396</v>
      </c>
      <c r="P98">
        <v>37.263399999999997</v>
      </c>
    </row>
    <row r="99" spans="1:16" x14ac:dyDescent="0.2">
      <c r="A99">
        <v>2000</v>
      </c>
      <c r="B99">
        <v>25564.799999999999</v>
      </c>
      <c r="C99">
        <v>6712.38</v>
      </c>
      <c r="D99">
        <v>3930.52</v>
      </c>
      <c r="E99">
        <v>6197.21</v>
      </c>
      <c r="F99">
        <v>3042.93</v>
      </c>
      <c r="G99">
        <v>883.64300000000003</v>
      </c>
      <c r="H99">
        <v>811.78200000000004</v>
      </c>
      <c r="I99">
        <v>1505.96</v>
      </c>
      <c r="J99">
        <v>399.62400000000002</v>
      </c>
      <c r="K99">
        <v>254.22399999999999</v>
      </c>
      <c r="L99">
        <v>259.08600000000001</v>
      </c>
      <c r="M99">
        <v>31.9102</v>
      </c>
      <c r="N99">
        <v>8.6744900000000005</v>
      </c>
      <c r="O99">
        <v>6.66167</v>
      </c>
      <c r="P99">
        <v>29.825099999999999</v>
      </c>
    </row>
    <row r="100" spans="1:16" x14ac:dyDescent="0.2">
      <c r="A100">
        <v>2001</v>
      </c>
      <c r="B100">
        <v>37324</v>
      </c>
      <c r="C100">
        <v>10392.799999999999</v>
      </c>
      <c r="D100">
        <v>4267</v>
      </c>
      <c r="E100">
        <v>2835.07</v>
      </c>
      <c r="F100">
        <v>4264.3</v>
      </c>
      <c r="G100">
        <v>1965.31</v>
      </c>
      <c r="H100">
        <v>535.78800000000001</v>
      </c>
      <c r="I100">
        <v>466.01499999999999</v>
      </c>
      <c r="J100">
        <v>850.548</v>
      </c>
      <c r="K100">
        <v>233.97800000000001</v>
      </c>
      <c r="L100">
        <v>152.661</v>
      </c>
      <c r="M100">
        <v>155.58099999999999</v>
      </c>
      <c r="N100">
        <v>19.162099999999999</v>
      </c>
      <c r="O100">
        <v>5.2090300000000003</v>
      </c>
      <c r="P100">
        <v>21.910299999999999</v>
      </c>
    </row>
    <row r="101" spans="1:16" x14ac:dyDescent="0.2">
      <c r="A101">
        <v>2002</v>
      </c>
      <c r="B101">
        <v>23842</v>
      </c>
      <c r="C101">
        <v>15173.1</v>
      </c>
      <c r="D101">
        <v>6605.56</v>
      </c>
      <c r="E101">
        <v>3075.14</v>
      </c>
      <c r="F101">
        <v>1935.51</v>
      </c>
      <c r="G101">
        <v>2655.28</v>
      </c>
      <c r="H101">
        <v>1118.3399999999999</v>
      </c>
      <c r="I101">
        <v>296.02300000000002</v>
      </c>
      <c r="J101">
        <v>256.51</v>
      </c>
      <c r="K101">
        <v>483.19</v>
      </c>
      <c r="L101">
        <v>136.65</v>
      </c>
      <c r="M101">
        <v>89.1584</v>
      </c>
      <c r="N101">
        <v>90.863699999999994</v>
      </c>
      <c r="O101">
        <v>11.1912</v>
      </c>
      <c r="P101">
        <v>15.8384</v>
      </c>
    </row>
    <row r="102" spans="1:16" x14ac:dyDescent="0.2">
      <c r="A102">
        <v>2003</v>
      </c>
      <c r="B102">
        <v>14765.2</v>
      </c>
      <c r="C102">
        <v>9692.2199999999993</v>
      </c>
      <c r="D102">
        <v>9641.5499999999993</v>
      </c>
      <c r="E102">
        <v>4749.13</v>
      </c>
      <c r="F102">
        <v>2075.9899999999998</v>
      </c>
      <c r="G102">
        <v>1177.18</v>
      </c>
      <c r="H102">
        <v>1428.7</v>
      </c>
      <c r="I102">
        <v>592.57399999999996</v>
      </c>
      <c r="J102">
        <v>157.35</v>
      </c>
      <c r="K102">
        <v>140.559</v>
      </c>
      <c r="L102">
        <v>274.49299999999999</v>
      </c>
      <c r="M102">
        <v>77.628600000000006</v>
      </c>
      <c r="N102">
        <v>50.6496</v>
      </c>
      <c r="O102">
        <v>51.618299999999998</v>
      </c>
      <c r="P102">
        <v>15.3551</v>
      </c>
    </row>
    <row r="103" spans="1:16" x14ac:dyDescent="0.2">
      <c r="A103">
        <v>2004</v>
      </c>
      <c r="B103">
        <v>6684.06</v>
      </c>
      <c r="C103">
        <v>6002.3</v>
      </c>
      <c r="D103">
        <v>6159.09</v>
      </c>
      <c r="E103">
        <v>6898.86</v>
      </c>
      <c r="F103">
        <v>3168.81</v>
      </c>
      <c r="G103">
        <v>1233.21</v>
      </c>
      <c r="H103">
        <v>623.06299999999999</v>
      </c>
      <c r="I103">
        <v>739.73</v>
      </c>
      <c r="J103">
        <v>308.755</v>
      </c>
      <c r="K103">
        <v>84.536199999999994</v>
      </c>
      <c r="L103">
        <v>78.349599999999995</v>
      </c>
      <c r="M103">
        <v>153.006</v>
      </c>
      <c r="N103">
        <v>43.271099999999997</v>
      </c>
      <c r="O103">
        <v>28.232700000000001</v>
      </c>
      <c r="P103">
        <v>37.331899999999997</v>
      </c>
    </row>
    <row r="104" spans="1:16" x14ac:dyDescent="0.2">
      <c r="A104">
        <v>2005</v>
      </c>
      <c r="B104">
        <v>4774.7700000000004</v>
      </c>
      <c r="C104">
        <v>2717.22</v>
      </c>
      <c r="D104">
        <v>3815.94</v>
      </c>
      <c r="E104">
        <v>4436.6000000000004</v>
      </c>
      <c r="F104">
        <v>4528.59</v>
      </c>
      <c r="G104">
        <v>1897.37</v>
      </c>
      <c r="H104">
        <v>674.10799999999995</v>
      </c>
      <c r="I104">
        <v>333.24200000000002</v>
      </c>
      <c r="J104">
        <v>398.84899999999999</v>
      </c>
      <c r="K104">
        <v>170.66</v>
      </c>
      <c r="L104">
        <v>48.0837</v>
      </c>
      <c r="M104">
        <v>44.564799999999998</v>
      </c>
      <c r="N104">
        <v>87.028899999999993</v>
      </c>
      <c r="O104">
        <v>24.612400000000001</v>
      </c>
      <c r="P104">
        <v>37.292700000000004</v>
      </c>
    </row>
    <row r="105" spans="1:16" x14ac:dyDescent="0.2">
      <c r="A105">
        <v>2006</v>
      </c>
      <c r="B105">
        <v>12362.3</v>
      </c>
      <c r="C105">
        <v>1941.06</v>
      </c>
      <c r="D105">
        <v>1727.78</v>
      </c>
      <c r="E105">
        <v>2754.01</v>
      </c>
      <c r="F105">
        <v>2941.34</v>
      </c>
      <c r="G105">
        <v>2639.49</v>
      </c>
      <c r="H105">
        <v>1027.32</v>
      </c>
      <c r="I105">
        <v>367.13799999999998</v>
      </c>
      <c r="J105">
        <v>183.423</v>
      </c>
      <c r="K105">
        <v>223.23500000000001</v>
      </c>
      <c r="L105">
        <v>97.665700000000001</v>
      </c>
      <c r="M105">
        <v>27.517399999999999</v>
      </c>
      <c r="N105">
        <v>25.503599999999999</v>
      </c>
      <c r="O105">
        <v>49.805100000000003</v>
      </c>
      <c r="P105">
        <v>35.427199999999999</v>
      </c>
    </row>
    <row r="106" spans="1:16" x14ac:dyDescent="0.2">
      <c r="A106">
        <v>2007</v>
      </c>
      <c r="B106">
        <v>28936.400000000001</v>
      </c>
      <c r="C106">
        <v>5025.51</v>
      </c>
      <c r="D106">
        <v>1233.95</v>
      </c>
      <c r="E106">
        <v>1242.4100000000001</v>
      </c>
      <c r="F106">
        <v>1804.5</v>
      </c>
      <c r="G106">
        <v>1679.55</v>
      </c>
      <c r="H106">
        <v>1361.43</v>
      </c>
      <c r="I106">
        <v>538.875</v>
      </c>
      <c r="J106">
        <v>195.22900000000001</v>
      </c>
      <c r="K106">
        <v>99.26</v>
      </c>
      <c r="L106">
        <v>123.351</v>
      </c>
      <c r="M106">
        <v>53.9664</v>
      </c>
      <c r="N106">
        <v>15.2051</v>
      </c>
      <c r="O106">
        <v>14.0923</v>
      </c>
      <c r="P106">
        <v>47.0961</v>
      </c>
    </row>
    <row r="107" spans="1:16" x14ac:dyDescent="0.2">
      <c r="A107">
        <v>2008</v>
      </c>
      <c r="B107">
        <v>13055.3</v>
      </c>
      <c r="C107">
        <v>11763.2</v>
      </c>
      <c r="D107">
        <v>3194.77</v>
      </c>
      <c r="E107">
        <v>887.43799999999999</v>
      </c>
      <c r="F107">
        <v>812.024</v>
      </c>
      <c r="G107">
        <v>1029.33</v>
      </c>
      <c r="H107">
        <v>843.33900000000006</v>
      </c>
      <c r="I107">
        <v>704.36</v>
      </c>
      <c r="J107">
        <v>284.358</v>
      </c>
      <c r="K107">
        <v>104.32</v>
      </c>
      <c r="L107">
        <v>54.077100000000002</v>
      </c>
      <c r="M107">
        <v>67.202200000000005</v>
      </c>
      <c r="N107">
        <v>29.401</v>
      </c>
      <c r="O107">
        <v>8.2837800000000001</v>
      </c>
      <c r="P107">
        <v>33.335700000000003</v>
      </c>
    </row>
    <row r="108" spans="1:16" x14ac:dyDescent="0.2">
      <c r="A108">
        <v>2009</v>
      </c>
      <c r="B108">
        <v>54852.7</v>
      </c>
      <c r="C108">
        <v>5307.2</v>
      </c>
      <c r="D108">
        <v>7478.4</v>
      </c>
      <c r="E108">
        <v>2302.11</v>
      </c>
      <c r="F108">
        <v>578.76700000000005</v>
      </c>
      <c r="G108">
        <v>463.47300000000001</v>
      </c>
      <c r="H108">
        <v>511.26499999999999</v>
      </c>
      <c r="I108">
        <v>427.53500000000003</v>
      </c>
      <c r="J108">
        <v>367.69400000000002</v>
      </c>
      <c r="K108">
        <v>149.637</v>
      </c>
      <c r="L108">
        <v>56.106000000000002</v>
      </c>
      <c r="M108">
        <v>29.084</v>
      </c>
      <c r="N108">
        <v>36.143000000000001</v>
      </c>
      <c r="O108">
        <v>15.8126</v>
      </c>
      <c r="P108">
        <v>22.383900000000001</v>
      </c>
    </row>
    <row r="109" spans="1:16" x14ac:dyDescent="0.2">
      <c r="A109">
        <v>2010</v>
      </c>
      <c r="B109">
        <v>22767.4</v>
      </c>
      <c r="C109">
        <v>22299</v>
      </c>
      <c r="D109">
        <v>3375.77</v>
      </c>
      <c r="E109">
        <v>5416.2</v>
      </c>
      <c r="F109">
        <v>1525.79</v>
      </c>
      <c r="G109">
        <v>343.69400000000002</v>
      </c>
      <c r="H109">
        <v>246.60900000000001</v>
      </c>
      <c r="I109">
        <v>273.34199999999998</v>
      </c>
      <c r="J109">
        <v>232.42500000000001</v>
      </c>
      <c r="K109">
        <v>201.98099999999999</v>
      </c>
      <c r="L109">
        <v>83.6511</v>
      </c>
      <c r="M109">
        <v>31.364699999999999</v>
      </c>
      <c r="N109">
        <v>16.258700000000001</v>
      </c>
      <c r="O109">
        <v>20.204899999999999</v>
      </c>
      <c r="P109">
        <v>21.352900000000002</v>
      </c>
    </row>
    <row r="110" spans="1:16" x14ac:dyDescent="0.2">
      <c r="A110">
        <v>2011</v>
      </c>
      <c r="B110">
        <v>13355.5</v>
      </c>
      <c r="C110">
        <v>9255.66</v>
      </c>
      <c r="D110">
        <v>14188.7</v>
      </c>
      <c r="E110">
        <v>2455.1799999999998</v>
      </c>
      <c r="F110">
        <v>3614.49</v>
      </c>
      <c r="G110">
        <v>922.101</v>
      </c>
      <c r="H110">
        <v>191.25200000000001</v>
      </c>
      <c r="I110">
        <v>137.387</v>
      </c>
      <c r="J110">
        <v>153.75200000000001</v>
      </c>
      <c r="K110">
        <v>132.24100000000001</v>
      </c>
      <c r="L110">
        <v>116.41200000000001</v>
      </c>
      <c r="M110">
        <v>48.212400000000002</v>
      </c>
      <c r="N110">
        <v>18.077100000000002</v>
      </c>
      <c r="O110">
        <v>9.37073</v>
      </c>
      <c r="P110">
        <v>23.951899999999998</v>
      </c>
    </row>
    <row r="111" spans="1:16" x14ac:dyDescent="0.2">
      <c r="A111">
        <v>2012</v>
      </c>
      <c r="B111">
        <v>11808.3</v>
      </c>
      <c r="C111">
        <v>5429.26</v>
      </c>
      <c r="D111">
        <v>5886.04</v>
      </c>
      <c r="E111">
        <v>10275.299999999999</v>
      </c>
      <c r="F111">
        <v>1624.96</v>
      </c>
      <c r="G111">
        <v>2004.47</v>
      </c>
      <c r="H111">
        <v>468.42599999999999</v>
      </c>
      <c r="I111">
        <v>98.165400000000005</v>
      </c>
      <c r="J111">
        <v>71.517499999999998</v>
      </c>
      <c r="K111">
        <v>81.369299999999996</v>
      </c>
      <c r="L111">
        <v>71.040099999999995</v>
      </c>
      <c r="M111">
        <v>62.536900000000003</v>
      </c>
      <c r="N111">
        <v>25.899899999999999</v>
      </c>
      <c r="O111">
        <v>9.7110800000000008</v>
      </c>
      <c r="P111">
        <v>17.901</v>
      </c>
    </row>
    <row r="112" spans="1:16" x14ac:dyDescent="0.2">
      <c r="A112">
        <v>2013</v>
      </c>
      <c r="B112">
        <v>76536</v>
      </c>
      <c r="C112">
        <v>4800.41</v>
      </c>
      <c r="D112">
        <v>3453.97</v>
      </c>
      <c r="E112">
        <v>4264.16</v>
      </c>
      <c r="F112">
        <v>6835.08</v>
      </c>
      <c r="G112">
        <v>985.58100000000002</v>
      </c>
      <c r="H112">
        <v>1081.47</v>
      </c>
      <c r="I112">
        <v>251.46199999999999</v>
      </c>
      <c r="J112">
        <v>53.324100000000001</v>
      </c>
      <c r="K112">
        <v>39.4756</v>
      </c>
      <c r="L112">
        <v>45.427599999999998</v>
      </c>
      <c r="M112">
        <v>39.660800000000002</v>
      </c>
      <c r="N112">
        <v>34.913600000000002</v>
      </c>
      <c r="O112">
        <v>14.4596</v>
      </c>
      <c r="P112">
        <v>15.4155</v>
      </c>
    </row>
    <row r="113" spans="1:16" x14ac:dyDescent="0.2">
      <c r="A113">
        <v>2014</v>
      </c>
      <c r="B113">
        <v>37561.199999999997</v>
      </c>
      <c r="C113">
        <v>31114.5</v>
      </c>
      <c r="D113">
        <v>3055.11</v>
      </c>
      <c r="E113">
        <v>2504.64</v>
      </c>
      <c r="F113">
        <v>2875.62</v>
      </c>
      <c r="G113">
        <v>4250.04</v>
      </c>
      <c r="H113">
        <v>573.27499999999998</v>
      </c>
      <c r="I113">
        <v>611.41499999999996</v>
      </c>
      <c r="J113">
        <v>142.80000000000001</v>
      </c>
      <c r="K113">
        <v>30.644400000000001</v>
      </c>
      <c r="L113">
        <v>22.868400000000001</v>
      </c>
      <c r="M113">
        <v>26.316400000000002</v>
      </c>
      <c r="N113">
        <v>22.9757</v>
      </c>
      <c r="O113">
        <v>20.2256</v>
      </c>
      <c r="P113">
        <v>17.306799999999999</v>
      </c>
    </row>
    <row r="114" spans="1:16" x14ac:dyDescent="0.2">
      <c r="A114">
        <v>2015</v>
      </c>
      <c r="B114">
        <v>18319.2</v>
      </c>
      <c r="C114">
        <v>15269.9</v>
      </c>
      <c r="D114">
        <v>19802.7</v>
      </c>
      <c r="E114">
        <v>2210.41</v>
      </c>
      <c r="F114">
        <v>1691.95</v>
      </c>
      <c r="G114">
        <v>1789.01</v>
      </c>
      <c r="H114">
        <v>2475.64</v>
      </c>
      <c r="I114">
        <v>321.28199999999998</v>
      </c>
      <c r="J114">
        <v>349.22</v>
      </c>
      <c r="K114">
        <v>82.213399999999993</v>
      </c>
      <c r="L114">
        <v>17.709199999999999</v>
      </c>
      <c r="M114">
        <v>13.2155</v>
      </c>
      <c r="N114">
        <v>15.2081</v>
      </c>
      <c r="O114">
        <v>13.2775</v>
      </c>
      <c r="P114">
        <v>21.689699999999998</v>
      </c>
    </row>
    <row r="115" spans="1:16" x14ac:dyDescent="0.2">
      <c r="A115">
        <v>2016</v>
      </c>
      <c r="B115">
        <v>19258.099999999999</v>
      </c>
      <c r="C115">
        <v>7447.38</v>
      </c>
      <c r="D115">
        <v>9718.7199999999993</v>
      </c>
      <c r="E115">
        <v>14269.7</v>
      </c>
      <c r="F115">
        <v>1493.43</v>
      </c>
      <c r="G115">
        <v>1059.6199999999999</v>
      </c>
      <c r="H115">
        <v>1038.0899999999999</v>
      </c>
      <c r="I115">
        <v>1412.61</v>
      </c>
      <c r="J115">
        <v>183.52799999999999</v>
      </c>
      <c r="K115">
        <v>201.70599999999999</v>
      </c>
      <c r="L115">
        <v>47.417200000000001</v>
      </c>
      <c r="M115">
        <v>10.213900000000001</v>
      </c>
      <c r="N115">
        <v>7.6221199999999998</v>
      </c>
      <c r="O115">
        <v>8.77135</v>
      </c>
      <c r="P115">
        <v>20.1676</v>
      </c>
    </row>
    <row r="116" spans="1:16" x14ac:dyDescent="0.2">
      <c r="A116" t="s">
        <v>13</v>
      </c>
      <c r="B116" t="s">
        <v>14</v>
      </c>
      <c r="C116" t="s">
        <v>15</v>
      </c>
      <c r="D116" t="s">
        <v>16</v>
      </c>
      <c r="E116" t="s">
        <v>4</v>
      </c>
      <c r="F116" t="s">
        <v>17</v>
      </c>
      <c r="G116" t="s">
        <v>18</v>
      </c>
    </row>
    <row r="117" spans="1:16" x14ac:dyDescent="0.2">
      <c r="A117">
        <v>1964</v>
      </c>
      <c r="B117">
        <v>2.9963099999999999E-3</v>
      </c>
      <c r="C117">
        <v>9.7590399999999994E-2</v>
      </c>
      <c r="D117">
        <v>0.44095800000000002</v>
      </c>
      <c r="E117">
        <v>0.99201799999999996</v>
      </c>
      <c r="F117">
        <v>0.99341699999999999</v>
      </c>
      <c r="G117">
        <v>0.99656199999999995</v>
      </c>
      <c r="H117">
        <v>1.01403</v>
      </c>
      <c r="I117">
        <v>1.10103</v>
      </c>
      <c r="J117">
        <v>1.23271</v>
      </c>
      <c r="K117">
        <v>1.3547800000000001</v>
      </c>
      <c r="L117">
        <v>1.3547800000000001</v>
      </c>
      <c r="M117">
        <v>1.3547800000000001</v>
      </c>
      <c r="N117">
        <v>1.3547800000000001</v>
      </c>
      <c r="O117">
        <v>1.3547800000000001</v>
      </c>
      <c r="P117">
        <v>1.3547800000000001</v>
      </c>
    </row>
    <row r="118" spans="1:16" x14ac:dyDescent="0.2">
      <c r="A118">
        <v>1965</v>
      </c>
      <c r="B118">
        <v>2.9872000000000002E-3</v>
      </c>
      <c r="C118">
        <v>9.7887000000000002E-2</v>
      </c>
      <c r="D118">
        <v>0.44841700000000001</v>
      </c>
      <c r="E118">
        <v>0.99236100000000005</v>
      </c>
      <c r="F118">
        <v>0.99154699999999996</v>
      </c>
      <c r="G118">
        <v>0.98581600000000003</v>
      </c>
      <c r="H118">
        <v>1.00885</v>
      </c>
      <c r="I118">
        <v>1.10042</v>
      </c>
      <c r="J118">
        <v>1.2339199999999999</v>
      </c>
      <c r="K118">
        <v>1.3563000000000001</v>
      </c>
      <c r="L118">
        <v>1.3563000000000001</v>
      </c>
      <c r="M118">
        <v>1.3563000000000001</v>
      </c>
      <c r="N118">
        <v>1.3563000000000001</v>
      </c>
      <c r="O118">
        <v>1.3563000000000001</v>
      </c>
      <c r="P118">
        <v>1.3563000000000001</v>
      </c>
    </row>
    <row r="119" spans="1:16" x14ac:dyDescent="0.2">
      <c r="A119">
        <v>1966</v>
      </c>
      <c r="B119">
        <v>2.9760699999999999E-3</v>
      </c>
      <c r="C119">
        <v>9.8759399999999997E-2</v>
      </c>
      <c r="D119">
        <v>0.45783499999999999</v>
      </c>
      <c r="E119">
        <v>0.97543000000000002</v>
      </c>
      <c r="F119">
        <v>0.98567300000000002</v>
      </c>
      <c r="G119">
        <v>0.97444699999999995</v>
      </c>
      <c r="H119">
        <v>1.00607</v>
      </c>
      <c r="I119">
        <v>1.10144</v>
      </c>
      <c r="J119">
        <v>1.23719</v>
      </c>
      <c r="K119">
        <v>1.3600300000000001</v>
      </c>
      <c r="L119">
        <v>1.3600300000000001</v>
      </c>
      <c r="M119">
        <v>1.3600300000000001</v>
      </c>
      <c r="N119">
        <v>1.3600300000000001</v>
      </c>
      <c r="O119">
        <v>1.3600300000000001</v>
      </c>
      <c r="P119">
        <v>1.3600300000000001</v>
      </c>
    </row>
    <row r="120" spans="1:16" x14ac:dyDescent="0.2">
      <c r="A120">
        <v>1967</v>
      </c>
      <c r="B120">
        <v>2.9576699999999999E-3</v>
      </c>
      <c r="C120">
        <v>9.9790599999999993E-2</v>
      </c>
      <c r="D120">
        <v>0.471302</v>
      </c>
      <c r="E120">
        <v>0.94423299999999999</v>
      </c>
      <c r="F120">
        <v>0.97181600000000001</v>
      </c>
      <c r="G120">
        <v>0.96189499999999994</v>
      </c>
      <c r="H120">
        <v>1.0031399999999999</v>
      </c>
      <c r="I120">
        <v>1.10466</v>
      </c>
      <c r="J120">
        <v>1.24308</v>
      </c>
      <c r="K120">
        <v>1.36619</v>
      </c>
      <c r="L120">
        <v>1.36619</v>
      </c>
      <c r="M120">
        <v>1.36619</v>
      </c>
      <c r="N120">
        <v>1.36619</v>
      </c>
      <c r="O120">
        <v>1.36619</v>
      </c>
      <c r="P120">
        <v>1.36619</v>
      </c>
    </row>
    <row r="121" spans="1:16" x14ac:dyDescent="0.2">
      <c r="A121">
        <v>1968</v>
      </c>
      <c r="B121">
        <v>2.9374800000000001E-3</v>
      </c>
      <c r="C121">
        <v>0.100816</v>
      </c>
      <c r="D121">
        <v>0.47790100000000002</v>
      </c>
      <c r="E121">
        <v>0.920404</v>
      </c>
      <c r="F121">
        <v>0.95713899999999996</v>
      </c>
      <c r="G121">
        <v>0.95048999999999995</v>
      </c>
      <c r="H121">
        <v>1.0004500000000001</v>
      </c>
      <c r="I121">
        <v>1.10768</v>
      </c>
      <c r="J121">
        <v>1.2501199999999999</v>
      </c>
      <c r="K121">
        <v>1.37201</v>
      </c>
      <c r="L121">
        <v>1.37201</v>
      </c>
      <c r="M121">
        <v>1.37201</v>
      </c>
      <c r="N121">
        <v>1.37201</v>
      </c>
      <c r="O121">
        <v>1.37201</v>
      </c>
      <c r="P121">
        <v>1.37201</v>
      </c>
    </row>
    <row r="122" spans="1:16" x14ac:dyDescent="0.2">
      <c r="A122">
        <v>1969</v>
      </c>
      <c r="B122">
        <v>2.9089300000000001E-3</v>
      </c>
      <c r="C122">
        <v>0.101427</v>
      </c>
      <c r="D122">
        <v>0.487929</v>
      </c>
      <c r="E122">
        <v>0.883019</v>
      </c>
      <c r="F122">
        <v>0.93984000000000001</v>
      </c>
      <c r="G122">
        <v>0.93842899999999996</v>
      </c>
      <c r="H122">
        <v>0.99712599999999996</v>
      </c>
      <c r="I122">
        <v>1.11172</v>
      </c>
      <c r="J122">
        <v>1.2588200000000001</v>
      </c>
      <c r="K122">
        <v>1.3797999999999999</v>
      </c>
      <c r="L122">
        <v>1.3797999999999999</v>
      </c>
      <c r="M122">
        <v>1.3797999999999999</v>
      </c>
      <c r="N122">
        <v>1.3797999999999999</v>
      </c>
      <c r="O122">
        <v>1.3797999999999999</v>
      </c>
      <c r="P122">
        <v>1.3797999999999999</v>
      </c>
    </row>
    <row r="123" spans="1:16" x14ac:dyDescent="0.2">
      <c r="A123">
        <v>1970</v>
      </c>
      <c r="B123">
        <v>2.8768600000000002E-3</v>
      </c>
      <c r="C123">
        <v>0.10229000000000001</v>
      </c>
      <c r="D123">
        <v>0.48933700000000002</v>
      </c>
      <c r="E123">
        <v>0.83414600000000005</v>
      </c>
      <c r="F123">
        <v>0.92053799999999997</v>
      </c>
      <c r="G123">
        <v>0.92774299999999998</v>
      </c>
      <c r="H123">
        <v>0.99411400000000005</v>
      </c>
      <c r="I123">
        <v>1.11642</v>
      </c>
      <c r="J123">
        <v>1.2697099999999999</v>
      </c>
      <c r="K123">
        <v>1.3904700000000001</v>
      </c>
      <c r="L123">
        <v>1.3904700000000001</v>
      </c>
      <c r="M123">
        <v>1.3904700000000001</v>
      </c>
      <c r="N123">
        <v>1.3904700000000001</v>
      </c>
      <c r="O123">
        <v>1.3904700000000001</v>
      </c>
      <c r="P123">
        <v>1.3904700000000001</v>
      </c>
    </row>
    <row r="124" spans="1:16" x14ac:dyDescent="0.2">
      <c r="A124">
        <v>1971</v>
      </c>
      <c r="B124">
        <v>2.80708E-3</v>
      </c>
      <c r="C124">
        <v>0.102164</v>
      </c>
      <c r="D124">
        <v>0.4874</v>
      </c>
      <c r="E124">
        <v>0.80310700000000002</v>
      </c>
      <c r="F124">
        <v>0.90928100000000001</v>
      </c>
      <c r="G124">
        <v>0.923489</v>
      </c>
      <c r="H124">
        <v>0.990456</v>
      </c>
      <c r="I124">
        <v>1.1196999999999999</v>
      </c>
      <c r="J124">
        <v>1.2784199999999999</v>
      </c>
      <c r="K124">
        <v>1.3972</v>
      </c>
      <c r="L124">
        <v>1.3972</v>
      </c>
      <c r="M124">
        <v>1.3972</v>
      </c>
      <c r="N124">
        <v>1.3972</v>
      </c>
      <c r="O124">
        <v>1.3972</v>
      </c>
      <c r="P124">
        <v>1.3972</v>
      </c>
    </row>
    <row r="125" spans="1:16" x14ac:dyDescent="0.2">
      <c r="A125">
        <v>1972</v>
      </c>
      <c r="B125">
        <v>2.7027800000000001E-3</v>
      </c>
      <c r="C125">
        <v>0.10287200000000001</v>
      </c>
      <c r="D125">
        <v>0.49254999999999999</v>
      </c>
      <c r="E125">
        <v>0.78793199999999997</v>
      </c>
      <c r="F125">
        <v>0.90062799999999998</v>
      </c>
      <c r="G125">
        <v>0.92596199999999995</v>
      </c>
      <c r="H125">
        <v>0.99180500000000005</v>
      </c>
      <c r="I125">
        <v>1.12103</v>
      </c>
      <c r="J125">
        <v>1.28426</v>
      </c>
      <c r="K125">
        <v>1.39838</v>
      </c>
      <c r="L125">
        <v>1.39838</v>
      </c>
      <c r="M125">
        <v>1.39838</v>
      </c>
      <c r="N125">
        <v>1.39838</v>
      </c>
      <c r="O125">
        <v>1.39838</v>
      </c>
      <c r="P125">
        <v>1.39838</v>
      </c>
    </row>
    <row r="126" spans="1:16" x14ac:dyDescent="0.2">
      <c r="A126">
        <v>1973</v>
      </c>
      <c r="B126">
        <v>2.5949800000000002E-3</v>
      </c>
      <c r="C126">
        <v>0.102757</v>
      </c>
      <c r="D126">
        <v>0.49526999999999999</v>
      </c>
      <c r="E126">
        <v>0.77543300000000004</v>
      </c>
      <c r="F126">
        <v>0.89755499999999999</v>
      </c>
      <c r="G126">
        <v>0.93293099999999995</v>
      </c>
      <c r="H126">
        <v>0.99640799999999996</v>
      </c>
      <c r="I126">
        <v>1.1239300000000001</v>
      </c>
      <c r="J126">
        <v>1.28895</v>
      </c>
      <c r="K126">
        <v>1.3973599999999999</v>
      </c>
      <c r="L126">
        <v>1.3973599999999999</v>
      </c>
      <c r="M126">
        <v>1.3973599999999999</v>
      </c>
      <c r="N126">
        <v>1.3973599999999999</v>
      </c>
      <c r="O126">
        <v>1.3973599999999999</v>
      </c>
      <c r="P126">
        <v>1.3973599999999999</v>
      </c>
    </row>
    <row r="127" spans="1:16" x14ac:dyDescent="0.2">
      <c r="A127">
        <v>1974</v>
      </c>
      <c r="B127">
        <v>2.48913E-3</v>
      </c>
      <c r="C127">
        <v>0.102409</v>
      </c>
      <c r="D127">
        <v>0.50145200000000001</v>
      </c>
      <c r="E127">
        <v>0.76856000000000002</v>
      </c>
      <c r="F127">
        <v>0.89799700000000005</v>
      </c>
      <c r="G127">
        <v>0.93881800000000004</v>
      </c>
      <c r="H127">
        <v>1.0009699999999999</v>
      </c>
      <c r="I127">
        <v>1.12551</v>
      </c>
      <c r="J127">
        <v>1.29305</v>
      </c>
      <c r="K127">
        <v>1.39479</v>
      </c>
      <c r="L127">
        <v>1.39479</v>
      </c>
      <c r="M127">
        <v>1.39479</v>
      </c>
      <c r="N127">
        <v>1.39479</v>
      </c>
      <c r="O127">
        <v>1.39479</v>
      </c>
      <c r="P127">
        <v>1.39479</v>
      </c>
    </row>
    <row r="128" spans="1:16" x14ac:dyDescent="0.2">
      <c r="A128">
        <v>1975</v>
      </c>
      <c r="B128">
        <v>2.3821099999999998E-3</v>
      </c>
      <c r="C128">
        <v>9.8433599999999996E-2</v>
      </c>
      <c r="D128">
        <v>0.50394899999999998</v>
      </c>
      <c r="E128">
        <v>0.76342500000000002</v>
      </c>
      <c r="F128">
        <v>0.89998800000000001</v>
      </c>
      <c r="G128">
        <v>0.94694100000000003</v>
      </c>
      <c r="H128">
        <v>1.00654</v>
      </c>
      <c r="I128">
        <v>1.1267499999999999</v>
      </c>
      <c r="J128">
        <v>1.2964899999999999</v>
      </c>
      <c r="K128">
        <v>1.39252</v>
      </c>
      <c r="L128">
        <v>1.39252</v>
      </c>
      <c r="M128">
        <v>1.39252</v>
      </c>
      <c r="N128">
        <v>1.39252</v>
      </c>
      <c r="O128">
        <v>1.39252</v>
      </c>
      <c r="P128">
        <v>1.39252</v>
      </c>
    </row>
    <row r="129" spans="1:16" x14ac:dyDescent="0.2">
      <c r="A129">
        <v>1976</v>
      </c>
      <c r="B129">
        <v>2.2773200000000002E-3</v>
      </c>
      <c r="C129">
        <v>9.4322799999999998E-2</v>
      </c>
      <c r="D129">
        <v>0.48391899999999999</v>
      </c>
      <c r="E129">
        <v>0.75876699999999997</v>
      </c>
      <c r="F129">
        <v>0.90586599999999995</v>
      </c>
      <c r="G129">
        <v>0.95870699999999998</v>
      </c>
      <c r="H129">
        <v>1.0147600000000001</v>
      </c>
      <c r="I129">
        <v>1.1300699999999999</v>
      </c>
      <c r="J129">
        <v>1.3013300000000001</v>
      </c>
      <c r="K129">
        <v>1.3916599999999999</v>
      </c>
      <c r="L129">
        <v>1.3916599999999999</v>
      </c>
      <c r="M129">
        <v>1.3916599999999999</v>
      </c>
      <c r="N129">
        <v>1.3916599999999999</v>
      </c>
      <c r="O129">
        <v>1.3916599999999999</v>
      </c>
      <c r="P129">
        <v>1.3916599999999999</v>
      </c>
    </row>
    <row r="130" spans="1:16" x14ac:dyDescent="0.2">
      <c r="A130">
        <v>1977</v>
      </c>
      <c r="B130">
        <v>2.1761800000000002E-3</v>
      </c>
      <c r="C130">
        <v>9.0290400000000007E-2</v>
      </c>
      <c r="D130">
        <v>0.45658900000000002</v>
      </c>
      <c r="E130">
        <v>0.73290299999999997</v>
      </c>
      <c r="F130">
        <v>0.91281400000000001</v>
      </c>
      <c r="G130">
        <v>0.97438599999999997</v>
      </c>
      <c r="H130">
        <v>1.0268299999999999</v>
      </c>
      <c r="I130">
        <v>1.1359699999999999</v>
      </c>
      <c r="J130">
        <v>1.3083400000000001</v>
      </c>
      <c r="K130">
        <v>1.3932800000000001</v>
      </c>
      <c r="L130">
        <v>1.3932800000000001</v>
      </c>
      <c r="M130">
        <v>1.3932800000000001</v>
      </c>
      <c r="N130">
        <v>1.3932800000000001</v>
      </c>
      <c r="O130">
        <v>1.3932800000000001</v>
      </c>
      <c r="P130">
        <v>1.3932800000000001</v>
      </c>
    </row>
    <row r="131" spans="1:16" x14ac:dyDescent="0.2">
      <c r="A131">
        <v>1978</v>
      </c>
      <c r="B131">
        <v>2.0724200000000002E-3</v>
      </c>
      <c r="C131">
        <v>8.5156800000000005E-2</v>
      </c>
      <c r="D131">
        <v>0.43042000000000002</v>
      </c>
      <c r="E131">
        <v>0.70876899999999998</v>
      </c>
      <c r="F131">
        <v>0.91100499999999995</v>
      </c>
      <c r="G131">
        <v>0.99161100000000002</v>
      </c>
      <c r="H131">
        <v>1.04251</v>
      </c>
      <c r="I131">
        <v>1.1452</v>
      </c>
      <c r="J131">
        <v>1.3172999999999999</v>
      </c>
      <c r="K131">
        <v>1.3943300000000001</v>
      </c>
      <c r="L131">
        <v>1.3943300000000001</v>
      </c>
      <c r="M131">
        <v>1.3943300000000001</v>
      </c>
      <c r="N131">
        <v>1.3943300000000001</v>
      </c>
      <c r="O131">
        <v>1.3943300000000001</v>
      </c>
      <c r="P131">
        <v>1.3943300000000001</v>
      </c>
    </row>
    <row r="132" spans="1:16" x14ac:dyDescent="0.2">
      <c r="A132">
        <v>1979</v>
      </c>
      <c r="B132">
        <v>1.97014E-3</v>
      </c>
      <c r="C132">
        <v>7.69875E-2</v>
      </c>
      <c r="D132">
        <v>0.393897</v>
      </c>
      <c r="E132">
        <v>0.69198300000000001</v>
      </c>
      <c r="F132">
        <v>0.92008299999999998</v>
      </c>
      <c r="G132">
        <v>1.02545</v>
      </c>
      <c r="H132">
        <v>1.06105</v>
      </c>
      <c r="I132">
        <v>1.1569799999999999</v>
      </c>
      <c r="J132">
        <v>1.32603</v>
      </c>
      <c r="K132">
        <v>1.39093</v>
      </c>
      <c r="L132">
        <v>1.39093</v>
      </c>
      <c r="M132">
        <v>1.39093</v>
      </c>
      <c r="N132">
        <v>1.39093</v>
      </c>
      <c r="O132">
        <v>1.39093</v>
      </c>
      <c r="P132">
        <v>1.39093</v>
      </c>
    </row>
    <row r="133" spans="1:16" x14ac:dyDescent="0.2">
      <c r="A133">
        <v>1980</v>
      </c>
      <c r="B133">
        <v>1.8550299999999999E-3</v>
      </c>
      <c r="C133">
        <v>6.7764900000000003E-2</v>
      </c>
      <c r="D133">
        <v>0.35344500000000001</v>
      </c>
      <c r="E133">
        <v>0.68773300000000004</v>
      </c>
      <c r="F133">
        <v>0.93809100000000001</v>
      </c>
      <c r="G133">
        <v>1.06104</v>
      </c>
      <c r="H133">
        <v>1.0871599999999999</v>
      </c>
      <c r="I133">
        <v>1.16814</v>
      </c>
      <c r="J133">
        <v>1.3306100000000001</v>
      </c>
      <c r="K133">
        <v>1.3840300000000001</v>
      </c>
      <c r="L133">
        <v>1.3840300000000001</v>
      </c>
      <c r="M133">
        <v>1.3840300000000001</v>
      </c>
      <c r="N133">
        <v>1.3840300000000001</v>
      </c>
      <c r="O133">
        <v>1.3840300000000001</v>
      </c>
      <c r="P133">
        <v>1.3840300000000001</v>
      </c>
    </row>
    <row r="134" spans="1:16" x14ac:dyDescent="0.2">
      <c r="A134">
        <v>1981</v>
      </c>
      <c r="B134">
        <v>1.7473199999999999E-3</v>
      </c>
      <c r="C134">
        <v>6.1171000000000003E-2</v>
      </c>
      <c r="D134">
        <v>0.31313099999999999</v>
      </c>
      <c r="E134">
        <v>0.67671999999999999</v>
      </c>
      <c r="F134">
        <v>0.95676399999999995</v>
      </c>
      <c r="G134">
        <v>1.0904499999999999</v>
      </c>
      <c r="H134">
        <v>1.1137300000000001</v>
      </c>
      <c r="I134">
        <v>1.1812100000000001</v>
      </c>
      <c r="J134">
        <v>1.3356600000000001</v>
      </c>
      <c r="K134">
        <v>1.3782399999999999</v>
      </c>
      <c r="L134">
        <v>1.3782399999999999</v>
      </c>
      <c r="M134">
        <v>1.3782399999999999</v>
      </c>
      <c r="N134">
        <v>1.3782399999999999</v>
      </c>
      <c r="O134">
        <v>1.3782399999999999</v>
      </c>
      <c r="P134">
        <v>1.3782399999999999</v>
      </c>
    </row>
    <row r="135" spans="1:16" x14ac:dyDescent="0.2">
      <c r="A135">
        <v>1982</v>
      </c>
      <c r="B135">
        <v>1.64784E-3</v>
      </c>
      <c r="C135">
        <v>5.6145500000000001E-2</v>
      </c>
      <c r="D135">
        <v>0.28189399999999998</v>
      </c>
      <c r="E135">
        <v>0.65338300000000005</v>
      </c>
      <c r="F135">
        <v>0.96379700000000001</v>
      </c>
      <c r="G135">
        <v>1.1187400000000001</v>
      </c>
      <c r="H135">
        <v>1.14296</v>
      </c>
      <c r="I135">
        <v>1.19495</v>
      </c>
      <c r="J135">
        <v>1.34219</v>
      </c>
      <c r="K135">
        <v>1.37405</v>
      </c>
      <c r="L135">
        <v>1.37405</v>
      </c>
      <c r="M135">
        <v>1.37405</v>
      </c>
      <c r="N135">
        <v>1.37405</v>
      </c>
      <c r="O135">
        <v>1.37405</v>
      </c>
      <c r="P135">
        <v>1.37405</v>
      </c>
    </row>
    <row r="136" spans="1:16" x14ac:dyDescent="0.2">
      <c r="A136">
        <v>1983</v>
      </c>
      <c r="B136">
        <v>1.5530800000000001E-3</v>
      </c>
      <c r="C136">
        <v>5.2576600000000001E-2</v>
      </c>
      <c r="D136">
        <v>0.26266899999999999</v>
      </c>
      <c r="E136">
        <v>0.61890500000000004</v>
      </c>
      <c r="F136">
        <v>0.95182500000000003</v>
      </c>
      <c r="G136">
        <v>1.1442099999999999</v>
      </c>
      <c r="H136">
        <v>1.1769499999999999</v>
      </c>
      <c r="I136">
        <v>1.20845</v>
      </c>
      <c r="J136">
        <v>1.34904</v>
      </c>
      <c r="K136">
        <v>1.3723000000000001</v>
      </c>
      <c r="L136">
        <v>1.3723000000000001</v>
      </c>
      <c r="M136">
        <v>1.3723000000000001</v>
      </c>
      <c r="N136">
        <v>1.3723000000000001</v>
      </c>
      <c r="O136">
        <v>1.3723000000000001</v>
      </c>
      <c r="P136">
        <v>1.3723000000000001</v>
      </c>
    </row>
    <row r="137" spans="1:16" x14ac:dyDescent="0.2">
      <c r="A137">
        <v>1984</v>
      </c>
      <c r="B137">
        <v>1.46412E-3</v>
      </c>
      <c r="C137">
        <v>4.8271399999999999E-2</v>
      </c>
      <c r="D137">
        <v>0.251415</v>
      </c>
      <c r="E137">
        <v>0.59206899999999996</v>
      </c>
      <c r="F137">
        <v>0.93877600000000005</v>
      </c>
      <c r="G137">
        <v>1.1588099999999999</v>
      </c>
      <c r="H137">
        <v>1.2151799999999999</v>
      </c>
      <c r="I137">
        <v>1.22258</v>
      </c>
      <c r="J137">
        <v>1.3548899999999999</v>
      </c>
      <c r="K137">
        <v>1.3694200000000001</v>
      </c>
      <c r="L137">
        <v>1.3694200000000001</v>
      </c>
      <c r="M137">
        <v>1.3694200000000001</v>
      </c>
      <c r="N137">
        <v>1.3694200000000001</v>
      </c>
      <c r="O137">
        <v>1.3694200000000001</v>
      </c>
      <c r="P137">
        <v>1.3694200000000001</v>
      </c>
    </row>
    <row r="138" spans="1:16" x14ac:dyDescent="0.2">
      <c r="A138">
        <v>1985</v>
      </c>
      <c r="B138">
        <v>1.3796699999999999E-3</v>
      </c>
      <c r="C138">
        <v>4.5301599999999997E-2</v>
      </c>
      <c r="D138">
        <v>0.24384600000000001</v>
      </c>
      <c r="E138">
        <v>0.57121</v>
      </c>
      <c r="F138">
        <v>0.89860200000000001</v>
      </c>
      <c r="G138">
        <v>1.17465</v>
      </c>
      <c r="H138">
        <v>1.25193</v>
      </c>
      <c r="I138">
        <v>1.2408399999999999</v>
      </c>
      <c r="J138">
        <v>1.3625</v>
      </c>
      <c r="K138">
        <v>1.36829</v>
      </c>
      <c r="L138">
        <v>1.36829</v>
      </c>
      <c r="M138">
        <v>1.36829</v>
      </c>
      <c r="N138">
        <v>1.36829</v>
      </c>
      <c r="O138">
        <v>1.36829</v>
      </c>
      <c r="P138">
        <v>1.36829</v>
      </c>
    </row>
    <row r="139" spans="1:16" x14ac:dyDescent="0.2">
      <c r="A139">
        <v>1986</v>
      </c>
      <c r="B139">
        <v>1.30013E-3</v>
      </c>
      <c r="C139">
        <v>4.2310399999999998E-2</v>
      </c>
      <c r="D139">
        <v>0.238486</v>
      </c>
      <c r="E139">
        <v>0.565357</v>
      </c>
      <c r="F139">
        <v>0.87639500000000004</v>
      </c>
      <c r="G139">
        <v>1.1661699999999999</v>
      </c>
      <c r="H139">
        <v>1.2882199999999999</v>
      </c>
      <c r="I139">
        <v>1.24733</v>
      </c>
      <c r="J139">
        <v>1.3728100000000001</v>
      </c>
      <c r="K139">
        <v>1.36694</v>
      </c>
      <c r="L139">
        <v>1.36694</v>
      </c>
      <c r="M139">
        <v>1.36694</v>
      </c>
      <c r="N139">
        <v>1.36694</v>
      </c>
      <c r="O139">
        <v>1.36694</v>
      </c>
      <c r="P139">
        <v>1.36694</v>
      </c>
    </row>
    <row r="140" spans="1:16" x14ac:dyDescent="0.2">
      <c r="A140">
        <v>1987</v>
      </c>
      <c r="B140">
        <v>1.22444E-3</v>
      </c>
      <c r="C140">
        <v>3.9426299999999997E-2</v>
      </c>
      <c r="D140">
        <v>0.23394300000000001</v>
      </c>
      <c r="E140">
        <v>0.54994699999999996</v>
      </c>
      <c r="F140">
        <v>0.86009800000000003</v>
      </c>
      <c r="G140">
        <v>1.1498900000000001</v>
      </c>
      <c r="H140">
        <v>1.30271</v>
      </c>
      <c r="I140">
        <v>1.28443</v>
      </c>
      <c r="J140">
        <v>1.3867100000000001</v>
      </c>
      <c r="K140">
        <v>1.36527</v>
      </c>
      <c r="L140">
        <v>1.36527</v>
      </c>
      <c r="M140">
        <v>1.36527</v>
      </c>
      <c r="N140">
        <v>1.36527</v>
      </c>
      <c r="O140">
        <v>1.36527</v>
      </c>
      <c r="P140">
        <v>1.36527</v>
      </c>
    </row>
    <row r="141" spans="1:16" x14ac:dyDescent="0.2">
      <c r="A141">
        <v>1988</v>
      </c>
      <c r="B141">
        <v>1.1528E-3</v>
      </c>
      <c r="C141">
        <v>3.6759100000000003E-2</v>
      </c>
      <c r="D141">
        <v>0.23477200000000001</v>
      </c>
      <c r="E141">
        <v>0.54250500000000001</v>
      </c>
      <c r="F141">
        <v>0.860232</v>
      </c>
      <c r="G141">
        <v>1.1354500000000001</v>
      </c>
      <c r="H141">
        <v>1.3514299999999999</v>
      </c>
      <c r="I141">
        <v>1.3018400000000001</v>
      </c>
      <c r="J141">
        <v>1.3746</v>
      </c>
      <c r="K141">
        <v>1.3602099999999999</v>
      </c>
      <c r="L141">
        <v>1.3602099999999999</v>
      </c>
      <c r="M141">
        <v>1.3602099999999999</v>
      </c>
      <c r="N141">
        <v>1.3602099999999999</v>
      </c>
      <c r="O141">
        <v>1.3602099999999999</v>
      </c>
      <c r="P141">
        <v>1.3602099999999999</v>
      </c>
    </row>
    <row r="142" spans="1:16" x14ac:dyDescent="0.2">
      <c r="A142">
        <v>1989</v>
      </c>
      <c r="B142">
        <v>1.0847400000000001E-3</v>
      </c>
      <c r="C142">
        <v>3.4334700000000003E-2</v>
      </c>
      <c r="D142">
        <v>0.21768399999999999</v>
      </c>
      <c r="E142">
        <v>0.54108100000000003</v>
      </c>
      <c r="F142">
        <v>0.84837200000000001</v>
      </c>
      <c r="G142">
        <v>1.1418600000000001</v>
      </c>
      <c r="H142">
        <v>1.38957</v>
      </c>
      <c r="I142">
        <v>1.33894</v>
      </c>
      <c r="J142">
        <v>1.35737</v>
      </c>
      <c r="K142">
        <v>1.3549500000000001</v>
      </c>
      <c r="L142">
        <v>1.3549500000000001</v>
      </c>
      <c r="M142">
        <v>1.3549500000000001</v>
      </c>
      <c r="N142">
        <v>1.3549500000000001</v>
      </c>
      <c r="O142">
        <v>1.3549500000000001</v>
      </c>
      <c r="P142">
        <v>1.3549500000000001</v>
      </c>
    </row>
    <row r="143" spans="1:16" x14ac:dyDescent="0.2">
      <c r="A143">
        <v>1990</v>
      </c>
      <c r="B143">
        <v>1.02041E-3</v>
      </c>
      <c r="C143">
        <v>3.2137699999999998E-2</v>
      </c>
      <c r="D143">
        <v>0.201852</v>
      </c>
      <c r="E143">
        <v>0.53455799999999998</v>
      </c>
      <c r="F143">
        <v>0.84059099999999998</v>
      </c>
      <c r="G143">
        <v>1.14882</v>
      </c>
      <c r="H143">
        <v>1.3992100000000001</v>
      </c>
      <c r="I143">
        <v>1.3635699999999999</v>
      </c>
      <c r="J143">
        <v>1.36931</v>
      </c>
      <c r="K143">
        <v>1.3514900000000001</v>
      </c>
      <c r="L143">
        <v>1.3514900000000001</v>
      </c>
      <c r="M143">
        <v>1.3514900000000001</v>
      </c>
      <c r="N143">
        <v>1.3514900000000001</v>
      </c>
      <c r="O143">
        <v>1.3514900000000001</v>
      </c>
      <c r="P143">
        <v>1.3514900000000001</v>
      </c>
    </row>
    <row r="144" spans="1:16" x14ac:dyDescent="0.2">
      <c r="A144">
        <v>1991</v>
      </c>
      <c r="B144">
        <v>9.6080899999999997E-4</v>
      </c>
      <c r="C144">
        <v>3.00285E-2</v>
      </c>
      <c r="D144">
        <v>0.18626999999999999</v>
      </c>
      <c r="E144">
        <v>0.51108399999999998</v>
      </c>
      <c r="F144">
        <v>0.80393400000000004</v>
      </c>
      <c r="G144">
        <v>1.14256</v>
      </c>
      <c r="H144">
        <v>1.4319900000000001</v>
      </c>
      <c r="I144">
        <v>1.3563700000000001</v>
      </c>
      <c r="J144">
        <v>1.3910899999999999</v>
      </c>
      <c r="K144">
        <v>1.35762</v>
      </c>
      <c r="L144">
        <v>1.35762</v>
      </c>
      <c r="M144">
        <v>1.35762</v>
      </c>
      <c r="N144">
        <v>1.35762</v>
      </c>
      <c r="O144">
        <v>1.35762</v>
      </c>
      <c r="P144">
        <v>1.35762</v>
      </c>
    </row>
    <row r="145" spans="1:16" x14ac:dyDescent="0.2">
      <c r="A145">
        <v>1992</v>
      </c>
      <c r="B145">
        <v>9.0754799999999999E-4</v>
      </c>
      <c r="C145">
        <v>2.8026499999999999E-2</v>
      </c>
      <c r="D145">
        <v>0.18351500000000001</v>
      </c>
      <c r="E145">
        <v>0.48996200000000001</v>
      </c>
      <c r="F145">
        <v>0.75388200000000005</v>
      </c>
      <c r="G145">
        <v>1.1575200000000001</v>
      </c>
      <c r="H145">
        <v>1.43597</v>
      </c>
      <c r="I145">
        <v>1.4123600000000001</v>
      </c>
      <c r="J145">
        <v>1.4057299999999999</v>
      </c>
      <c r="K145">
        <v>1.3553500000000001</v>
      </c>
      <c r="L145">
        <v>1.3553500000000001</v>
      </c>
      <c r="M145">
        <v>1.3553500000000001</v>
      </c>
      <c r="N145">
        <v>1.3553500000000001</v>
      </c>
      <c r="O145">
        <v>1.3553500000000001</v>
      </c>
      <c r="P145">
        <v>1.3553500000000001</v>
      </c>
    </row>
    <row r="146" spans="1:16" x14ac:dyDescent="0.2">
      <c r="A146">
        <v>1993</v>
      </c>
      <c r="B146">
        <v>8.6017199999999998E-4</v>
      </c>
      <c r="C146">
        <v>2.5624600000000001E-2</v>
      </c>
      <c r="D146">
        <v>0.16728299999999999</v>
      </c>
      <c r="E146">
        <v>0.52842999999999996</v>
      </c>
      <c r="F146">
        <v>0.73305799999999999</v>
      </c>
      <c r="G146">
        <v>1.1909700000000001</v>
      </c>
      <c r="H146">
        <v>1.46601</v>
      </c>
      <c r="I146">
        <v>1.43842</v>
      </c>
      <c r="J146">
        <v>1.40506</v>
      </c>
      <c r="K146">
        <v>1.3407100000000001</v>
      </c>
      <c r="L146">
        <v>1.3407100000000001</v>
      </c>
      <c r="M146">
        <v>1.3407100000000001</v>
      </c>
      <c r="N146">
        <v>1.3407100000000001</v>
      </c>
      <c r="O146">
        <v>1.3407100000000001</v>
      </c>
      <c r="P146">
        <v>1.3407100000000001</v>
      </c>
    </row>
    <row r="147" spans="1:16" x14ac:dyDescent="0.2">
      <c r="A147">
        <v>1994</v>
      </c>
      <c r="B147">
        <v>8.2173599999999999E-4</v>
      </c>
      <c r="C147">
        <v>2.4670399999999999E-2</v>
      </c>
      <c r="D147">
        <v>0.14564199999999999</v>
      </c>
      <c r="E147">
        <v>0.42621399999999998</v>
      </c>
      <c r="F147">
        <v>0.82236100000000001</v>
      </c>
      <c r="G147">
        <v>1.25742</v>
      </c>
      <c r="H147">
        <v>1.5058199999999999</v>
      </c>
      <c r="I147">
        <v>1.4741500000000001</v>
      </c>
      <c r="J147">
        <v>1.4064300000000001</v>
      </c>
      <c r="K147">
        <v>1.3227500000000001</v>
      </c>
      <c r="L147">
        <v>1.3227500000000001</v>
      </c>
      <c r="M147">
        <v>1.3227500000000001</v>
      </c>
      <c r="N147">
        <v>1.3227500000000001</v>
      </c>
      <c r="O147">
        <v>1.3227500000000001</v>
      </c>
      <c r="P147">
        <v>1.3227500000000001</v>
      </c>
    </row>
    <row r="148" spans="1:16" x14ac:dyDescent="0.2">
      <c r="A148">
        <v>1995</v>
      </c>
      <c r="B148">
        <v>7.8490099999999996E-4</v>
      </c>
      <c r="C148">
        <v>2.43904E-2</v>
      </c>
      <c r="D148">
        <v>0.134189</v>
      </c>
      <c r="E148">
        <v>0.34326400000000001</v>
      </c>
      <c r="F148">
        <v>0.75553999999999999</v>
      </c>
      <c r="G148">
        <v>1.42001</v>
      </c>
      <c r="H148">
        <v>1.5658799999999999</v>
      </c>
      <c r="I148">
        <v>1.52586</v>
      </c>
      <c r="J148">
        <v>1.4138900000000001</v>
      </c>
      <c r="K148">
        <v>1.3027</v>
      </c>
      <c r="L148">
        <v>1.3027</v>
      </c>
      <c r="M148">
        <v>1.3027</v>
      </c>
      <c r="N148">
        <v>1.3027</v>
      </c>
      <c r="O148">
        <v>1.3027</v>
      </c>
      <c r="P148">
        <v>1.3027</v>
      </c>
    </row>
    <row r="149" spans="1:16" x14ac:dyDescent="0.2">
      <c r="A149">
        <v>1996</v>
      </c>
      <c r="B149">
        <v>7.4986699999999998E-4</v>
      </c>
      <c r="C149">
        <v>2.45188E-2</v>
      </c>
      <c r="D149">
        <v>0.14035</v>
      </c>
      <c r="E149">
        <v>0.29044500000000001</v>
      </c>
      <c r="F149">
        <v>0.65782499999999999</v>
      </c>
      <c r="G149">
        <v>1.36046</v>
      </c>
      <c r="H149">
        <v>1.71567</v>
      </c>
      <c r="I149">
        <v>1.6185700000000001</v>
      </c>
      <c r="J149">
        <v>1.4431099999999999</v>
      </c>
      <c r="K149">
        <v>1.29138</v>
      </c>
      <c r="L149">
        <v>1.29138</v>
      </c>
      <c r="M149">
        <v>1.29138</v>
      </c>
      <c r="N149">
        <v>1.29138</v>
      </c>
      <c r="O149">
        <v>1.29138</v>
      </c>
      <c r="P149">
        <v>1.29138</v>
      </c>
    </row>
    <row r="150" spans="1:16" x14ac:dyDescent="0.2">
      <c r="A150">
        <v>1997</v>
      </c>
      <c r="B150">
        <v>7.1739799999999995E-4</v>
      </c>
      <c r="C150">
        <v>2.44634E-2</v>
      </c>
      <c r="D150">
        <v>0.14901500000000001</v>
      </c>
      <c r="E150">
        <v>0.31977299999999997</v>
      </c>
      <c r="F150">
        <v>0.63467099999999999</v>
      </c>
      <c r="G150">
        <v>1.26688</v>
      </c>
      <c r="H150">
        <v>1.6570400000000001</v>
      </c>
      <c r="I150">
        <v>1.6248</v>
      </c>
      <c r="J150">
        <v>1.4924900000000001</v>
      </c>
      <c r="K150">
        <v>1.3050299999999999</v>
      </c>
      <c r="L150">
        <v>1.3050299999999999</v>
      </c>
      <c r="M150">
        <v>1.3050299999999999</v>
      </c>
      <c r="N150">
        <v>1.3050299999999999</v>
      </c>
      <c r="O150">
        <v>1.3050299999999999</v>
      </c>
      <c r="P150">
        <v>1.3050299999999999</v>
      </c>
    </row>
    <row r="151" spans="1:16" x14ac:dyDescent="0.2">
      <c r="A151">
        <v>1998</v>
      </c>
      <c r="B151">
        <v>6.8703899999999997E-4</v>
      </c>
      <c r="C151">
        <v>2.2516999999999999E-2</v>
      </c>
      <c r="D151">
        <v>0.16205</v>
      </c>
      <c r="E151">
        <v>0.35663499999999998</v>
      </c>
      <c r="F151">
        <v>0.67860299999999996</v>
      </c>
      <c r="G151">
        <v>1.25745</v>
      </c>
      <c r="H151">
        <v>1.5573300000000001</v>
      </c>
      <c r="I151">
        <v>1.6142000000000001</v>
      </c>
      <c r="J151">
        <v>1.49661</v>
      </c>
      <c r="K151">
        <v>1.3089900000000001</v>
      </c>
      <c r="L151">
        <v>1.3089900000000001</v>
      </c>
      <c r="M151">
        <v>1.3089900000000001</v>
      </c>
      <c r="N151">
        <v>1.3089900000000001</v>
      </c>
      <c r="O151">
        <v>1.3089900000000001</v>
      </c>
      <c r="P151">
        <v>1.3089900000000001</v>
      </c>
    </row>
    <row r="152" spans="1:16" x14ac:dyDescent="0.2">
      <c r="A152">
        <v>1999</v>
      </c>
      <c r="B152">
        <v>6.5857399999999999E-4</v>
      </c>
      <c r="C152">
        <v>2.0299500000000002E-2</v>
      </c>
      <c r="D152">
        <v>0.186836</v>
      </c>
      <c r="E152">
        <v>0.40746900000000003</v>
      </c>
      <c r="F152">
        <v>0.74034599999999995</v>
      </c>
      <c r="G152">
        <v>1.1899500000000001</v>
      </c>
      <c r="H152">
        <v>1.5738300000000001</v>
      </c>
      <c r="I152">
        <v>1.61113</v>
      </c>
      <c r="J152">
        <v>1.4581500000000001</v>
      </c>
      <c r="K152">
        <v>1.30189</v>
      </c>
      <c r="L152">
        <v>1.30189</v>
      </c>
      <c r="M152">
        <v>1.30189</v>
      </c>
      <c r="N152">
        <v>1.30189</v>
      </c>
      <c r="O152">
        <v>1.30189</v>
      </c>
      <c r="P152">
        <v>1.30189</v>
      </c>
    </row>
    <row r="153" spans="1:16" x14ac:dyDescent="0.2">
      <c r="A153">
        <v>2000</v>
      </c>
      <c r="B153">
        <v>6.3244899999999999E-4</v>
      </c>
      <c r="C153">
        <v>1.8533299999999999E-2</v>
      </c>
      <c r="D153">
        <v>0.16266900000000001</v>
      </c>
      <c r="E153">
        <v>0.44963599999999998</v>
      </c>
      <c r="F153">
        <v>0.83548</v>
      </c>
      <c r="G153">
        <v>1.2200800000000001</v>
      </c>
      <c r="H153">
        <v>1.55325</v>
      </c>
      <c r="I153">
        <v>1.65245</v>
      </c>
      <c r="J153">
        <v>1.4331499999999999</v>
      </c>
      <c r="K153">
        <v>1.27902</v>
      </c>
      <c r="L153">
        <v>1.27902</v>
      </c>
      <c r="M153">
        <v>1.27902</v>
      </c>
      <c r="N153">
        <v>1.27902</v>
      </c>
      <c r="O153">
        <v>1.27902</v>
      </c>
      <c r="P153">
        <v>1.27902</v>
      </c>
    </row>
    <row r="154" spans="1:16" x14ac:dyDescent="0.2">
      <c r="A154">
        <v>2001</v>
      </c>
      <c r="B154">
        <v>6.0990199999999995E-4</v>
      </c>
      <c r="C154">
        <v>1.6959800000000001E-2</v>
      </c>
      <c r="D154">
        <v>0.14593500000000001</v>
      </c>
      <c r="E154">
        <v>0.43259300000000001</v>
      </c>
      <c r="F154">
        <v>0.91991800000000001</v>
      </c>
      <c r="G154">
        <v>1.3968799999999999</v>
      </c>
      <c r="H154">
        <v>1.55308</v>
      </c>
      <c r="I154">
        <v>1.5729200000000001</v>
      </c>
      <c r="J154">
        <v>1.40571</v>
      </c>
      <c r="K154">
        <v>1.2592300000000001</v>
      </c>
      <c r="L154">
        <v>1.2592300000000001</v>
      </c>
      <c r="M154">
        <v>1.2592300000000001</v>
      </c>
      <c r="N154">
        <v>1.2592300000000001</v>
      </c>
      <c r="O154">
        <v>1.2592300000000001</v>
      </c>
      <c r="P154">
        <v>1.2592300000000001</v>
      </c>
    </row>
    <row r="155" spans="1:16" x14ac:dyDescent="0.2">
      <c r="A155">
        <v>2002</v>
      </c>
      <c r="B155">
        <v>5.9058799999999996E-4</v>
      </c>
      <c r="C155">
        <v>1.6100300000000001E-2</v>
      </c>
      <c r="D155">
        <v>0.14016899999999999</v>
      </c>
      <c r="E155">
        <v>0.43485299999999999</v>
      </c>
      <c r="F155">
        <v>0.923153</v>
      </c>
      <c r="G155">
        <v>1.4966699999999999</v>
      </c>
      <c r="H155">
        <v>1.56847</v>
      </c>
      <c r="I155">
        <v>1.55365</v>
      </c>
      <c r="J155">
        <v>1.41126</v>
      </c>
      <c r="K155">
        <v>1.2425200000000001</v>
      </c>
      <c r="L155">
        <v>1.2425200000000001</v>
      </c>
      <c r="M155">
        <v>1.2425200000000001</v>
      </c>
      <c r="N155">
        <v>1.2425200000000001</v>
      </c>
      <c r="O155">
        <v>1.2425200000000001</v>
      </c>
      <c r="P155">
        <v>1.2425200000000001</v>
      </c>
    </row>
    <row r="156" spans="1:16" x14ac:dyDescent="0.2">
      <c r="A156">
        <v>2003</v>
      </c>
      <c r="B156">
        <v>5.7356799999999999E-4</v>
      </c>
      <c r="C156">
        <v>1.4814000000000001E-2</v>
      </c>
      <c r="D156">
        <v>0.151509</v>
      </c>
      <c r="E156">
        <v>0.45638899999999999</v>
      </c>
      <c r="F156">
        <v>0.96340700000000001</v>
      </c>
      <c r="G156">
        <v>1.46695</v>
      </c>
      <c r="H156">
        <v>1.56294</v>
      </c>
      <c r="I156">
        <v>1.5354300000000001</v>
      </c>
      <c r="J156">
        <v>1.40178</v>
      </c>
      <c r="K156">
        <v>1.2410300000000001</v>
      </c>
      <c r="L156">
        <v>1.2410300000000001</v>
      </c>
      <c r="M156">
        <v>1.2410300000000001</v>
      </c>
      <c r="N156">
        <v>1.2410300000000001</v>
      </c>
      <c r="O156">
        <v>1.2410300000000001</v>
      </c>
      <c r="P156">
        <v>1.2410300000000001</v>
      </c>
    </row>
    <row r="157" spans="1:16" x14ac:dyDescent="0.2">
      <c r="A157">
        <v>2004</v>
      </c>
      <c r="B157">
        <v>5.58061E-4</v>
      </c>
      <c r="C157">
        <v>1.38902E-2</v>
      </c>
      <c r="D157">
        <v>0.13182099999999999</v>
      </c>
      <c r="E157">
        <v>0.56858399999999998</v>
      </c>
      <c r="F157">
        <v>1.0007999999999999</v>
      </c>
      <c r="G157">
        <v>1.4290799999999999</v>
      </c>
      <c r="H157">
        <v>1.5315300000000001</v>
      </c>
      <c r="I157">
        <v>1.4935700000000001</v>
      </c>
      <c r="J157">
        <v>1.3768499999999999</v>
      </c>
      <c r="K157">
        <v>1.2422200000000001</v>
      </c>
      <c r="L157">
        <v>1.2422200000000001</v>
      </c>
      <c r="M157">
        <v>1.2422200000000001</v>
      </c>
      <c r="N157">
        <v>1.2422200000000001</v>
      </c>
      <c r="O157">
        <v>1.2422200000000001</v>
      </c>
      <c r="P157">
        <v>1.2422200000000001</v>
      </c>
    </row>
    <row r="158" spans="1:16" x14ac:dyDescent="0.2">
      <c r="A158">
        <v>2005</v>
      </c>
      <c r="B158">
        <v>5.4315899999999998E-4</v>
      </c>
      <c r="C158">
        <v>1.3292699999999999E-2</v>
      </c>
      <c r="D158">
        <v>0.12533</v>
      </c>
      <c r="E158">
        <v>0.53253700000000004</v>
      </c>
      <c r="F158">
        <v>1.1503399999999999</v>
      </c>
      <c r="G158">
        <v>1.5038400000000001</v>
      </c>
      <c r="H158">
        <v>1.4757</v>
      </c>
      <c r="I158">
        <v>1.4249499999999999</v>
      </c>
      <c r="J158">
        <v>1.34476</v>
      </c>
      <c r="K158">
        <v>1.2381200000000001</v>
      </c>
      <c r="L158">
        <v>1.2381200000000001</v>
      </c>
      <c r="M158">
        <v>1.2381200000000001</v>
      </c>
      <c r="N158">
        <v>1.2381200000000001</v>
      </c>
      <c r="O158">
        <v>1.2381200000000001</v>
      </c>
      <c r="P158">
        <v>1.2381200000000001</v>
      </c>
    </row>
    <row r="159" spans="1:16" x14ac:dyDescent="0.2">
      <c r="A159">
        <v>2006</v>
      </c>
      <c r="B159">
        <v>5.2880500000000003E-4</v>
      </c>
      <c r="C159">
        <v>1.2811100000000001E-2</v>
      </c>
      <c r="D159">
        <v>0.126636</v>
      </c>
      <c r="E159">
        <v>0.52198500000000003</v>
      </c>
      <c r="F159">
        <v>1.10687</v>
      </c>
      <c r="G159">
        <v>1.53932</v>
      </c>
      <c r="H159">
        <v>1.4677500000000001</v>
      </c>
      <c r="I159">
        <v>1.40968</v>
      </c>
      <c r="J159">
        <v>1.33524</v>
      </c>
      <c r="K159">
        <v>1.2465299999999999</v>
      </c>
      <c r="L159">
        <v>1.2465299999999999</v>
      </c>
      <c r="M159">
        <v>1.2465299999999999</v>
      </c>
      <c r="N159">
        <v>1.2465299999999999</v>
      </c>
      <c r="O159">
        <v>1.2465299999999999</v>
      </c>
      <c r="P159">
        <v>1.2465299999999999</v>
      </c>
    </row>
    <row r="160" spans="1:16" x14ac:dyDescent="0.2">
      <c r="A160">
        <v>2007</v>
      </c>
      <c r="B160">
        <v>5.1538799999999998E-4</v>
      </c>
      <c r="C160">
        <v>1.22784E-2</v>
      </c>
      <c r="D160">
        <v>0.120889</v>
      </c>
      <c r="E160">
        <v>0.51101700000000005</v>
      </c>
      <c r="F160">
        <v>1.0661799999999999</v>
      </c>
      <c r="G160">
        <v>1.5864100000000001</v>
      </c>
      <c r="H160">
        <v>1.4643900000000001</v>
      </c>
      <c r="I160">
        <v>1.3838299999999999</v>
      </c>
      <c r="J160">
        <v>1.3326800000000001</v>
      </c>
      <c r="K160">
        <v>1.2536400000000001</v>
      </c>
      <c r="L160">
        <v>1.2536400000000001</v>
      </c>
      <c r="M160">
        <v>1.2536400000000001</v>
      </c>
      <c r="N160">
        <v>1.2536400000000001</v>
      </c>
      <c r="O160">
        <v>1.2536400000000001</v>
      </c>
      <c r="P160">
        <v>1.2536400000000001</v>
      </c>
    </row>
    <row r="161" spans="1:16" x14ac:dyDescent="0.2">
      <c r="A161">
        <v>2008</v>
      </c>
      <c r="B161">
        <v>5.0370700000000005E-4</v>
      </c>
      <c r="C161">
        <v>1.1632399999999999E-2</v>
      </c>
      <c r="D161">
        <v>0.10898099999999999</v>
      </c>
      <c r="E161">
        <v>0.50152799999999997</v>
      </c>
      <c r="F161">
        <v>1.0262899999999999</v>
      </c>
      <c r="G161">
        <v>1.57331</v>
      </c>
      <c r="H161">
        <v>1.49285</v>
      </c>
      <c r="I161">
        <v>1.3775599999999999</v>
      </c>
      <c r="J161">
        <v>1.3460099999999999</v>
      </c>
      <c r="K161">
        <v>1.2602199999999999</v>
      </c>
      <c r="L161">
        <v>1.2602199999999999</v>
      </c>
      <c r="M161">
        <v>1.2602199999999999</v>
      </c>
      <c r="N161">
        <v>1.2602199999999999</v>
      </c>
      <c r="O161">
        <v>1.2602199999999999</v>
      </c>
      <c r="P161">
        <v>1.2602199999999999</v>
      </c>
    </row>
    <row r="162" spans="1:16" x14ac:dyDescent="0.2">
      <c r="A162">
        <v>2009</v>
      </c>
      <c r="B162">
        <v>4.9364299999999999E-4</v>
      </c>
      <c r="C162">
        <v>1.10536E-2</v>
      </c>
      <c r="D162">
        <v>0.10244300000000001</v>
      </c>
      <c r="E162">
        <v>0.50402599999999997</v>
      </c>
      <c r="F162">
        <v>1.0013799999999999</v>
      </c>
      <c r="G162">
        <v>1.49855</v>
      </c>
      <c r="H162">
        <v>1.4769099999999999</v>
      </c>
      <c r="I162">
        <v>1.4013</v>
      </c>
      <c r="J162">
        <v>1.35426</v>
      </c>
      <c r="K162">
        <v>1.2749299999999999</v>
      </c>
      <c r="L162">
        <v>1.2749299999999999</v>
      </c>
      <c r="M162">
        <v>1.2749299999999999</v>
      </c>
      <c r="N162">
        <v>1.2749299999999999</v>
      </c>
      <c r="O162">
        <v>1.2749299999999999</v>
      </c>
      <c r="P162">
        <v>1.2749299999999999</v>
      </c>
    </row>
    <row r="163" spans="1:16" x14ac:dyDescent="0.2">
      <c r="A163">
        <v>2010</v>
      </c>
      <c r="B163">
        <v>4.8747800000000001E-4</v>
      </c>
      <c r="C163">
        <v>1.0689300000000001E-2</v>
      </c>
      <c r="D163">
        <v>9.3817800000000007E-2</v>
      </c>
      <c r="E163">
        <v>0.53190499999999996</v>
      </c>
      <c r="F163">
        <v>1.03694</v>
      </c>
      <c r="G163">
        <v>1.4573400000000001</v>
      </c>
      <c r="H163">
        <v>1.45143</v>
      </c>
      <c r="I163">
        <v>1.40246</v>
      </c>
      <c r="J163">
        <v>1.3442000000000001</v>
      </c>
      <c r="K163">
        <v>1.2784599999999999</v>
      </c>
      <c r="L163">
        <v>1.2784599999999999</v>
      </c>
      <c r="M163">
        <v>1.2784599999999999</v>
      </c>
      <c r="N163">
        <v>1.2784599999999999</v>
      </c>
      <c r="O163">
        <v>1.2784599999999999</v>
      </c>
      <c r="P163">
        <v>1.2784599999999999</v>
      </c>
    </row>
    <row r="164" spans="1:16" x14ac:dyDescent="0.2">
      <c r="A164">
        <v>2011</v>
      </c>
      <c r="B164">
        <v>4.8129500000000002E-4</v>
      </c>
      <c r="C164">
        <v>1.04975E-2</v>
      </c>
      <c r="D164">
        <v>8.9868799999999999E-2</v>
      </c>
      <c r="E164">
        <v>0.44617899999999999</v>
      </c>
      <c r="F164">
        <v>1.14622</v>
      </c>
      <c r="G164">
        <v>1.4934000000000001</v>
      </c>
      <c r="H164">
        <v>1.4524699999999999</v>
      </c>
      <c r="I164">
        <v>1.3967400000000001</v>
      </c>
      <c r="J164">
        <v>1.33135</v>
      </c>
      <c r="K164">
        <v>1.27213</v>
      </c>
      <c r="L164">
        <v>1.27213</v>
      </c>
      <c r="M164">
        <v>1.27213</v>
      </c>
      <c r="N164">
        <v>1.27213</v>
      </c>
      <c r="O164">
        <v>1.27213</v>
      </c>
      <c r="P164">
        <v>1.27213</v>
      </c>
    </row>
    <row r="165" spans="1:16" x14ac:dyDescent="0.2">
      <c r="A165">
        <v>2012</v>
      </c>
      <c r="B165">
        <v>4.7598999999999997E-4</v>
      </c>
      <c r="C165">
        <v>1.04473E-2</v>
      </c>
      <c r="D165">
        <v>0.10236099999999999</v>
      </c>
      <c r="E165">
        <v>0.49339899999999998</v>
      </c>
      <c r="F165">
        <v>0.91652100000000003</v>
      </c>
      <c r="G165">
        <v>1.4529000000000001</v>
      </c>
      <c r="H165">
        <v>1.4759500000000001</v>
      </c>
      <c r="I165">
        <v>1.42178</v>
      </c>
      <c r="J165">
        <v>1.3484400000000001</v>
      </c>
      <c r="K165">
        <v>1.2962899999999999</v>
      </c>
      <c r="L165">
        <v>1.2962899999999999</v>
      </c>
      <c r="M165">
        <v>1.2962899999999999</v>
      </c>
      <c r="N165">
        <v>1.2962899999999999</v>
      </c>
      <c r="O165">
        <v>1.2962899999999999</v>
      </c>
      <c r="P165">
        <v>1.2962899999999999</v>
      </c>
    </row>
    <row r="166" spans="1:16" x14ac:dyDescent="0.2">
      <c r="A166">
        <v>2013</v>
      </c>
      <c r="B166">
        <v>4.7134800000000001E-4</v>
      </c>
      <c r="C166">
        <v>1.0105299999999999E-2</v>
      </c>
      <c r="D166">
        <v>0.11453099999999999</v>
      </c>
      <c r="E166">
        <v>0.50344900000000004</v>
      </c>
      <c r="F166">
        <v>0.93825400000000003</v>
      </c>
      <c r="G166">
        <v>1.29572</v>
      </c>
      <c r="H166">
        <v>1.4480599999999999</v>
      </c>
      <c r="I166">
        <v>1.4241699999999999</v>
      </c>
      <c r="J166">
        <v>1.36039</v>
      </c>
      <c r="K166">
        <v>1.3174699999999999</v>
      </c>
      <c r="L166">
        <v>1.3174699999999999</v>
      </c>
      <c r="M166">
        <v>1.3174699999999999</v>
      </c>
      <c r="N166">
        <v>1.3174699999999999</v>
      </c>
      <c r="O166">
        <v>1.3174699999999999</v>
      </c>
      <c r="P166">
        <v>1.3174699999999999</v>
      </c>
    </row>
    <row r="167" spans="1:16" x14ac:dyDescent="0.2">
      <c r="A167">
        <v>2014</v>
      </c>
      <c r="B167">
        <v>4.6851800000000002E-4</v>
      </c>
      <c r="C167">
        <v>9.8916500000000001E-3</v>
      </c>
      <c r="D167">
        <v>0.125973</v>
      </c>
      <c r="E167">
        <v>0.491755</v>
      </c>
      <c r="F167">
        <v>0.93062599999999995</v>
      </c>
      <c r="G167">
        <v>1.2814700000000001</v>
      </c>
      <c r="H167">
        <v>1.4872799999999999</v>
      </c>
      <c r="I167">
        <v>1.3861600000000001</v>
      </c>
      <c r="J167">
        <v>1.34382</v>
      </c>
      <c r="K167">
        <v>1.32376</v>
      </c>
      <c r="L167">
        <v>1.32376</v>
      </c>
      <c r="M167">
        <v>1.32376</v>
      </c>
      <c r="N167">
        <v>1.32376</v>
      </c>
      <c r="O167">
        <v>1.32376</v>
      </c>
      <c r="P167">
        <v>1.32376</v>
      </c>
    </row>
    <row r="168" spans="1:16" x14ac:dyDescent="0.2">
      <c r="A168">
        <v>2015</v>
      </c>
      <c r="B168">
        <v>4.6784000000000002E-4</v>
      </c>
      <c r="C168">
        <v>9.7760599999999996E-3</v>
      </c>
      <c r="D168">
        <v>0.14796400000000001</v>
      </c>
      <c r="E168">
        <v>0.49238799999999999</v>
      </c>
      <c r="F168">
        <v>0.89795499999999995</v>
      </c>
      <c r="G168">
        <v>1.30592</v>
      </c>
      <c r="H168">
        <v>1.3956200000000001</v>
      </c>
      <c r="I168">
        <v>1.3896999999999999</v>
      </c>
      <c r="J168">
        <v>1.33056</v>
      </c>
      <c r="K168">
        <v>1.3382799999999999</v>
      </c>
      <c r="L168">
        <v>1.3382799999999999</v>
      </c>
      <c r="M168">
        <v>1.3382799999999999</v>
      </c>
      <c r="N168">
        <v>1.3382799999999999</v>
      </c>
      <c r="O168">
        <v>1.3382799999999999</v>
      </c>
      <c r="P168">
        <v>1.3382799999999999</v>
      </c>
    </row>
    <row r="169" spans="1:16" x14ac:dyDescent="0.2">
      <c r="A169">
        <v>2016</v>
      </c>
      <c r="B169">
        <v>4.6788800000000002E-4</v>
      </c>
      <c r="C169">
        <v>9.7790299999999993E-3</v>
      </c>
      <c r="D169">
        <v>0.147532</v>
      </c>
      <c r="E169">
        <v>0.49138900000000002</v>
      </c>
      <c r="F169">
        <v>0.89209400000000005</v>
      </c>
      <c r="G169">
        <v>1.3074300000000001</v>
      </c>
      <c r="H169">
        <v>1.39361</v>
      </c>
      <c r="I169">
        <v>1.38287</v>
      </c>
      <c r="J169">
        <v>1.33968</v>
      </c>
      <c r="K169">
        <v>1.3391900000000001</v>
      </c>
      <c r="L169">
        <v>1.3391900000000001</v>
      </c>
      <c r="M169">
        <v>1.3391900000000001</v>
      </c>
      <c r="N169">
        <v>1.3391900000000001</v>
      </c>
      <c r="O169">
        <v>1.3391900000000001</v>
      </c>
      <c r="P169">
        <v>1.3391900000000001</v>
      </c>
    </row>
    <row r="170" spans="1:16" x14ac:dyDescent="0.2">
      <c r="A170" t="s">
        <v>19</v>
      </c>
      <c r="B170">
        <v>3.48155E-4</v>
      </c>
      <c r="C170">
        <v>7.4349300000000002E-3</v>
      </c>
      <c r="D170">
        <v>8.9497800000000002E-2</v>
      </c>
      <c r="E170">
        <v>0.35868499999999998</v>
      </c>
      <c r="F170">
        <v>0.70318099999999994</v>
      </c>
      <c r="G170">
        <v>1</v>
      </c>
      <c r="H170">
        <v>1.0634300000000001</v>
      </c>
      <c r="I170">
        <v>1.0325200000000001</v>
      </c>
      <c r="J170">
        <v>0.98984799999999995</v>
      </c>
      <c r="K170">
        <v>0.96931</v>
      </c>
      <c r="L170">
        <v>0.96931</v>
      </c>
      <c r="M170">
        <v>0.96931</v>
      </c>
      <c r="N170">
        <v>0.96931</v>
      </c>
      <c r="O170">
        <v>0.96931</v>
      </c>
      <c r="P170">
        <v>0.96931</v>
      </c>
    </row>
    <row r="171" spans="1:16" x14ac:dyDescent="0.2">
      <c r="A171">
        <v>1964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2">
      <c r="A172">
        <v>1965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">
      <c r="A173">
        <v>1966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">
      <c r="A174">
        <v>1967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2">
      <c r="A175">
        <v>1968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">
      <c r="A176">
        <v>1969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2">
      <c r="A177">
        <v>1970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 x14ac:dyDescent="0.2">
      <c r="A178">
        <v>1971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 x14ac:dyDescent="0.2">
      <c r="A179">
        <v>1972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">
      <c r="A180">
        <v>1973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">
      <c r="A181">
        <v>1974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2">
      <c r="A182">
        <v>1975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2">
      <c r="A183">
        <v>1976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">
      <c r="A184">
        <v>1977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x14ac:dyDescent="0.2">
      <c r="A185">
        <v>1978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2">
      <c r="A186">
        <v>1979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2">
      <c r="A187">
        <v>1980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2">
      <c r="A188">
        <v>1981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">
      <c r="A189">
        <v>1982</v>
      </c>
      <c r="B189">
        <v>7.4329000000000006E-2</v>
      </c>
      <c r="C189">
        <v>0.123644</v>
      </c>
      <c r="D189">
        <v>0.22441700000000001</v>
      </c>
      <c r="E189">
        <v>0.372419</v>
      </c>
      <c r="F189">
        <v>0.54894299999999996</v>
      </c>
      <c r="G189">
        <v>0.71395200000000003</v>
      </c>
      <c r="H189">
        <v>0.83656799999999998</v>
      </c>
      <c r="I189">
        <v>0.91302700000000003</v>
      </c>
      <c r="J189">
        <v>0.95561399999999996</v>
      </c>
      <c r="K189">
        <v>0.977854</v>
      </c>
      <c r="L189">
        <v>0.98907699999999998</v>
      </c>
      <c r="M189">
        <v>0.99464399999999997</v>
      </c>
      <c r="N189">
        <v>0.99738099999999996</v>
      </c>
      <c r="O189">
        <v>0.99872099999999997</v>
      </c>
      <c r="P189">
        <v>0.99937600000000004</v>
      </c>
    </row>
    <row r="190" spans="1:16" x14ac:dyDescent="0.2">
      <c r="A190">
        <v>1983</v>
      </c>
      <c r="B190">
        <v>7.9897599999999999E-2</v>
      </c>
      <c r="C190">
        <v>0.100787</v>
      </c>
      <c r="D190">
        <v>0.207758</v>
      </c>
      <c r="E190">
        <v>0.38025300000000001</v>
      </c>
      <c r="F190">
        <v>0.58941399999999999</v>
      </c>
      <c r="G190">
        <v>0.77057500000000001</v>
      </c>
      <c r="H190">
        <v>0.88711300000000004</v>
      </c>
      <c r="I190">
        <v>0.94841699999999995</v>
      </c>
      <c r="J190">
        <v>0.97728199999999998</v>
      </c>
      <c r="K190">
        <v>0.99016199999999999</v>
      </c>
      <c r="L190">
        <v>0.99577099999999996</v>
      </c>
      <c r="M190">
        <v>0.99818799999999996</v>
      </c>
      <c r="N190">
        <v>0.99922500000000003</v>
      </c>
      <c r="O190">
        <v>0.99966900000000003</v>
      </c>
      <c r="P190">
        <v>0.99985800000000002</v>
      </c>
    </row>
    <row r="191" spans="1:16" x14ac:dyDescent="0.2">
      <c r="A191">
        <v>1984</v>
      </c>
      <c r="B191">
        <v>5.2398500000000001E-2</v>
      </c>
      <c r="C191">
        <v>4.1050499999999997E-2</v>
      </c>
      <c r="D191">
        <v>9.7109100000000004E-2</v>
      </c>
      <c r="E191">
        <v>0.21273800000000001</v>
      </c>
      <c r="F191">
        <v>0.40438400000000002</v>
      </c>
      <c r="G191">
        <v>0.63042399999999998</v>
      </c>
      <c r="H191">
        <v>0.81081300000000001</v>
      </c>
      <c r="I191">
        <v>0.91502300000000003</v>
      </c>
      <c r="J191">
        <v>0.96435499999999996</v>
      </c>
      <c r="K191">
        <v>0.98550199999999999</v>
      </c>
      <c r="L191">
        <v>0.99417900000000003</v>
      </c>
      <c r="M191">
        <v>0.99767499999999998</v>
      </c>
      <c r="N191">
        <v>0.99907299999999999</v>
      </c>
      <c r="O191">
        <v>0.99963100000000005</v>
      </c>
      <c r="P191">
        <v>0.99985299999999999</v>
      </c>
    </row>
    <row r="192" spans="1:16" x14ac:dyDescent="0.2">
      <c r="A192">
        <v>1985</v>
      </c>
      <c r="B192">
        <v>0.115235</v>
      </c>
      <c r="C192">
        <v>5.5360100000000002E-2</v>
      </c>
      <c r="D192">
        <v>0.113092</v>
      </c>
      <c r="E192">
        <v>0.21718699999999999</v>
      </c>
      <c r="F192">
        <v>0.37642900000000001</v>
      </c>
      <c r="G192">
        <v>0.56774899999999995</v>
      </c>
      <c r="H192">
        <v>0.74078999999999995</v>
      </c>
      <c r="I192">
        <v>0.86146100000000003</v>
      </c>
      <c r="J192">
        <v>0.93117499999999997</v>
      </c>
      <c r="K192">
        <v>0.96714599999999995</v>
      </c>
      <c r="L192">
        <v>0.98462799999999995</v>
      </c>
      <c r="M192">
        <v>0.99287599999999998</v>
      </c>
      <c r="N192">
        <v>0.99671299999999996</v>
      </c>
      <c r="O192">
        <v>0.99848700000000001</v>
      </c>
      <c r="P192">
        <v>0.99930399999999997</v>
      </c>
    </row>
    <row r="193" spans="1:16" x14ac:dyDescent="0.2">
      <c r="A193">
        <v>1986</v>
      </c>
      <c r="B193">
        <v>0.154529</v>
      </c>
      <c r="C193">
        <v>3.9957699999999999E-2</v>
      </c>
      <c r="D193">
        <v>8.66233E-2</v>
      </c>
      <c r="E193">
        <v>0.177701</v>
      </c>
      <c r="F193">
        <v>0.32994699999999999</v>
      </c>
      <c r="G193">
        <v>0.52875700000000003</v>
      </c>
      <c r="H193">
        <v>0.71884300000000001</v>
      </c>
      <c r="I193">
        <v>0.85349799999999998</v>
      </c>
      <c r="J193">
        <v>0.929948</v>
      </c>
      <c r="K193">
        <v>0.96799900000000005</v>
      </c>
      <c r="L193">
        <v>0.98569899999999999</v>
      </c>
      <c r="M193">
        <v>0.99367300000000003</v>
      </c>
      <c r="N193">
        <v>0.99721400000000004</v>
      </c>
      <c r="O193">
        <v>0.99877499999999997</v>
      </c>
      <c r="P193">
        <v>0.99946199999999996</v>
      </c>
    </row>
    <row r="194" spans="1:16" x14ac:dyDescent="0.2">
      <c r="A194">
        <v>1987</v>
      </c>
      <c r="B194">
        <v>9.3075199999999997E-2</v>
      </c>
      <c r="C194">
        <v>6.0148699999999999E-2</v>
      </c>
      <c r="D194">
        <v>0.12876000000000001</v>
      </c>
      <c r="E194">
        <v>0.25444699999999998</v>
      </c>
      <c r="F194">
        <v>0.44075399999999998</v>
      </c>
      <c r="G194">
        <v>0.64538899999999999</v>
      </c>
      <c r="H194">
        <v>0.80779800000000002</v>
      </c>
      <c r="I194">
        <v>0.90659000000000001</v>
      </c>
      <c r="J194">
        <v>0.95728800000000003</v>
      </c>
      <c r="K194">
        <v>0.98104499999999994</v>
      </c>
      <c r="L194">
        <v>0.991703</v>
      </c>
      <c r="M194">
        <v>0.99639</v>
      </c>
      <c r="N194">
        <v>0.99843400000000004</v>
      </c>
      <c r="O194">
        <v>0.99932100000000001</v>
      </c>
      <c r="P194">
        <v>0.99970599999999998</v>
      </c>
    </row>
    <row r="195" spans="1:16" x14ac:dyDescent="0.2">
      <c r="A195">
        <v>1988</v>
      </c>
      <c r="B195">
        <v>0.122422</v>
      </c>
      <c r="C195">
        <v>9.3500799999999995E-2</v>
      </c>
      <c r="D195">
        <v>0.196935</v>
      </c>
      <c r="E195">
        <v>0.36830400000000002</v>
      </c>
      <c r="F195">
        <v>0.58092200000000005</v>
      </c>
      <c r="G195">
        <v>0.76720999999999995</v>
      </c>
      <c r="H195">
        <v>0.886822</v>
      </c>
      <c r="I195">
        <v>0.94905600000000001</v>
      </c>
      <c r="J195">
        <v>0.97792100000000004</v>
      </c>
      <c r="K195">
        <v>0.99059299999999995</v>
      </c>
      <c r="L195">
        <v>0.99602199999999996</v>
      </c>
      <c r="M195">
        <v>0.99832299999999996</v>
      </c>
      <c r="N195">
        <v>0.99929400000000002</v>
      </c>
      <c r="O195">
        <v>0.99970300000000001</v>
      </c>
      <c r="P195">
        <v>0.99987499999999996</v>
      </c>
    </row>
    <row r="196" spans="1:16" x14ac:dyDescent="0.2">
      <c r="A196">
        <v>1989</v>
      </c>
      <c r="B196">
        <v>7.27024E-2</v>
      </c>
      <c r="C196">
        <v>8.9385599999999996E-2</v>
      </c>
      <c r="D196">
        <v>0.201682</v>
      </c>
      <c r="E196">
        <v>0.39401399999999998</v>
      </c>
      <c r="F196">
        <v>0.62594799999999995</v>
      </c>
      <c r="G196">
        <v>0.81156600000000001</v>
      </c>
      <c r="H196">
        <v>0.91725100000000004</v>
      </c>
      <c r="I196">
        <v>0.96613499999999997</v>
      </c>
      <c r="J196">
        <v>0.986564</v>
      </c>
      <c r="K196">
        <v>0.99473599999999995</v>
      </c>
      <c r="L196">
        <v>0.99794799999999995</v>
      </c>
      <c r="M196">
        <v>0.99920200000000003</v>
      </c>
      <c r="N196">
        <v>0.99968999999999997</v>
      </c>
      <c r="O196">
        <v>0.99987899999999996</v>
      </c>
      <c r="P196">
        <v>0.99995299999999998</v>
      </c>
    </row>
    <row r="197" spans="1:16" x14ac:dyDescent="0.2">
      <c r="A197">
        <v>1990</v>
      </c>
      <c r="B197">
        <v>3.5103599999999999E-2</v>
      </c>
      <c r="C197">
        <v>5.7323600000000002E-2</v>
      </c>
      <c r="D197">
        <v>0.14824300000000001</v>
      </c>
      <c r="E197">
        <v>0.33250200000000002</v>
      </c>
      <c r="F197">
        <v>0.58774999999999999</v>
      </c>
      <c r="G197">
        <v>0.80317099999999997</v>
      </c>
      <c r="H197">
        <v>0.92113</v>
      </c>
      <c r="I197">
        <v>0.97095299999999995</v>
      </c>
      <c r="J197">
        <v>0.98965599999999998</v>
      </c>
      <c r="K197">
        <v>0.99636100000000005</v>
      </c>
      <c r="L197">
        <v>0.998726</v>
      </c>
      <c r="M197">
        <v>0.99955400000000005</v>
      </c>
      <c r="N197">
        <v>0.99984399999999996</v>
      </c>
      <c r="O197">
        <v>0.999946</v>
      </c>
      <c r="P197">
        <v>0.99998100000000001</v>
      </c>
    </row>
    <row r="198" spans="1:16" x14ac:dyDescent="0.2">
      <c r="A198">
        <v>1991</v>
      </c>
      <c r="B198">
        <v>7.9191800000000007E-2</v>
      </c>
      <c r="C198">
        <v>2.7900700000000001E-2</v>
      </c>
      <c r="D198">
        <v>7.9028100000000004E-2</v>
      </c>
      <c r="E198">
        <v>0.20416799999999999</v>
      </c>
      <c r="F198">
        <v>0.43406899999999998</v>
      </c>
      <c r="G198">
        <v>0.69633599999999996</v>
      </c>
      <c r="H198">
        <v>0.87270499999999995</v>
      </c>
      <c r="I198">
        <v>0.95348100000000002</v>
      </c>
      <c r="J198">
        <v>0.98394300000000001</v>
      </c>
      <c r="K198">
        <v>0.99457099999999998</v>
      </c>
      <c r="L198">
        <v>0.99817800000000001</v>
      </c>
      <c r="M198">
        <v>0.99939</v>
      </c>
      <c r="N198">
        <v>0.99979600000000002</v>
      </c>
      <c r="O198">
        <v>0.99993200000000004</v>
      </c>
      <c r="P198">
        <v>0.999977</v>
      </c>
    </row>
    <row r="199" spans="1:16" x14ac:dyDescent="0.2">
      <c r="A199">
        <v>1992</v>
      </c>
      <c r="B199">
        <v>5.79847E-2</v>
      </c>
      <c r="C199">
        <v>3.2566699999999997E-2</v>
      </c>
      <c r="D199">
        <v>9.2264499999999999E-2</v>
      </c>
      <c r="E199">
        <v>0.23483100000000001</v>
      </c>
      <c r="F199">
        <v>0.48096699999999998</v>
      </c>
      <c r="G199">
        <v>0.73670199999999997</v>
      </c>
      <c r="H199">
        <v>0.89415999999999995</v>
      </c>
      <c r="I199">
        <v>0.96227700000000005</v>
      </c>
      <c r="J199">
        <v>0.98718300000000003</v>
      </c>
      <c r="K199">
        <v>0.99571799999999999</v>
      </c>
      <c r="L199">
        <v>0.99857799999999997</v>
      </c>
      <c r="M199">
        <v>0.999529</v>
      </c>
      <c r="N199">
        <v>0.99984399999999996</v>
      </c>
      <c r="O199">
        <v>0.99994799999999995</v>
      </c>
      <c r="P199">
        <v>0.99998299999999996</v>
      </c>
    </row>
    <row r="200" spans="1:16" x14ac:dyDescent="0.2">
      <c r="A200">
        <v>1993</v>
      </c>
      <c r="B200">
        <v>4.8496299999999999E-2</v>
      </c>
      <c r="C200">
        <v>3.4953600000000001E-2</v>
      </c>
      <c r="D200">
        <v>9.9443299999999998E-2</v>
      </c>
      <c r="E200">
        <v>0.25186399999999998</v>
      </c>
      <c r="F200">
        <v>0.50650799999999996</v>
      </c>
      <c r="G200">
        <v>0.75781900000000002</v>
      </c>
      <c r="H200">
        <v>0.90512300000000001</v>
      </c>
      <c r="I200">
        <v>0.96676099999999998</v>
      </c>
      <c r="J200">
        <v>0.98884799999999995</v>
      </c>
      <c r="K200">
        <v>0.99631499999999995</v>
      </c>
      <c r="L200">
        <v>0.99878800000000001</v>
      </c>
      <c r="M200">
        <v>0.99960199999999999</v>
      </c>
      <c r="N200">
        <v>0.99986900000000001</v>
      </c>
      <c r="O200">
        <v>0.99995699999999998</v>
      </c>
      <c r="P200">
        <v>0.99998600000000004</v>
      </c>
    </row>
    <row r="201" spans="1:16" x14ac:dyDescent="0.2">
      <c r="A201">
        <v>1994</v>
      </c>
      <c r="B201">
        <v>7.6308500000000001E-2</v>
      </c>
      <c r="C201">
        <v>2.49973E-2</v>
      </c>
      <c r="D201">
        <v>7.1135900000000002E-2</v>
      </c>
      <c r="E201">
        <v>0.18617300000000001</v>
      </c>
      <c r="F201">
        <v>0.405941</v>
      </c>
      <c r="G201">
        <v>0.67118100000000003</v>
      </c>
      <c r="H201">
        <v>0.85909899999999995</v>
      </c>
      <c r="I201">
        <v>0.94795200000000002</v>
      </c>
      <c r="J201">
        <v>0.98195100000000002</v>
      </c>
      <c r="K201">
        <v>0.99388399999999999</v>
      </c>
      <c r="L201">
        <v>0.99794400000000005</v>
      </c>
      <c r="M201">
        <v>0.99931099999999995</v>
      </c>
      <c r="N201">
        <v>0.99976900000000002</v>
      </c>
      <c r="O201">
        <v>0.99992300000000001</v>
      </c>
      <c r="P201">
        <v>0.99997400000000003</v>
      </c>
    </row>
    <row r="202" spans="1:16" x14ac:dyDescent="0.2">
      <c r="A202">
        <v>1995</v>
      </c>
      <c r="B202">
        <v>8.1852300000000003E-2</v>
      </c>
      <c r="C202">
        <v>1.35572E-2</v>
      </c>
      <c r="D202">
        <v>3.7689199999999999E-2</v>
      </c>
      <c r="E202">
        <v>0.10040499999999999</v>
      </c>
      <c r="F202">
        <v>0.24131</v>
      </c>
      <c r="G202">
        <v>0.47544799999999998</v>
      </c>
      <c r="H202">
        <v>0.72090200000000004</v>
      </c>
      <c r="I202">
        <v>0.88039400000000001</v>
      </c>
      <c r="J202">
        <v>0.95449600000000001</v>
      </c>
      <c r="K202">
        <v>0.98354600000000003</v>
      </c>
      <c r="L202">
        <v>0.99416400000000005</v>
      </c>
      <c r="M202">
        <v>0.99794400000000005</v>
      </c>
      <c r="N202">
        <v>0.999278</v>
      </c>
      <c r="O202">
        <v>0.99974600000000002</v>
      </c>
      <c r="P202">
        <v>0.99991099999999999</v>
      </c>
    </row>
    <row r="203" spans="1:16" x14ac:dyDescent="0.2">
      <c r="A203">
        <v>1996</v>
      </c>
      <c r="B203">
        <v>5.7140799999999999E-2</v>
      </c>
      <c r="C203">
        <v>1.1790999999999999E-2</v>
      </c>
      <c r="D203">
        <v>2.8823700000000001E-2</v>
      </c>
      <c r="E203">
        <v>6.8749500000000005E-2</v>
      </c>
      <c r="F203">
        <v>0.155144</v>
      </c>
      <c r="G203">
        <v>0.313554</v>
      </c>
      <c r="H203">
        <v>0.53188000000000002</v>
      </c>
      <c r="I203">
        <v>0.73864600000000002</v>
      </c>
      <c r="J203">
        <v>0.87546800000000002</v>
      </c>
      <c r="K203">
        <v>0.94590700000000005</v>
      </c>
      <c r="L203">
        <v>0.97752700000000003</v>
      </c>
      <c r="M203">
        <v>0.990842</v>
      </c>
      <c r="N203">
        <v>0.99629800000000002</v>
      </c>
      <c r="O203">
        <v>0.99850799999999995</v>
      </c>
      <c r="P203">
        <v>0.99939999999999996</v>
      </c>
    </row>
    <row r="204" spans="1:16" x14ac:dyDescent="0.2">
      <c r="A204">
        <v>1997</v>
      </c>
      <c r="B204">
        <v>5.3746799999999997E-2</v>
      </c>
      <c r="C204">
        <v>2.2672600000000001E-2</v>
      </c>
      <c r="D204">
        <v>4.9041800000000003E-2</v>
      </c>
      <c r="E204">
        <v>0.102852</v>
      </c>
      <c r="F204">
        <v>0.203095</v>
      </c>
      <c r="G204">
        <v>0.361655</v>
      </c>
      <c r="H204">
        <v>0.55741499999999999</v>
      </c>
      <c r="I204">
        <v>0.73682800000000004</v>
      </c>
      <c r="J204">
        <v>0.86157300000000003</v>
      </c>
      <c r="K204">
        <v>0.93259700000000001</v>
      </c>
      <c r="L204">
        <v>0.96851200000000004</v>
      </c>
      <c r="M204">
        <v>0.98558599999999996</v>
      </c>
      <c r="N204">
        <v>0.99346400000000001</v>
      </c>
      <c r="O204">
        <v>0.99704899999999996</v>
      </c>
      <c r="P204">
        <v>0.99867099999999998</v>
      </c>
    </row>
    <row r="205" spans="1:16" x14ac:dyDescent="0.2">
      <c r="A205">
        <v>1998</v>
      </c>
      <c r="B205">
        <v>4.1493299999999997E-2</v>
      </c>
      <c r="C205">
        <v>2.0924499999999999E-2</v>
      </c>
      <c r="D205">
        <v>4.2550999999999999E-2</v>
      </c>
      <c r="E205">
        <v>8.4598000000000007E-2</v>
      </c>
      <c r="F205">
        <v>0.16119900000000001</v>
      </c>
      <c r="G205">
        <v>0.28552499999999997</v>
      </c>
      <c r="H205">
        <v>0.45385599999999998</v>
      </c>
      <c r="I205">
        <v>0.63344299999999998</v>
      </c>
      <c r="J205">
        <v>0.78230200000000005</v>
      </c>
      <c r="K205">
        <v>0.88197300000000001</v>
      </c>
      <c r="L205">
        <v>0.93953799999999998</v>
      </c>
      <c r="M205">
        <v>0.96998200000000001</v>
      </c>
      <c r="N205">
        <v>0.98533599999999999</v>
      </c>
      <c r="O205">
        <v>0.99289400000000005</v>
      </c>
      <c r="P205">
        <v>0.99656999999999996</v>
      </c>
    </row>
    <row r="206" spans="1:16" x14ac:dyDescent="0.2">
      <c r="A206">
        <v>1999</v>
      </c>
      <c r="B206">
        <v>4.8898299999999999E-2</v>
      </c>
      <c r="C206">
        <v>4.4680200000000003E-2</v>
      </c>
      <c r="D206">
        <v>8.8181300000000004E-2</v>
      </c>
      <c r="E206">
        <v>0.16664699999999999</v>
      </c>
      <c r="F206">
        <v>0.29253400000000002</v>
      </c>
      <c r="G206">
        <v>0.46092</v>
      </c>
      <c r="H206">
        <v>0.63872399999999996</v>
      </c>
      <c r="I206">
        <v>0.78521099999999999</v>
      </c>
      <c r="J206">
        <v>0.88316700000000004</v>
      </c>
      <c r="K206">
        <v>0.93986999999999998</v>
      </c>
      <c r="L206">
        <v>0.96998899999999999</v>
      </c>
      <c r="M206">
        <v>0.98525799999999997</v>
      </c>
      <c r="N206">
        <v>0.99281600000000003</v>
      </c>
      <c r="O206">
        <v>0.99651299999999998</v>
      </c>
      <c r="P206">
        <v>0.99831000000000003</v>
      </c>
    </row>
    <row r="207" spans="1:16" x14ac:dyDescent="0.2">
      <c r="A207">
        <v>2000</v>
      </c>
      <c r="B207">
        <v>3.2273900000000001E-2</v>
      </c>
      <c r="C207">
        <v>4.12719E-2</v>
      </c>
      <c r="D207">
        <v>8.5973300000000002E-2</v>
      </c>
      <c r="E207">
        <v>0.17048099999999999</v>
      </c>
      <c r="F207">
        <v>0.30989299999999997</v>
      </c>
      <c r="G207">
        <v>0.49524600000000002</v>
      </c>
      <c r="H207">
        <v>0.68191500000000005</v>
      </c>
      <c r="I207">
        <v>0.82407300000000006</v>
      </c>
      <c r="J207">
        <v>0.91098999999999997</v>
      </c>
      <c r="K207">
        <v>0.95719699999999996</v>
      </c>
      <c r="L207">
        <v>0.97994400000000004</v>
      </c>
      <c r="M207">
        <v>0.99072000000000005</v>
      </c>
      <c r="N207">
        <v>0.99573100000000003</v>
      </c>
      <c r="O207">
        <v>0.99804199999999998</v>
      </c>
      <c r="P207">
        <v>0.99910299999999996</v>
      </c>
    </row>
    <row r="208" spans="1:16" x14ac:dyDescent="0.2">
      <c r="A208">
        <v>2001</v>
      </c>
      <c r="B208">
        <v>3.5504300000000003E-2</v>
      </c>
      <c r="C208">
        <v>3.2441600000000001E-2</v>
      </c>
      <c r="D208">
        <v>6.8410200000000004E-2</v>
      </c>
      <c r="E208">
        <v>0.138547</v>
      </c>
      <c r="F208">
        <v>0.260486</v>
      </c>
      <c r="G208">
        <v>0.43549100000000002</v>
      </c>
      <c r="H208">
        <v>0.62819499999999995</v>
      </c>
      <c r="I208">
        <v>0.78725299999999998</v>
      </c>
      <c r="J208">
        <v>0.89016300000000004</v>
      </c>
      <c r="K208">
        <v>0.94666600000000001</v>
      </c>
      <c r="L208">
        <v>0.97492100000000004</v>
      </c>
      <c r="M208">
        <v>0.98839100000000002</v>
      </c>
      <c r="N208">
        <v>0.99466600000000005</v>
      </c>
      <c r="O208">
        <v>0.99755700000000003</v>
      </c>
      <c r="P208">
        <v>0.99888299999999997</v>
      </c>
    </row>
    <row r="209" spans="1:16" x14ac:dyDescent="0.2">
      <c r="A209">
        <v>2002</v>
      </c>
      <c r="B209">
        <v>2.2641499999999998E-2</v>
      </c>
      <c r="C209">
        <v>2.5490200000000001E-2</v>
      </c>
      <c r="D209">
        <v>5.9621199999999999E-2</v>
      </c>
      <c r="E209">
        <v>0.13320599999999999</v>
      </c>
      <c r="F209">
        <v>0.27139999999999997</v>
      </c>
      <c r="G209">
        <v>0.47448200000000001</v>
      </c>
      <c r="H209">
        <v>0.68637099999999995</v>
      </c>
      <c r="I209">
        <v>0.84138599999999997</v>
      </c>
      <c r="J209">
        <v>0.92783800000000005</v>
      </c>
      <c r="K209">
        <v>0.96891099999999997</v>
      </c>
      <c r="L209">
        <v>0.98693500000000001</v>
      </c>
      <c r="M209">
        <v>0.99456800000000001</v>
      </c>
      <c r="N209">
        <v>0.99775199999999997</v>
      </c>
      <c r="O209">
        <v>0.99907100000000004</v>
      </c>
      <c r="P209">
        <v>0.99961699999999998</v>
      </c>
    </row>
    <row r="210" spans="1:16" x14ac:dyDescent="0.2">
      <c r="A210">
        <v>2003</v>
      </c>
      <c r="B210">
        <v>1.54013E-2</v>
      </c>
      <c r="C210">
        <v>1.1886300000000001E-2</v>
      </c>
      <c r="D210">
        <v>3.1692199999999997E-2</v>
      </c>
      <c r="E210">
        <v>8.1768999999999994E-2</v>
      </c>
      <c r="F210">
        <v>0.19503400000000001</v>
      </c>
      <c r="G210">
        <v>0.39730799999999999</v>
      </c>
      <c r="H210">
        <v>0.64204099999999997</v>
      </c>
      <c r="I210">
        <v>0.82993399999999995</v>
      </c>
      <c r="J210">
        <v>0.92996100000000004</v>
      </c>
      <c r="K210">
        <v>0.97306499999999996</v>
      </c>
      <c r="L210">
        <v>0.98992899999999995</v>
      </c>
      <c r="M210">
        <v>0.99627500000000002</v>
      </c>
      <c r="N210">
        <v>0.99862799999999996</v>
      </c>
      <c r="O210">
        <v>0.99949500000000002</v>
      </c>
      <c r="P210">
        <v>0.99981399999999998</v>
      </c>
    </row>
    <row r="211" spans="1:16" x14ac:dyDescent="0.2">
      <c r="A211">
        <v>2004</v>
      </c>
      <c r="B211">
        <v>4.0323900000000003E-2</v>
      </c>
      <c r="C211">
        <v>1.52523E-2</v>
      </c>
      <c r="D211">
        <v>4.1920699999999998E-2</v>
      </c>
      <c r="E211">
        <v>0.110009</v>
      </c>
      <c r="F211">
        <v>0.25881399999999999</v>
      </c>
      <c r="G211">
        <v>0.49658999999999998</v>
      </c>
      <c r="H211">
        <v>0.73591899999999999</v>
      </c>
      <c r="I211">
        <v>0.88729100000000005</v>
      </c>
      <c r="J211">
        <v>0.95696999999999999</v>
      </c>
      <c r="K211">
        <v>0.98433199999999998</v>
      </c>
      <c r="L211">
        <v>0.99439699999999998</v>
      </c>
      <c r="M211">
        <v>0.99800999999999995</v>
      </c>
      <c r="N211">
        <v>0.99929400000000002</v>
      </c>
      <c r="O211">
        <v>0.99975000000000003</v>
      </c>
      <c r="P211">
        <v>0.99991200000000002</v>
      </c>
    </row>
    <row r="212" spans="1:16" x14ac:dyDescent="0.2">
      <c r="A212">
        <v>2005</v>
      </c>
      <c r="B212">
        <v>5.4296400000000002E-2</v>
      </c>
      <c r="C212">
        <v>2.11083E-2</v>
      </c>
      <c r="D212">
        <v>6.0395799999999999E-2</v>
      </c>
      <c r="E212">
        <v>0.16079499999999999</v>
      </c>
      <c r="F212">
        <v>0.36352200000000001</v>
      </c>
      <c r="G212">
        <v>0.62997400000000003</v>
      </c>
      <c r="H212">
        <v>0.83538999999999997</v>
      </c>
      <c r="I212">
        <v>0.93799500000000002</v>
      </c>
      <c r="J212">
        <v>0.97830499999999998</v>
      </c>
      <c r="K212">
        <v>0.99261600000000005</v>
      </c>
      <c r="L212">
        <v>0.99751100000000004</v>
      </c>
      <c r="M212">
        <v>0.99916300000000002</v>
      </c>
      <c r="N212">
        <v>0.99971900000000002</v>
      </c>
      <c r="O212">
        <v>0.99990599999999996</v>
      </c>
      <c r="P212">
        <v>0.99996799999999997</v>
      </c>
    </row>
    <row r="213" spans="1:16" x14ac:dyDescent="0.2">
      <c r="A213">
        <v>2006</v>
      </c>
      <c r="B213">
        <v>5.8749599999999999E-2</v>
      </c>
      <c r="C213">
        <v>9.3194799999999998E-3</v>
      </c>
      <c r="D213">
        <v>2.73487E-2</v>
      </c>
      <c r="E213">
        <v>7.7527299999999993E-2</v>
      </c>
      <c r="F213">
        <v>0.200768</v>
      </c>
      <c r="G213">
        <v>0.428844</v>
      </c>
      <c r="H213">
        <v>0.69176000000000004</v>
      </c>
      <c r="I213">
        <v>0.87026300000000001</v>
      </c>
      <c r="J213">
        <v>0.95249300000000003</v>
      </c>
      <c r="K213">
        <v>0.98358699999999999</v>
      </c>
      <c r="L213">
        <v>0.994448</v>
      </c>
      <c r="M213">
        <v>0.99813600000000002</v>
      </c>
      <c r="N213">
        <v>0.99937500000000001</v>
      </c>
      <c r="O213">
        <v>0.99979099999999999</v>
      </c>
      <c r="P213">
        <v>0.99992999999999999</v>
      </c>
    </row>
    <row r="214" spans="1:16" x14ac:dyDescent="0.2">
      <c r="A214">
        <v>2007</v>
      </c>
      <c r="B214">
        <v>5.62316E-2</v>
      </c>
      <c r="C214">
        <v>1.7659600000000001E-2</v>
      </c>
      <c r="D214">
        <v>5.6883499999999997E-2</v>
      </c>
      <c r="E214">
        <v>0.16830200000000001</v>
      </c>
      <c r="F214">
        <v>0.40438299999999999</v>
      </c>
      <c r="G214">
        <v>0.69492399999999999</v>
      </c>
      <c r="H214">
        <v>0.88429199999999997</v>
      </c>
      <c r="I214">
        <v>0.96246399999999999</v>
      </c>
      <c r="J214">
        <v>0.98850899999999997</v>
      </c>
      <c r="K214">
        <v>0.99654699999999996</v>
      </c>
      <c r="L214">
        <v>0.99896799999999997</v>
      </c>
      <c r="M214">
        <v>0.99969200000000003</v>
      </c>
      <c r="N214">
        <v>0.99990800000000002</v>
      </c>
      <c r="O214">
        <v>0.999973</v>
      </c>
      <c r="P214">
        <v>0.99999199999999999</v>
      </c>
    </row>
    <row r="215" spans="1:16" x14ac:dyDescent="0.2">
      <c r="A215">
        <v>2008</v>
      </c>
      <c r="B215">
        <v>3.3756899999999999E-2</v>
      </c>
      <c r="C215">
        <v>1.09421E-2</v>
      </c>
      <c r="D215">
        <v>4.0662799999999999E-2</v>
      </c>
      <c r="E215">
        <v>0.139707</v>
      </c>
      <c r="F215">
        <v>0.383548</v>
      </c>
      <c r="G215">
        <v>0.70447400000000004</v>
      </c>
      <c r="H215">
        <v>0.90131300000000003</v>
      </c>
      <c r="I215">
        <v>0.97221599999999997</v>
      </c>
      <c r="J215">
        <v>0.99259600000000003</v>
      </c>
      <c r="K215">
        <v>0.99805699999999997</v>
      </c>
      <c r="L215">
        <v>0.99949200000000005</v>
      </c>
      <c r="M215">
        <v>0.99986699999999995</v>
      </c>
      <c r="N215">
        <v>0.99996499999999999</v>
      </c>
      <c r="O215">
        <v>0.99999099999999996</v>
      </c>
      <c r="P215">
        <v>0.99999800000000005</v>
      </c>
    </row>
    <row r="216" spans="1:16" x14ac:dyDescent="0.2">
      <c r="A216">
        <v>2009</v>
      </c>
      <c r="B216">
        <v>1.54696E-2</v>
      </c>
      <c r="C216">
        <v>1.2411699999999999E-2</v>
      </c>
      <c r="D216">
        <v>4.7466399999999999E-2</v>
      </c>
      <c r="E216">
        <v>0.164988</v>
      </c>
      <c r="F216">
        <v>0.43928899999999999</v>
      </c>
      <c r="G216">
        <v>0.75648000000000004</v>
      </c>
      <c r="H216">
        <v>0.92491000000000001</v>
      </c>
      <c r="I216">
        <v>0.979935</v>
      </c>
      <c r="J216">
        <v>0.99486300000000005</v>
      </c>
      <c r="K216">
        <v>0.998699</v>
      </c>
      <c r="L216">
        <v>0.99967200000000001</v>
      </c>
      <c r="M216">
        <v>0.99991699999999994</v>
      </c>
      <c r="N216">
        <v>0.99997899999999995</v>
      </c>
      <c r="O216">
        <v>0.99999499999999997</v>
      </c>
      <c r="P216">
        <v>0.99999899999999997</v>
      </c>
    </row>
    <row r="217" spans="1:16" x14ac:dyDescent="0.2">
      <c r="A217">
        <v>2010</v>
      </c>
      <c r="B217">
        <v>1.94843E-2</v>
      </c>
      <c r="C217">
        <v>1.3885099999999999E-2</v>
      </c>
      <c r="D217">
        <v>6.1356300000000003E-2</v>
      </c>
      <c r="E217">
        <v>0.23280899999999999</v>
      </c>
      <c r="F217">
        <v>0.58484599999999998</v>
      </c>
      <c r="G217">
        <v>0.86737200000000003</v>
      </c>
      <c r="H217">
        <v>0.968113</v>
      </c>
      <c r="I217">
        <v>0.99295500000000003</v>
      </c>
      <c r="J217">
        <v>0.99847399999999997</v>
      </c>
      <c r="K217">
        <v>0.99967099999999998</v>
      </c>
      <c r="L217">
        <v>0.99992899999999996</v>
      </c>
      <c r="M217">
        <v>0.99998500000000001</v>
      </c>
      <c r="N217">
        <v>0.99999700000000002</v>
      </c>
      <c r="O217">
        <v>0.99999899999999997</v>
      </c>
      <c r="P217">
        <v>1</v>
      </c>
    </row>
    <row r="218" spans="1:16" x14ac:dyDescent="0.2">
      <c r="A218">
        <v>2011</v>
      </c>
      <c r="B218">
        <v>5.9986200000000003E-2</v>
      </c>
      <c r="C218">
        <v>4.8432099999999997E-3</v>
      </c>
      <c r="D218">
        <v>2.1714399999999998E-2</v>
      </c>
      <c r="E218">
        <v>9.1927099999999998E-2</v>
      </c>
      <c r="F218">
        <v>0.31586700000000001</v>
      </c>
      <c r="G218">
        <v>0.67801500000000003</v>
      </c>
      <c r="H218">
        <v>0.905694</v>
      </c>
      <c r="I218">
        <v>0.97767899999999996</v>
      </c>
      <c r="J218">
        <v>0.99501899999999999</v>
      </c>
      <c r="K218">
        <v>0.99890400000000001</v>
      </c>
      <c r="L218">
        <v>0.99975899999999995</v>
      </c>
      <c r="M218">
        <v>0.99994700000000003</v>
      </c>
      <c r="N218">
        <v>0.99998799999999999</v>
      </c>
      <c r="O218">
        <v>0.99999700000000002</v>
      </c>
      <c r="P218">
        <v>0.99999899999999997</v>
      </c>
    </row>
    <row r="219" spans="1:16" x14ac:dyDescent="0.2">
      <c r="A219">
        <v>2012</v>
      </c>
      <c r="B219">
        <v>6.8007300000000007E-2</v>
      </c>
      <c r="C219">
        <v>1.3765400000000001E-2</v>
      </c>
      <c r="D219">
        <v>4.9314900000000002E-2</v>
      </c>
      <c r="E219">
        <v>0.16162699999999999</v>
      </c>
      <c r="F219">
        <v>0.41741600000000001</v>
      </c>
      <c r="G219">
        <v>0.72698700000000005</v>
      </c>
      <c r="H219">
        <v>0.90822700000000001</v>
      </c>
      <c r="I219">
        <v>0.97353100000000004</v>
      </c>
      <c r="J219">
        <v>0.99273699999999998</v>
      </c>
      <c r="K219">
        <v>0.99803500000000001</v>
      </c>
      <c r="L219">
        <v>0.999471</v>
      </c>
      <c r="M219">
        <v>0.99985800000000002</v>
      </c>
      <c r="N219">
        <v>0.99996200000000002</v>
      </c>
      <c r="O219">
        <v>0.99999000000000005</v>
      </c>
      <c r="P219">
        <v>0.99999700000000002</v>
      </c>
    </row>
    <row r="220" spans="1:16" x14ac:dyDescent="0.2">
      <c r="A220">
        <v>2013</v>
      </c>
      <c r="B220">
        <v>1.6239099999999999E-2</v>
      </c>
      <c r="C220">
        <v>1.2639900000000001E-2</v>
      </c>
      <c r="D220">
        <v>4.79242E-2</v>
      </c>
      <c r="E220">
        <v>0.16522200000000001</v>
      </c>
      <c r="F220">
        <v>0.43764500000000001</v>
      </c>
      <c r="G220">
        <v>0.75369699999999995</v>
      </c>
      <c r="H220">
        <v>0.92326600000000003</v>
      </c>
      <c r="I220">
        <v>0.97929999999999995</v>
      </c>
      <c r="J220">
        <v>0.99465300000000001</v>
      </c>
      <c r="K220">
        <v>0.99863500000000005</v>
      </c>
      <c r="L220">
        <v>0.99965199999999999</v>
      </c>
      <c r="M220">
        <v>0.99991200000000002</v>
      </c>
      <c r="N220">
        <v>0.99997800000000003</v>
      </c>
      <c r="O220">
        <v>0.99999400000000005</v>
      </c>
      <c r="P220">
        <v>0.99999899999999997</v>
      </c>
    </row>
    <row r="221" spans="1:16" x14ac:dyDescent="0.2">
      <c r="A221">
        <v>2014</v>
      </c>
      <c r="B221">
        <v>3.6076799999999999E-2</v>
      </c>
      <c r="C221">
        <v>1.1672200000000001E-2</v>
      </c>
      <c r="D221">
        <v>4.7808200000000002E-2</v>
      </c>
      <c r="E221">
        <v>0.17590600000000001</v>
      </c>
      <c r="F221">
        <v>0.47574300000000003</v>
      </c>
      <c r="G221">
        <v>0.79415000000000002</v>
      </c>
      <c r="H221">
        <v>0.94253299999999995</v>
      </c>
      <c r="I221">
        <v>0.98586099999999999</v>
      </c>
      <c r="J221">
        <v>0.99663800000000002</v>
      </c>
      <c r="K221">
        <v>0.99920699999999996</v>
      </c>
      <c r="L221">
        <v>0.99981299999999995</v>
      </c>
      <c r="M221">
        <v>0.99995599999999996</v>
      </c>
      <c r="N221">
        <v>0.99999000000000005</v>
      </c>
      <c r="O221">
        <v>0.99999800000000005</v>
      </c>
      <c r="P221">
        <v>0.99999899999999997</v>
      </c>
    </row>
    <row r="222" spans="1:16" x14ac:dyDescent="0.2">
      <c r="A222">
        <v>2015</v>
      </c>
      <c r="B222">
        <v>4.0825800000000002E-2</v>
      </c>
      <c r="C222">
        <v>1.72309E-2</v>
      </c>
      <c r="D222">
        <v>6.0497099999999998E-2</v>
      </c>
      <c r="E222">
        <v>0.19126000000000001</v>
      </c>
      <c r="F222">
        <v>0.46482600000000002</v>
      </c>
      <c r="G222">
        <v>0.76132999999999995</v>
      </c>
      <c r="H222">
        <v>0.92135500000000004</v>
      </c>
      <c r="I222">
        <v>0.97728599999999999</v>
      </c>
      <c r="J222">
        <v>0.99371200000000004</v>
      </c>
      <c r="K222">
        <v>0.99827999999999995</v>
      </c>
      <c r="L222">
        <v>0.99953099999999995</v>
      </c>
      <c r="M222">
        <v>0.99987199999999998</v>
      </c>
      <c r="N222">
        <v>0.99996499999999999</v>
      </c>
      <c r="O222">
        <v>0.99999099999999996</v>
      </c>
      <c r="P222">
        <v>0.99999700000000002</v>
      </c>
    </row>
    <row r="223" spans="1:16" x14ac:dyDescent="0.2">
      <c r="A223">
        <v>2016</v>
      </c>
      <c r="B223">
        <v>3.3605700000000002E-2</v>
      </c>
      <c r="C223">
        <v>1.52032E-2</v>
      </c>
      <c r="D223">
        <v>5.0846500000000003E-2</v>
      </c>
      <c r="E223">
        <v>0.156753</v>
      </c>
      <c r="F223">
        <v>0.39212000000000002</v>
      </c>
      <c r="G223">
        <v>0.69120599999999999</v>
      </c>
      <c r="H223">
        <v>0.88594099999999998</v>
      </c>
      <c r="I223">
        <v>0.96422600000000003</v>
      </c>
      <c r="J223">
        <v>0.98942099999999999</v>
      </c>
      <c r="K223">
        <v>0.99692800000000004</v>
      </c>
      <c r="L223">
        <v>0.99911300000000003</v>
      </c>
      <c r="M223">
        <v>0.99974399999999997</v>
      </c>
      <c r="N223">
        <v>0.99992599999999998</v>
      </c>
      <c r="O223">
        <v>0.99997899999999995</v>
      </c>
      <c r="P223">
        <v>0.99999400000000005</v>
      </c>
    </row>
    <row r="224" spans="1:16" x14ac:dyDescent="0.2">
      <c r="A224">
        <v>1964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">
      <c r="A225">
        <v>1965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2">
      <c r="A226">
        <v>1966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6" x14ac:dyDescent="0.2">
      <c r="A227">
        <v>1967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">
      <c r="A228">
        <v>1968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">
      <c r="A229">
        <v>1969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">
      <c r="A230">
        <v>1970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2">
      <c r="A231">
        <v>1971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2">
      <c r="A232">
        <v>1972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">
      <c r="A233">
        <v>1973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x14ac:dyDescent="0.2">
      <c r="A234">
        <v>1974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x14ac:dyDescent="0.2">
      <c r="A235">
        <v>1975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">
      <c r="A236">
        <v>1976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">
      <c r="A237">
        <v>1977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2">
      <c r="A238">
        <v>1978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2">
      <c r="A239">
        <v>1979</v>
      </c>
      <c r="B239">
        <v>0</v>
      </c>
      <c r="C239">
        <v>4.1494600000000004</v>
      </c>
      <c r="D239">
        <v>1.1562399999999999</v>
      </c>
      <c r="E239">
        <v>0.60069799999999995</v>
      </c>
      <c r="F239">
        <v>0.63771999999999995</v>
      </c>
      <c r="G239">
        <v>0.66325199999999995</v>
      </c>
      <c r="H239">
        <v>0.69591899999999995</v>
      </c>
      <c r="I239">
        <v>0.73387500000000006</v>
      </c>
      <c r="J239">
        <v>0.73387500000000006</v>
      </c>
      <c r="K239">
        <v>0.73387500000000006</v>
      </c>
      <c r="L239">
        <v>0.73387500000000006</v>
      </c>
      <c r="M239">
        <v>0.73387500000000006</v>
      </c>
      <c r="N239">
        <v>0.73387500000000006</v>
      </c>
      <c r="O239">
        <v>0.73387500000000006</v>
      </c>
      <c r="P239">
        <v>0.73387500000000006</v>
      </c>
    </row>
    <row r="240" spans="1:16" x14ac:dyDescent="0.2">
      <c r="A240">
        <v>1980</v>
      </c>
      <c r="B240">
        <v>0</v>
      </c>
      <c r="C240">
        <v>0.98646100000000003</v>
      </c>
      <c r="D240">
        <v>1.2219199999999999</v>
      </c>
      <c r="E240">
        <v>1.28976</v>
      </c>
      <c r="F240">
        <v>1.34674</v>
      </c>
      <c r="G240">
        <v>1.10778</v>
      </c>
      <c r="H240">
        <v>1.1235999999999999</v>
      </c>
      <c r="I240">
        <v>0.93575399999999997</v>
      </c>
      <c r="J240">
        <v>0.93575399999999997</v>
      </c>
      <c r="K240">
        <v>0.93575399999999997</v>
      </c>
      <c r="L240">
        <v>0.93575399999999997</v>
      </c>
      <c r="M240">
        <v>0.93575399999999997</v>
      </c>
      <c r="N240">
        <v>0.93575399999999997</v>
      </c>
      <c r="O240">
        <v>0.93575399999999997</v>
      </c>
      <c r="P240">
        <v>0.93575399999999997</v>
      </c>
    </row>
    <row r="241" spans="1:16" x14ac:dyDescent="0.2">
      <c r="A241">
        <v>1981</v>
      </c>
      <c r="B241">
        <v>0</v>
      </c>
      <c r="C241">
        <v>0.98646100000000003</v>
      </c>
      <c r="D241">
        <v>1.2219199999999999</v>
      </c>
      <c r="E241">
        <v>1.28976</v>
      </c>
      <c r="F241">
        <v>1.34674</v>
      </c>
      <c r="G241">
        <v>1.10778</v>
      </c>
      <c r="H241">
        <v>1.1235999999999999</v>
      </c>
      <c r="I241">
        <v>0.93575399999999997</v>
      </c>
      <c r="J241">
        <v>0.93575399999999997</v>
      </c>
      <c r="K241">
        <v>0.93575399999999997</v>
      </c>
      <c r="L241">
        <v>0.93575399999999997</v>
      </c>
      <c r="M241">
        <v>0.93575399999999997</v>
      </c>
      <c r="N241">
        <v>0.93575399999999997</v>
      </c>
      <c r="O241">
        <v>0.93575399999999997</v>
      </c>
      <c r="P241">
        <v>0.93575399999999997</v>
      </c>
    </row>
    <row r="242" spans="1:16" x14ac:dyDescent="0.2">
      <c r="A242">
        <v>1982</v>
      </c>
      <c r="B242">
        <v>0</v>
      </c>
      <c r="C242">
        <v>0.98646100000000003</v>
      </c>
      <c r="D242">
        <v>1.2219199999999999</v>
      </c>
      <c r="E242">
        <v>1.28976</v>
      </c>
      <c r="F242">
        <v>1.34674</v>
      </c>
      <c r="G242">
        <v>1.10778</v>
      </c>
      <c r="H242">
        <v>1.1235999999999999</v>
      </c>
      <c r="I242">
        <v>0.93575399999999997</v>
      </c>
      <c r="J242">
        <v>0.93575399999999997</v>
      </c>
      <c r="K242">
        <v>0.93575399999999997</v>
      </c>
      <c r="L242">
        <v>0.93575399999999997</v>
      </c>
      <c r="M242">
        <v>0.93575399999999997</v>
      </c>
      <c r="N242">
        <v>0.93575399999999997</v>
      </c>
      <c r="O242">
        <v>0.93575399999999997</v>
      </c>
      <c r="P242">
        <v>0.93575399999999997</v>
      </c>
    </row>
    <row r="243" spans="1:16" x14ac:dyDescent="0.2">
      <c r="A243">
        <v>1983</v>
      </c>
      <c r="B243">
        <v>0</v>
      </c>
      <c r="C243">
        <v>0.98646100000000003</v>
      </c>
      <c r="D243">
        <v>1.2219199999999999</v>
      </c>
      <c r="E243">
        <v>1.28976</v>
      </c>
      <c r="F243">
        <v>1.34674</v>
      </c>
      <c r="G243">
        <v>1.10778</v>
      </c>
      <c r="H243">
        <v>1.1235999999999999</v>
      </c>
      <c r="I243">
        <v>0.93575399999999997</v>
      </c>
      <c r="J243">
        <v>0.93575399999999997</v>
      </c>
      <c r="K243">
        <v>0.93575399999999997</v>
      </c>
      <c r="L243">
        <v>0.93575399999999997</v>
      </c>
      <c r="M243">
        <v>0.93575399999999997</v>
      </c>
      <c r="N243">
        <v>0.93575399999999997</v>
      </c>
      <c r="O243">
        <v>0.93575399999999997</v>
      </c>
      <c r="P243">
        <v>0.93575399999999997</v>
      </c>
    </row>
    <row r="244" spans="1:16" x14ac:dyDescent="0.2">
      <c r="A244">
        <v>1984</v>
      </c>
      <c r="B244">
        <v>0</v>
      </c>
      <c r="C244">
        <v>0.98646100000000003</v>
      </c>
      <c r="D244">
        <v>1.2219199999999999</v>
      </c>
      <c r="E244">
        <v>1.28976</v>
      </c>
      <c r="F244">
        <v>1.34674</v>
      </c>
      <c r="G244">
        <v>1.10778</v>
      </c>
      <c r="H244">
        <v>1.1235999999999999</v>
      </c>
      <c r="I244">
        <v>0.93575399999999997</v>
      </c>
      <c r="J244">
        <v>0.93575399999999997</v>
      </c>
      <c r="K244">
        <v>0.93575399999999997</v>
      </c>
      <c r="L244">
        <v>0.93575399999999997</v>
      </c>
      <c r="M244">
        <v>0.93575399999999997</v>
      </c>
      <c r="N244">
        <v>0.93575399999999997</v>
      </c>
      <c r="O244">
        <v>0.93575399999999997</v>
      </c>
      <c r="P244">
        <v>0.93575399999999997</v>
      </c>
    </row>
    <row r="245" spans="1:16" x14ac:dyDescent="0.2">
      <c r="A245">
        <v>1985</v>
      </c>
      <c r="B245">
        <v>0</v>
      </c>
      <c r="C245">
        <v>0.98646100000000003</v>
      </c>
      <c r="D245">
        <v>1.2219199999999999</v>
      </c>
      <c r="E245">
        <v>1.28976</v>
      </c>
      <c r="F245">
        <v>1.34674</v>
      </c>
      <c r="G245">
        <v>1.10778</v>
      </c>
      <c r="H245">
        <v>1.1235999999999999</v>
      </c>
      <c r="I245">
        <v>0.93575399999999997</v>
      </c>
      <c r="J245">
        <v>0.93575399999999997</v>
      </c>
      <c r="K245">
        <v>0.93575399999999997</v>
      </c>
      <c r="L245">
        <v>0.93575399999999997</v>
      </c>
      <c r="M245">
        <v>0.93575399999999997</v>
      </c>
      <c r="N245">
        <v>0.93575399999999997</v>
      </c>
      <c r="O245">
        <v>0.93575399999999997</v>
      </c>
      <c r="P245">
        <v>0.93575399999999997</v>
      </c>
    </row>
    <row r="246" spans="1:16" x14ac:dyDescent="0.2">
      <c r="A246">
        <v>1986</v>
      </c>
      <c r="B246">
        <v>0</v>
      </c>
      <c r="C246">
        <v>0.98646100000000003</v>
      </c>
      <c r="D246">
        <v>1.2219199999999999</v>
      </c>
      <c r="E246">
        <v>1.28976</v>
      </c>
      <c r="F246">
        <v>1.34674</v>
      </c>
      <c r="G246">
        <v>1.10778</v>
      </c>
      <c r="H246">
        <v>1.1235999999999999</v>
      </c>
      <c r="I246">
        <v>0.93575399999999997</v>
      </c>
      <c r="J246">
        <v>0.93575399999999997</v>
      </c>
      <c r="K246">
        <v>0.93575399999999997</v>
      </c>
      <c r="L246">
        <v>0.93575399999999997</v>
      </c>
      <c r="M246">
        <v>0.93575399999999997</v>
      </c>
      <c r="N246">
        <v>0.93575399999999997</v>
      </c>
      <c r="O246">
        <v>0.93575399999999997</v>
      </c>
      <c r="P246">
        <v>0.93575399999999997</v>
      </c>
    </row>
    <row r="247" spans="1:16" x14ac:dyDescent="0.2">
      <c r="A247">
        <v>1987</v>
      </c>
      <c r="B247">
        <v>0</v>
      </c>
      <c r="C247">
        <v>0.98646100000000003</v>
      </c>
      <c r="D247">
        <v>1.2219199999999999</v>
      </c>
      <c r="E247">
        <v>1.28976</v>
      </c>
      <c r="F247">
        <v>1.34674</v>
      </c>
      <c r="G247">
        <v>1.10778</v>
      </c>
      <c r="H247">
        <v>1.1235999999999999</v>
      </c>
      <c r="I247">
        <v>0.93575399999999997</v>
      </c>
      <c r="J247">
        <v>0.93575399999999997</v>
      </c>
      <c r="K247">
        <v>0.93575399999999997</v>
      </c>
      <c r="L247">
        <v>0.93575399999999997</v>
      </c>
      <c r="M247">
        <v>0.93575399999999997</v>
      </c>
      <c r="N247">
        <v>0.93575399999999997</v>
      </c>
      <c r="O247">
        <v>0.93575399999999997</v>
      </c>
      <c r="P247">
        <v>0.93575399999999997</v>
      </c>
    </row>
    <row r="248" spans="1:16" x14ac:dyDescent="0.2">
      <c r="A248">
        <v>1988</v>
      </c>
      <c r="B248">
        <v>0</v>
      </c>
      <c r="C248">
        <v>0.98646100000000003</v>
      </c>
      <c r="D248">
        <v>1.2219199999999999</v>
      </c>
      <c r="E248">
        <v>1.28976</v>
      </c>
      <c r="F248">
        <v>1.34674</v>
      </c>
      <c r="G248">
        <v>1.10778</v>
      </c>
      <c r="H248">
        <v>1.1235999999999999</v>
      </c>
      <c r="I248">
        <v>0.93575399999999997</v>
      </c>
      <c r="J248">
        <v>0.93575399999999997</v>
      </c>
      <c r="K248">
        <v>0.93575399999999997</v>
      </c>
      <c r="L248">
        <v>0.93575399999999997</v>
      </c>
      <c r="M248">
        <v>0.93575399999999997</v>
      </c>
      <c r="N248">
        <v>0.93575399999999997</v>
      </c>
      <c r="O248">
        <v>0.93575399999999997</v>
      </c>
      <c r="P248">
        <v>0.93575399999999997</v>
      </c>
    </row>
    <row r="249" spans="1:16" x14ac:dyDescent="0.2">
      <c r="A249">
        <v>1989</v>
      </c>
      <c r="B249">
        <v>0</v>
      </c>
      <c r="C249">
        <v>0.98646100000000003</v>
      </c>
      <c r="D249">
        <v>1.2219199999999999</v>
      </c>
      <c r="E249">
        <v>1.28976</v>
      </c>
      <c r="F249">
        <v>1.34674</v>
      </c>
      <c r="G249">
        <v>1.10778</v>
      </c>
      <c r="H249">
        <v>1.1235999999999999</v>
      </c>
      <c r="I249">
        <v>0.93575399999999997</v>
      </c>
      <c r="J249">
        <v>0.93575399999999997</v>
      </c>
      <c r="K249">
        <v>0.93575399999999997</v>
      </c>
      <c r="L249">
        <v>0.93575399999999997</v>
      </c>
      <c r="M249">
        <v>0.93575399999999997</v>
      </c>
      <c r="N249">
        <v>0.93575399999999997</v>
      </c>
      <c r="O249">
        <v>0.93575399999999997</v>
      </c>
      <c r="P249">
        <v>0.93575399999999997</v>
      </c>
    </row>
    <row r="250" spans="1:16" x14ac:dyDescent="0.2">
      <c r="A250">
        <v>1990</v>
      </c>
      <c r="B250">
        <v>0</v>
      </c>
      <c r="C250">
        <v>0.98646100000000003</v>
      </c>
      <c r="D250">
        <v>1.2219199999999999</v>
      </c>
      <c r="E250">
        <v>1.28976</v>
      </c>
      <c r="F250">
        <v>1.34674</v>
      </c>
      <c r="G250">
        <v>1.10778</v>
      </c>
      <c r="H250">
        <v>1.1235999999999999</v>
      </c>
      <c r="I250">
        <v>0.93575399999999997</v>
      </c>
      <c r="J250">
        <v>0.93575399999999997</v>
      </c>
      <c r="K250">
        <v>0.93575399999999997</v>
      </c>
      <c r="L250">
        <v>0.93575399999999997</v>
      </c>
      <c r="M250">
        <v>0.93575399999999997</v>
      </c>
      <c r="N250">
        <v>0.93575399999999997</v>
      </c>
      <c r="O250">
        <v>0.93575399999999997</v>
      </c>
      <c r="P250">
        <v>0.93575399999999997</v>
      </c>
    </row>
    <row r="251" spans="1:16" x14ac:dyDescent="0.2">
      <c r="A251">
        <v>1991</v>
      </c>
      <c r="B251">
        <v>0</v>
      </c>
      <c r="C251">
        <v>0.98646100000000003</v>
      </c>
      <c r="D251">
        <v>1.2219199999999999</v>
      </c>
      <c r="E251">
        <v>1.28976</v>
      </c>
      <c r="F251">
        <v>1.34674</v>
      </c>
      <c r="G251">
        <v>1.10778</v>
      </c>
      <c r="H251">
        <v>1.1235999999999999</v>
      </c>
      <c r="I251">
        <v>0.93575399999999997</v>
      </c>
      <c r="J251">
        <v>0.93575399999999997</v>
      </c>
      <c r="K251">
        <v>0.93575399999999997</v>
      </c>
      <c r="L251">
        <v>0.93575399999999997</v>
      </c>
      <c r="M251">
        <v>0.93575399999999997</v>
      </c>
      <c r="N251">
        <v>0.93575399999999997</v>
      </c>
      <c r="O251">
        <v>0.93575399999999997</v>
      </c>
      <c r="P251">
        <v>0.93575399999999997</v>
      </c>
    </row>
    <row r="252" spans="1:16" x14ac:dyDescent="0.2">
      <c r="A252">
        <v>1992</v>
      </c>
      <c r="B252">
        <v>0</v>
      </c>
      <c r="C252">
        <v>0.98646100000000003</v>
      </c>
      <c r="D252">
        <v>1.2219199999999999</v>
      </c>
      <c r="E252">
        <v>1.28976</v>
      </c>
      <c r="F252">
        <v>1.34674</v>
      </c>
      <c r="G252">
        <v>1.10778</v>
      </c>
      <c r="H252">
        <v>1.1235999999999999</v>
      </c>
      <c r="I252">
        <v>0.93575399999999997</v>
      </c>
      <c r="J252">
        <v>0.93575399999999997</v>
      </c>
      <c r="K252">
        <v>0.93575399999999997</v>
      </c>
      <c r="L252">
        <v>0.93575399999999997</v>
      </c>
      <c r="M252">
        <v>0.93575399999999997</v>
      </c>
      <c r="N252">
        <v>0.93575399999999997</v>
      </c>
      <c r="O252">
        <v>0.93575399999999997</v>
      </c>
      <c r="P252">
        <v>0.93575399999999997</v>
      </c>
    </row>
    <row r="253" spans="1:16" x14ac:dyDescent="0.2">
      <c r="A253">
        <v>1993</v>
      </c>
      <c r="B253">
        <v>0</v>
      </c>
      <c r="C253">
        <v>0.98646100000000003</v>
      </c>
      <c r="D253">
        <v>1.2219199999999999</v>
      </c>
      <c r="E253">
        <v>1.28976</v>
      </c>
      <c r="F253">
        <v>1.34674</v>
      </c>
      <c r="G253">
        <v>1.10778</v>
      </c>
      <c r="H253">
        <v>1.1235999999999999</v>
      </c>
      <c r="I253">
        <v>0.93575399999999997</v>
      </c>
      <c r="J253">
        <v>0.93575399999999997</v>
      </c>
      <c r="K253">
        <v>0.93575399999999997</v>
      </c>
      <c r="L253">
        <v>0.93575399999999997</v>
      </c>
      <c r="M253">
        <v>0.93575399999999997</v>
      </c>
      <c r="N253">
        <v>0.93575399999999997</v>
      </c>
      <c r="O253">
        <v>0.93575399999999997</v>
      </c>
      <c r="P253">
        <v>0.93575399999999997</v>
      </c>
    </row>
    <row r="254" spans="1:16" x14ac:dyDescent="0.2">
      <c r="A254">
        <v>1994</v>
      </c>
      <c r="B254">
        <v>0</v>
      </c>
      <c r="C254">
        <v>0.98646100000000003</v>
      </c>
      <c r="D254">
        <v>1.2219199999999999</v>
      </c>
      <c r="E254">
        <v>1.28976</v>
      </c>
      <c r="F254">
        <v>1.34674</v>
      </c>
      <c r="G254">
        <v>1.10778</v>
      </c>
      <c r="H254">
        <v>1.1235999999999999</v>
      </c>
      <c r="I254">
        <v>0.93575399999999997</v>
      </c>
      <c r="J254">
        <v>0.93575399999999997</v>
      </c>
      <c r="K254">
        <v>0.93575399999999997</v>
      </c>
      <c r="L254">
        <v>0.93575399999999997</v>
      </c>
      <c r="M254">
        <v>0.93575399999999997</v>
      </c>
      <c r="N254">
        <v>0.93575399999999997</v>
      </c>
      <c r="O254">
        <v>0.93575399999999997</v>
      </c>
      <c r="P254">
        <v>0.93575399999999997</v>
      </c>
    </row>
    <row r="255" spans="1:16" x14ac:dyDescent="0.2">
      <c r="A255">
        <v>1995</v>
      </c>
      <c r="B255">
        <v>0</v>
      </c>
      <c r="C255">
        <v>0.98646100000000003</v>
      </c>
      <c r="D255">
        <v>1.2219199999999999</v>
      </c>
      <c r="E255">
        <v>1.28976</v>
      </c>
      <c r="F255">
        <v>1.34674</v>
      </c>
      <c r="G255">
        <v>1.10778</v>
      </c>
      <c r="H255">
        <v>1.1235999999999999</v>
      </c>
      <c r="I255">
        <v>0.93575399999999997</v>
      </c>
      <c r="J255">
        <v>0.93575399999999997</v>
      </c>
      <c r="K255">
        <v>0.93575399999999997</v>
      </c>
      <c r="L255">
        <v>0.93575399999999997</v>
      </c>
      <c r="M255">
        <v>0.93575399999999997</v>
      </c>
      <c r="N255">
        <v>0.93575399999999997</v>
      </c>
      <c r="O255">
        <v>0.93575399999999997</v>
      </c>
      <c r="P255">
        <v>0.93575399999999997</v>
      </c>
    </row>
    <row r="256" spans="1:16" x14ac:dyDescent="0.2">
      <c r="A256">
        <v>1996</v>
      </c>
      <c r="B256">
        <v>0</v>
      </c>
      <c r="C256">
        <v>0.98646100000000003</v>
      </c>
      <c r="D256">
        <v>1.2219199999999999</v>
      </c>
      <c r="E256">
        <v>1.28976</v>
      </c>
      <c r="F256">
        <v>1.34674</v>
      </c>
      <c r="G256">
        <v>1.10778</v>
      </c>
      <c r="H256">
        <v>1.1235999999999999</v>
      </c>
      <c r="I256">
        <v>0.93575399999999997</v>
      </c>
      <c r="J256">
        <v>0.93575399999999997</v>
      </c>
      <c r="K256">
        <v>0.93575399999999997</v>
      </c>
      <c r="L256">
        <v>0.93575399999999997</v>
      </c>
      <c r="M256">
        <v>0.93575399999999997</v>
      </c>
      <c r="N256">
        <v>0.93575399999999997</v>
      </c>
      <c r="O256">
        <v>0.93575399999999997</v>
      </c>
      <c r="P256">
        <v>0.93575399999999997</v>
      </c>
    </row>
    <row r="257" spans="1:16" x14ac:dyDescent="0.2">
      <c r="A257">
        <v>1997</v>
      </c>
      <c r="B257">
        <v>0</v>
      </c>
      <c r="C257">
        <v>0.98646100000000003</v>
      </c>
      <c r="D257">
        <v>1.2219199999999999</v>
      </c>
      <c r="E257">
        <v>1.28976</v>
      </c>
      <c r="F257">
        <v>1.34674</v>
      </c>
      <c r="G257">
        <v>1.10778</v>
      </c>
      <c r="H257">
        <v>1.1235999999999999</v>
      </c>
      <c r="I257">
        <v>0.93575399999999997</v>
      </c>
      <c r="J257">
        <v>0.93575399999999997</v>
      </c>
      <c r="K257">
        <v>0.93575399999999997</v>
      </c>
      <c r="L257">
        <v>0.93575399999999997</v>
      </c>
      <c r="M257">
        <v>0.93575399999999997</v>
      </c>
      <c r="N257">
        <v>0.93575399999999997</v>
      </c>
      <c r="O257">
        <v>0.93575399999999997</v>
      </c>
      <c r="P257">
        <v>0.93575399999999997</v>
      </c>
    </row>
    <row r="258" spans="1:16" x14ac:dyDescent="0.2">
      <c r="A258">
        <v>1998</v>
      </c>
      <c r="B258">
        <v>0</v>
      </c>
      <c r="C258">
        <v>0.98646100000000003</v>
      </c>
      <c r="D258">
        <v>1.2219199999999999</v>
      </c>
      <c r="E258">
        <v>1.28976</v>
      </c>
      <c r="F258">
        <v>1.34674</v>
      </c>
      <c r="G258">
        <v>1.10778</v>
      </c>
      <c r="H258">
        <v>1.1235999999999999</v>
      </c>
      <c r="I258">
        <v>0.93575399999999997</v>
      </c>
      <c r="J258">
        <v>0.93575399999999997</v>
      </c>
      <c r="K258">
        <v>0.93575399999999997</v>
      </c>
      <c r="L258">
        <v>0.93575399999999997</v>
      </c>
      <c r="M258">
        <v>0.93575399999999997</v>
      </c>
      <c r="N258">
        <v>0.93575399999999997</v>
      </c>
      <c r="O258">
        <v>0.93575399999999997</v>
      </c>
      <c r="P258">
        <v>0.93575399999999997</v>
      </c>
    </row>
    <row r="259" spans="1:16" x14ac:dyDescent="0.2">
      <c r="A259">
        <v>1999</v>
      </c>
      <c r="B259">
        <v>0</v>
      </c>
      <c r="C259">
        <v>0.98646100000000003</v>
      </c>
      <c r="D259">
        <v>1.2219199999999999</v>
      </c>
      <c r="E259">
        <v>1.28976</v>
      </c>
      <c r="F259">
        <v>1.34674</v>
      </c>
      <c r="G259">
        <v>1.10778</v>
      </c>
      <c r="H259">
        <v>1.1235999999999999</v>
      </c>
      <c r="I259">
        <v>0.93575399999999997</v>
      </c>
      <c r="J259">
        <v>0.93575399999999997</v>
      </c>
      <c r="K259">
        <v>0.93575399999999997</v>
      </c>
      <c r="L259">
        <v>0.93575399999999997</v>
      </c>
      <c r="M259">
        <v>0.93575399999999997</v>
      </c>
      <c r="N259">
        <v>0.93575399999999997</v>
      </c>
      <c r="O259">
        <v>0.93575399999999997</v>
      </c>
      <c r="P259">
        <v>0.93575399999999997</v>
      </c>
    </row>
    <row r="260" spans="1:16" x14ac:dyDescent="0.2">
      <c r="A260">
        <v>2000</v>
      </c>
      <c r="B260">
        <v>0</v>
      </c>
      <c r="C260">
        <v>0.98646100000000003</v>
      </c>
      <c r="D260">
        <v>1.2219199999999999</v>
      </c>
      <c r="E260">
        <v>1.28976</v>
      </c>
      <c r="F260">
        <v>1.34674</v>
      </c>
      <c r="G260">
        <v>1.10778</v>
      </c>
      <c r="H260">
        <v>1.1235999999999999</v>
      </c>
      <c r="I260">
        <v>0.93575399999999997</v>
      </c>
      <c r="J260">
        <v>0.93575399999999997</v>
      </c>
      <c r="K260">
        <v>0.93575399999999997</v>
      </c>
      <c r="L260">
        <v>0.93575399999999997</v>
      </c>
      <c r="M260">
        <v>0.93575399999999997</v>
      </c>
      <c r="N260">
        <v>0.93575399999999997</v>
      </c>
      <c r="O260">
        <v>0.93575399999999997</v>
      </c>
      <c r="P260">
        <v>0.93575399999999997</v>
      </c>
    </row>
    <row r="261" spans="1:16" x14ac:dyDescent="0.2">
      <c r="A261">
        <v>2001</v>
      </c>
      <c r="B261">
        <v>0</v>
      </c>
      <c r="C261">
        <v>0.98646100000000003</v>
      </c>
      <c r="D261">
        <v>1.2219199999999999</v>
      </c>
      <c r="E261">
        <v>1.28976</v>
      </c>
      <c r="F261">
        <v>1.34674</v>
      </c>
      <c r="G261">
        <v>1.10778</v>
      </c>
      <c r="H261">
        <v>1.1235999999999999</v>
      </c>
      <c r="I261">
        <v>0.93575399999999997</v>
      </c>
      <c r="J261">
        <v>0.93575399999999997</v>
      </c>
      <c r="K261">
        <v>0.93575399999999997</v>
      </c>
      <c r="L261">
        <v>0.93575399999999997</v>
      </c>
      <c r="M261">
        <v>0.93575399999999997</v>
      </c>
      <c r="N261">
        <v>0.93575399999999997</v>
      </c>
      <c r="O261">
        <v>0.93575399999999997</v>
      </c>
      <c r="P261">
        <v>0.93575399999999997</v>
      </c>
    </row>
    <row r="262" spans="1:16" x14ac:dyDescent="0.2">
      <c r="A262">
        <v>2002</v>
      </c>
      <c r="B262">
        <v>0</v>
      </c>
      <c r="C262">
        <v>0.98646100000000003</v>
      </c>
      <c r="D262">
        <v>1.2219199999999999</v>
      </c>
      <c r="E262">
        <v>1.28976</v>
      </c>
      <c r="F262">
        <v>1.34674</v>
      </c>
      <c r="G262">
        <v>1.10778</v>
      </c>
      <c r="H262">
        <v>1.1235999999999999</v>
      </c>
      <c r="I262">
        <v>0.93575399999999997</v>
      </c>
      <c r="J262">
        <v>0.93575399999999997</v>
      </c>
      <c r="K262">
        <v>0.93575399999999997</v>
      </c>
      <c r="L262">
        <v>0.93575399999999997</v>
      </c>
      <c r="M262">
        <v>0.93575399999999997</v>
      </c>
      <c r="N262">
        <v>0.93575399999999997</v>
      </c>
      <c r="O262">
        <v>0.93575399999999997</v>
      </c>
      <c r="P262">
        <v>0.93575399999999997</v>
      </c>
    </row>
    <row r="263" spans="1:16" x14ac:dyDescent="0.2">
      <c r="A263">
        <v>2003</v>
      </c>
      <c r="B263">
        <v>0</v>
      </c>
      <c r="C263">
        <v>0.98646100000000003</v>
      </c>
      <c r="D263">
        <v>1.2219199999999999</v>
      </c>
      <c r="E263">
        <v>1.28976</v>
      </c>
      <c r="F263">
        <v>1.34674</v>
      </c>
      <c r="G263">
        <v>1.10778</v>
      </c>
      <c r="H263">
        <v>1.1235999999999999</v>
      </c>
      <c r="I263">
        <v>0.93575399999999997</v>
      </c>
      <c r="J263">
        <v>0.93575399999999997</v>
      </c>
      <c r="K263">
        <v>0.93575399999999997</v>
      </c>
      <c r="L263">
        <v>0.93575399999999997</v>
      </c>
      <c r="M263">
        <v>0.93575399999999997</v>
      </c>
      <c r="N263">
        <v>0.93575399999999997</v>
      </c>
      <c r="O263">
        <v>0.93575399999999997</v>
      </c>
      <c r="P263">
        <v>0.93575399999999997</v>
      </c>
    </row>
    <row r="264" spans="1:16" x14ac:dyDescent="0.2">
      <c r="A264">
        <v>2004</v>
      </c>
      <c r="B264">
        <v>0</v>
      </c>
      <c r="C264">
        <v>0.98646100000000003</v>
      </c>
      <c r="D264">
        <v>1.2219199999999999</v>
      </c>
      <c r="E264">
        <v>1.28976</v>
      </c>
      <c r="F264">
        <v>1.34674</v>
      </c>
      <c r="G264">
        <v>1.10778</v>
      </c>
      <c r="H264">
        <v>1.1235999999999999</v>
      </c>
      <c r="I264">
        <v>0.93575399999999997</v>
      </c>
      <c r="J264">
        <v>0.93575399999999997</v>
      </c>
      <c r="K264">
        <v>0.93575399999999997</v>
      </c>
      <c r="L264">
        <v>0.93575399999999997</v>
      </c>
      <c r="M264">
        <v>0.93575399999999997</v>
      </c>
      <c r="N264">
        <v>0.93575399999999997</v>
      </c>
      <c r="O264">
        <v>0.93575399999999997</v>
      </c>
      <c r="P264">
        <v>0.93575399999999997</v>
      </c>
    </row>
    <row r="265" spans="1:16" x14ac:dyDescent="0.2">
      <c r="A265">
        <v>2005</v>
      </c>
      <c r="B265">
        <v>0</v>
      </c>
      <c r="C265">
        <v>0.98646100000000003</v>
      </c>
      <c r="D265">
        <v>1.2219199999999999</v>
      </c>
      <c r="E265">
        <v>1.28976</v>
      </c>
      <c r="F265">
        <v>1.34674</v>
      </c>
      <c r="G265">
        <v>1.10778</v>
      </c>
      <c r="H265">
        <v>1.1235999999999999</v>
      </c>
      <c r="I265">
        <v>0.93575399999999997</v>
      </c>
      <c r="J265">
        <v>0.93575399999999997</v>
      </c>
      <c r="K265">
        <v>0.93575399999999997</v>
      </c>
      <c r="L265">
        <v>0.93575399999999997</v>
      </c>
      <c r="M265">
        <v>0.93575399999999997</v>
      </c>
      <c r="N265">
        <v>0.93575399999999997</v>
      </c>
      <c r="O265">
        <v>0.93575399999999997</v>
      </c>
      <c r="P265">
        <v>0.93575399999999997</v>
      </c>
    </row>
    <row r="266" spans="1:16" x14ac:dyDescent="0.2">
      <c r="A266">
        <v>2006</v>
      </c>
      <c r="B266">
        <v>0</v>
      </c>
      <c r="C266">
        <v>0.98646100000000003</v>
      </c>
      <c r="D266">
        <v>1.2219199999999999</v>
      </c>
      <c r="E266">
        <v>1.28976</v>
      </c>
      <c r="F266">
        <v>1.34674</v>
      </c>
      <c r="G266">
        <v>1.10778</v>
      </c>
      <c r="H266">
        <v>1.1235999999999999</v>
      </c>
      <c r="I266">
        <v>0.93575399999999997</v>
      </c>
      <c r="J266">
        <v>0.93575399999999997</v>
      </c>
      <c r="K266">
        <v>0.93575399999999997</v>
      </c>
      <c r="L266">
        <v>0.93575399999999997</v>
      </c>
      <c r="M266">
        <v>0.93575399999999997</v>
      </c>
      <c r="N266">
        <v>0.93575399999999997</v>
      </c>
      <c r="O266">
        <v>0.93575399999999997</v>
      </c>
      <c r="P266">
        <v>0.93575399999999997</v>
      </c>
    </row>
    <row r="267" spans="1:16" x14ac:dyDescent="0.2">
      <c r="A267">
        <v>2007</v>
      </c>
      <c r="B267">
        <v>0</v>
      </c>
      <c r="C267">
        <v>0.98646100000000003</v>
      </c>
      <c r="D267">
        <v>1.2219199999999999</v>
      </c>
      <c r="E267">
        <v>1.28976</v>
      </c>
      <c r="F267">
        <v>1.34674</v>
      </c>
      <c r="G267">
        <v>1.10778</v>
      </c>
      <c r="H267">
        <v>1.1235999999999999</v>
      </c>
      <c r="I267">
        <v>0.93575399999999997</v>
      </c>
      <c r="J267">
        <v>0.93575399999999997</v>
      </c>
      <c r="K267">
        <v>0.93575399999999997</v>
      </c>
      <c r="L267">
        <v>0.93575399999999997</v>
      </c>
      <c r="M267">
        <v>0.93575399999999997</v>
      </c>
      <c r="N267">
        <v>0.93575399999999997</v>
      </c>
      <c r="O267">
        <v>0.93575399999999997</v>
      </c>
      <c r="P267">
        <v>0.93575399999999997</v>
      </c>
    </row>
    <row r="268" spans="1:16" x14ac:dyDescent="0.2">
      <c r="A268">
        <v>2008</v>
      </c>
      <c r="B268">
        <v>0</v>
      </c>
      <c r="C268">
        <v>0.98646100000000003</v>
      </c>
      <c r="D268">
        <v>1.2219199999999999</v>
      </c>
      <c r="E268">
        <v>1.28976</v>
      </c>
      <c r="F268">
        <v>1.34674</v>
      </c>
      <c r="G268">
        <v>1.10778</v>
      </c>
      <c r="H268">
        <v>1.1235999999999999</v>
      </c>
      <c r="I268">
        <v>0.93575399999999997</v>
      </c>
      <c r="J268">
        <v>0.93575399999999997</v>
      </c>
      <c r="K268">
        <v>0.93575399999999997</v>
      </c>
      <c r="L268">
        <v>0.93575399999999997</v>
      </c>
      <c r="M268">
        <v>0.93575399999999997</v>
      </c>
      <c r="N268">
        <v>0.93575399999999997</v>
      </c>
      <c r="O268">
        <v>0.93575399999999997</v>
      </c>
      <c r="P268">
        <v>0.93575399999999997</v>
      </c>
    </row>
    <row r="269" spans="1:16" x14ac:dyDescent="0.2">
      <c r="A269">
        <v>2009</v>
      </c>
      <c r="B269">
        <v>0</v>
      </c>
      <c r="C269">
        <v>0.98646100000000003</v>
      </c>
      <c r="D269">
        <v>1.2219199999999999</v>
      </c>
      <c r="E269">
        <v>1.28976</v>
      </c>
      <c r="F269">
        <v>1.34674</v>
      </c>
      <c r="G269">
        <v>1.10778</v>
      </c>
      <c r="H269">
        <v>1.1235999999999999</v>
      </c>
      <c r="I269">
        <v>0.93575399999999997</v>
      </c>
      <c r="J269">
        <v>0.93575399999999997</v>
      </c>
      <c r="K269">
        <v>0.93575399999999997</v>
      </c>
      <c r="L269">
        <v>0.93575399999999997</v>
      </c>
      <c r="M269">
        <v>0.93575399999999997</v>
      </c>
      <c r="N269">
        <v>0.93575399999999997</v>
      </c>
      <c r="O269">
        <v>0.93575399999999997</v>
      </c>
      <c r="P269">
        <v>0.93575399999999997</v>
      </c>
    </row>
    <row r="270" spans="1:16" x14ac:dyDescent="0.2">
      <c r="A270">
        <v>2010</v>
      </c>
      <c r="B270">
        <v>0</v>
      </c>
      <c r="C270">
        <v>0.98646100000000003</v>
      </c>
      <c r="D270">
        <v>1.2219199999999999</v>
      </c>
      <c r="E270">
        <v>1.28976</v>
      </c>
      <c r="F270">
        <v>1.34674</v>
      </c>
      <c r="G270">
        <v>1.10778</v>
      </c>
      <c r="H270">
        <v>1.1235999999999999</v>
      </c>
      <c r="I270">
        <v>0.93575399999999997</v>
      </c>
      <c r="J270">
        <v>0.93575399999999997</v>
      </c>
      <c r="K270">
        <v>0.93575399999999997</v>
      </c>
      <c r="L270">
        <v>0.93575399999999997</v>
      </c>
      <c r="M270">
        <v>0.93575399999999997</v>
      </c>
      <c r="N270">
        <v>0.93575399999999997</v>
      </c>
      <c r="O270">
        <v>0.93575399999999997</v>
      </c>
      <c r="P270">
        <v>0.93575399999999997</v>
      </c>
    </row>
    <row r="271" spans="1:16" x14ac:dyDescent="0.2">
      <c r="A271">
        <v>2011</v>
      </c>
      <c r="B271">
        <v>0</v>
      </c>
      <c r="C271">
        <v>0.98646100000000003</v>
      </c>
      <c r="D271">
        <v>1.2219199999999999</v>
      </c>
      <c r="E271">
        <v>1.28976</v>
      </c>
      <c r="F271">
        <v>1.34674</v>
      </c>
      <c r="G271">
        <v>1.10778</v>
      </c>
      <c r="H271">
        <v>1.1235999999999999</v>
      </c>
      <c r="I271">
        <v>0.93575399999999997</v>
      </c>
      <c r="J271">
        <v>0.93575399999999997</v>
      </c>
      <c r="K271">
        <v>0.93575399999999997</v>
      </c>
      <c r="L271">
        <v>0.93575399999999997</v>
      </c>
      <c r="M271">
        <v>0.93575399999999997</v>
      </c>
      <c r="N271">
        <v>0.93575399999999997</v>
      </c>
      <c r="O271">
        <v>0.93575399999999997</v>
      </c>
      <c r="P271">
        <v>0.93575399999999997</v>
      </c>
    </row>
    <row r="272" spans="1:16" x14ac:dyDescent="0.2">
      <c r="A272">
        <v>2012</v>
      </c>
      <c r="B272">
        <v>0</v>
      </c>
      <c r="C272">
        <v>0.98646100000000003</v>
      </c>
      <c r="D272">
        <v>1.2219199999999999</v>
      </c>
      <c r="E272">
        <v>1.28976</v>
      </c>
      <c r="F272">
        <v>1.34674</v>
      </c>
      <c r="G272">
        <v>1.10778</v>
      </c>
      <c r="H272">
        <v>1.1235999999999999</v>
      </c>
      <c r="I272">
        <v>0.93575399999999997</v>
      </c>
      <c r="J272">
        <v>0.93575399999999997</v>
      </c>
      <c r="K272">
        <v>0.93575399999999997</v>
      </c>
      <c r="L272">
        <v>0.93575399999999997</v>
      </c>
      <c r="M272">
        <v>0.93575399999999997</v>
      </c>
      <c r="N272">
        <v>0.93575399999999997</v>
      </c>
      <c r="O272">
        <v>0.93575399999999997</v>
      </c>
      <c r="P272">
        <v>0.93575399999999997</v>
      </c>
    </row>
    <row r="273" spans="1:16" x14ac:dyDescent="0.2">
      <c r="A273">
        <v>2013</v>
      </c>
      <c r="B273">
        <v>0</v>
      </c>
      <c r="C273">
        <v>0.98646100000000003</v>
      </c>
      <c r="D273">
        <v>1.2219199999999999</v>
      </c>
      <c r="E273">
        <v>1.28976</v>
      </c>
      <c r="F273">
        <v>1.34674</v>
      </c>
      <c r="G273">
        <v>1.10778</v>
      </c>
      <c r="H273">
        <v>1.1235999999999999</v>
      </c>
      <c r="I273">
        <v>0.93575399999999997</v>
      </c>
      <c r="J273">
        <v>0.93575399999999997</v>
      </c>
      <c r="K273">
        <v>0.93575399999999997</v>
      </c>
      <c r="L273">
        <v>0.93575399999999997</v>
      </c>
      <c r="M273">
        <v>0.93575399999999997</v>
      </c>
      <c r="N273">
        <v>0.93575399999999997</v>
      </c>
      <c r="O273">
        <v>0.93575399999999997</v>
      </c>
      <c r="P273">
        <v>0.93575399999999997</v>
      </c>
    </row>
    <row r="274" spans="1:16" x14ac:dyDescent="0.2">
      <c r="A274">
        <v>2014</v>
      </c>
      <c r="B274">
        <v>0</v>
      </c>
      <c r="C274">
        <v>0.98646100000000003</v>
      </c>
      <c r="D274">
        <v>1.2219199999999999</v>
      </c>
      <c r="E274">
        <v>1.28976</v>
      </c>
      <c r="F274">
        <v>1.34674</v>
      </c>
      <c r="G274">
        <v>1.10778</v>
      </c>
      <c r="H274">
        <v>1.1235999999999999</v>
      </c>
      <c r="I274">
        <v>0.93575399999999997</v>
      </c>
      <c r="J274">
        <v>0.93575399999999997</v>
      </c>
      <c r="K274">
        <v>0.93575399999999997</v>
      </c>
      <c r="L274">
        <v>0.93575399999999997</v>
      </c>
      <c r="M274">
        <v>0.93575399999999997</v>
      </c>
      <c r="N274">
        <v>0.93575399999999997</v>
      </c>
      <c r="O274">
        <v>0.93575399999999997</v>
      </c>
      <c r="P274">
        <v>0.93575399999999997</v>
      </c>
    </row>
    <row r="275" spans="1:16" x14ac:dyDescent="0.2">
      <c r="A275">
        <v>2015</v>
      </c>
      <c r="B275">
        <v>0</v>
      </c>
      <c r="C275">
        <v>0.98646100000000003</v>
      </c>
      <c r="D275">
        <v>1.2219199999999999</v>
      </c>
      <c r="E275">
        <v>1.28976</v>
      </c>
      <c r="F275">
        <v>1.34674</v>
      </c>
      <c r="G275">
        <v>1.10778</v>
      </c>
      <c r="H275">
        <v>1.1235999999999999</v>
      </c>
      <c r="I275">
        <v>0.93575399999999997</v>
      </c>
      <c r="J275">
        <v>0.93575399999999997</v>
      </c>
      <c r="K275">
        <v>0.93575399999999997</v>
      </c>
      <c r="L275">
        <v>0.93575399999999997</v>
      </c>
      <c r="M275">
        <v>0.93575399999999997</v>
      </c>
      <c r="N275">
        <v>0.93575399999999997</v>
      </c>
      <c r="O275">
        <v>0.93575399999999997</v>
      </c>
      <c r="P275">
        <v>0.93575399999999997</v>
      </c>
    </row>
    <row r="276" spans="1:16" x14ac:dyDescent="0.2">
      <c r="A276">
        <v>2016</v>
      </c>
      <c r="B276">
        <v>0</v>
      </c>
      <c r="C276">
        <v>0.98646100000000003</v>
      </c>
      <c r="D276">
        <v>1.2219199999999999</v>
      </c>
      <c r="E276">
        <v>1.28976</v>
      </c>
      <c r="F276">
        <v>1.34674</v>
      </c>
      <c r="G276">
        <v>1.10778</v>
      </c>
      <c r="H276">
        <v>1.1235999999999999</v>
      </c>
      <c r="I276">
        <v>0.93575399999999997</v>
      </c>
      <c r="J276">
        <v>0.93575399999999997</v>
      </c>
      <c r="K276">
        <v>0.93575399999999997</v>
      </c>
      <c r="L276">
        <v>0.93575399999999997</v>
      </c>
      <c r="M276">
        <v>0.93575399999999997</v>
      </c>
      <c r="N276">
        <v>0.93575399999999997</v>
      </c>
      <c r="O276">
        <v>0.93575399999999997</v>
      </c>
      <c r="P276">
        <v>0.93575399999999997</v>
      </c>
    </row>
    <row r="277" spans="1:16" x14ac:dyDescent="0.2">
      <c r="A277" t="s">
        <v>20</v>
      </c>
      <c r="B277" t="s">
        <v>21</v>
      </c>
      <c r="C277" t="s">
        <v>22</v>
      </c>
      <c r="D277" t="s">
        <v>10</v>
      </c>
      <c r="E277" t="s">
        <v>11</v>
      </c>
    </row>
    <row r="278" spans="1:16" x14ac:dyDescent="0.2">
      <c r="A278">
        <v>1964</v>
      </c>
      <c r="B278">
        <v>2.5321E-2</v>
      </c>
      <c r="C278">
        <v>0.105571</v>
      </c>
      <c r="D278">
        <v>0.16556299999999999</v>
      </c>
      <c r="E278">
        <v>0.19361100000000001</v>
      </c>
      <c r="F278">
        <v>9.5441999999999999E-2</v>
      </c>
      <c r="G278">
        <v>0.26840700000000001</v>
      </c>
      <c r="H278">
        <v>0.120764</v>
      </c>
      <c r="I278">
        <v>2.5321E-2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>
        <v>1965</v>
      </c>
      <c r="B279">
        <v>1.417E-2</v>
      </c>
      <c r="C279">
        <v>1.5327E-2</v>
      </c>
      <c r="D279">
        <v>0.20416400000000001</v>
      </c>
      <c r="E279">
        <v>0.55031799999999997</v>
      </c>
      <c r="F279">
        <v>0.13475999999999999</v>
      </c>
      <c r="G279">
        <v>3.3544999999999998E-2</v>
      </c>
      <c r="H279">
        <v>3.2389000000000001E-2</v>
      </c>
      <c r="I279">
        <v>1.5327E-2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">
      <c r="A280">
        <v>1966</v>
      </c>
      <c r="B280">
        <v>2.8427999999999998E-2</v>
      </c>
      <c r="C280">
        <v>0.16830200000000001</v>
      </c>
      <c r="D280">
        <v>5.7357999999999999E-2</v>
      </c>
      <c r="E280">
        <v>0.420126</v>
      </c>
      <c r="F280">
        <v>0.26490599999999997</v>
      </c>
      <c r="G280">
        <v>2.4150999999999999E-2</v>
      </c>
      <c r="H280">
        <v>2.6415000000000001E-2</v>
      </c>
      <c r="I280">
        <v>1.0314E-2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>
        <v>1967</v>
      </c>
      <c r="B281">
        <v>9.4670099999999997E-3</v>
      </c>
      <c r="C281">
        <v>0.110178</v>
      </c>
      <c r="D281">
        <v>0.57751600000000003</v>
      </c>
      <c r="E281">
        <v>8.7692099999999995E-2</v>
      </c>
      <c r="F281">
        <v>0.16</v>
      </c>
      <c r="G281">
        <v>3.7988000000000001E-2</v>
      </c>
      <c r="H281">
        <v>1.1479E-2</v>
      </c>
      <c r="I281">
        <v>5.6800100000000001E-3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>
        <v>1968</v>
      </c>
      <c r="B282">
        <v>3.2939000000000003E-2</v>
      </c>
      <c r="C282">
        <v>0.178617</v>
      </c>
      <c r="D282">
        <v>0.14021800000000001</v>
      </c>
      <c r="E282">
        <v>0.46851700000000002</v>
      </c>
      <c r="F282">
        <v>0.10736999999999999</v>
      </c>
      <c r="G282">
        <v>3.0572999999999999E-2</v>
      </c>
      <c r="H282">
        <v>3.6579E-2</v>
      </c>
      <c r="I282">
        <v>5.1869999999999998E-3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>
        <v>1969</v>
      </c>
      <c r="B283">
        <v>1.4678E-2</v>
      </c>
      <c r="C283">
        <v>7.9766100000000006E-2</v>
      </c>
      <c r="D283">
        <v>0.459233</v>
      </c>
      <c r="E283">
        <v>0.31568400000000002</v>
      </c>
      <c r="F283">
        <v>0.10843</v>
      </c>
      <c r="G283">
        <v>2.3050000000000002E-3</v>
      </c>
      <c r="H283">
        <v>1.2142E-2</v>
      </c>
      <c r="I283">
        <v>7.7610099999999996E-3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>
        <v>1970</v>
      </c>
      <c r="B284">
        <v>0.15676200000000001</v>
      </c>
      <c r="C284">
        <v>0.238147</v>
      </c>
      <c r="D284">
        <v>0.37426300000000001</v>
      </c>
      <c r="E284">
        <v>0.17669899999999999</v>
      </c>
      <c r="F284">
        <v>3.4247E-2</v>
      </c>
      <c r="G284">
        <v>1.1143E-2</v>
      </c>
      <c r="H284">
        <v>5.5710000000000004E-3</v>
      </c>
      <c r="I284">
        <v>3.1679999999999998E-3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>
        <v>1971</v>
      </c>
      <c r="B285">
        <v>0.165462</v>
      </c>
      <c r="C285">
        <v>4.9415000000000001E-2</v>
      </c>
      <c r="D285">
        <v>0.27603</v>
      </c>
      <c r="E285">
        <v>0.18528700000000001</v>
      </c>
      <c r="F285">
        <v>0.27468900000000002</v>
      </c>
      <c r="G285">
        <v>2.6682999999999998E-2</v>
      </c>
      <c r="H285">
        <v>1.7514999999999999E-2</v>
      </c>
      <c r="I285">
        <v>4.9189999999999998E-3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>
        <v>1972</v>
      </c>
      <c r="B286">
        <v>3.1427999999999998E-2</v>
      </c>
      <c r="C286">
        <v>0.15159600000000001</v>
      </c>
      <c r="D286">
        <v>0.349715</v>
      </c>
      <c r="E286">
        <v>0.28007900000000002</v>
      </c>
      <c r="F286">
        <v>0.11734700000000001</v>
      </c>
      <c r="G286">
        <v>4.6027999999999999E-2</v>
      </c>
      <c r="H286">
        <v>1.7471E-2</v>
      </c>
      <c r="I286">
        <v>6.3350100000000003E-3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>
        <v>1973</v>
      </c>
      <c r="B287">
        <v>1.1129E-2</v>
      </c>
      <c r="C287">
        <v>0.100338</v>
      </c>
      <c r="D287">
        <v>0.121466</v>
      </c>
      <c r="E287">
        <v>0.26405400000000001</v>
      </c>
      <c r="F287">
        <v>0.202123</v>
      </c>
      <c r="G287">
        <v>0.13807</v>
      </c>
      <c r="H287">
        <v>7.6821899999999999E-2</v>
      </c>
      <c r="I287">
        <v>5.5642900000000002E-2</v>
      </c>
      <c r="J287">
        <v>2.4972000000000001E-2</v>
      </c>
      <c r="K287">
        <v>4.4979900000000003E-3</v>
      </c>
      <c r="L287">
        <v>5.6599899999999997E-4</v>
      </c>
      <c r="M287">
        <v>1.4999999999999999E-4</v>
      </c>
      <c r="N287" s="1">
        <v>3.2499999999999997E-5</v>
      </c>
      <c r="O287">
        <v>1.3799999999999999E-4</v>
      </c>
      <c r="P287">
        <v>0</v>
      </c>
    </row>
    <row r="288" spans="1:16" x14ac:dyDescent="0.2">
      <c r="A288">
        <v>1974</v>
      </c>
      <c r="B288">
        <v>2.4247000000000001E-2</v>
      </c>
      <c r="C288">
        <v>0.52727999999999997</v>
      </c>
      <c r="D288">
        <v>0.19487099999999999</v>
      </c>
      <c r="E288">
        <v>5.54271E-2</v>
      </c>
      <c r="F288">
        <v>7.4453099999999994E-2</v>
      </c>
      <c r="G288">
        <v>4.0191999999999999E-2</v>
      </c>
      <c r="H288">
        <v>2.5745000000000001E-2</v>
      </c>
      <c r="I288">
        <v>2.1690000000000001E-2</v>
      </c>
      <c r="J288">
        <v>2.1288999999999999E-2</v>
      </c>
      <c r="K288">
        <v>8.9540100000000001E-3</v>
      </c>
      <c r="L288">
        <v>3.6380000000000002E-3</v>
      </c>
      <c r="M288">
        <v>9.5000100000000001E-4</v>
      </c>
      <c r="N288">
        <v>9.4800099999999997E-4</v>
      </c>
      <c r="O288">
        <v>1.6899999999999999E-4</v>
      </c>
      <c r="P288">
        <v>1.47E-4</v>
      </c>
    </row>
    <row r="289" spans="1:16" x14ac:dyDescent="0.2">
      <c r="A289">
        <v>1975</v>
      </c>
      <c r="B289">
        <v>8.5430000000000002E-3</v>
      </c>
      <c r="C289">
        <v>0.150288</v>
      </c>
      <c r="D289">
        <v>0.69184299999999999</v>
      </c>
      <c r="E289">
        <v>5.3185000000000003E-2</v>
      </c>
      <c r="F289">
        <v>1.4149E-2</v>
      </c>
      <c r="G289">
        <v>2.6572999999999999E-2</v>
      </c>
      <c r="H289">
        <v>2.5451999999999999E-2</v>
      </c>
      <c r="I289">
        <v>1.3868999999999999E-2</v>
      </c>
      <c r="J289">
        <v>8.1620000000000009E-3</v>
      </c>
      <c r="K289">
        <v>5.7470000000000004E-3</v>
      </c>
      <c r="L289">
        <v>1.421E-3</v>
      </c>
      <c r="M289">
        <v>5.62E-4</v>
      </c>
      <c r="N289" s="1">
        <v>9.0400000000000002E-5</v>
      </c>
      <c r="O289">
        <v>1.16E-4</v>
      </c>
      <c r="P289">
        <v>0</v>
      </c>
    </row>
    <row r="290" spans="1:16" x14ac:dyDescent="0.2">
      <c r="A290">
        <v>1976</v>
      </c>
      <c r="B290">
        <v>2.0000000000000001E-4</v>
      </c>
      <c r="C290">
        <v>0.120162</v>
      </c>
      <c r="D290">
        <v>0.45461600000000002</v>
      </c>
      <c r="E290">
        <v>0.30598599999999998</v>
      </c>
      <c r="F290">
        <v>3.0152000000000002E-2</v>
      </c>
      <c r="G290">
        <v>1.3916E-2</v>
      </c>
      <c r="H290">
        <v>1.9279000000000001E-2</v>
      </c>
      <c r="I290">
        <v>2.2363000000000001E-2</v>
      </c>
      <c r="J290">
        <v>1.7395999999999998E-2</v>
      </c>
      <c r="K290">
        <v>8.5719899999999998E-3</v>
      </c>
      <c r="L290">
        <v>3.9560000000000003E-3</v>
      </c>
      <c r="M290">
        <v>2.7060000000000001E-3</v>
      </c>
      <c r="N290">
        <v>6.9699900000000001E-4</v>
      </c>
      <c r="O290">
        <v>0</v>
      </c>
      <c r="P290">
        <v>0</v>
      </c>
    </row>
    <row r="291" spans="1:16" x14ac:dyDescent="0.2">
      <c r="A291">
        <v>1977</v>
      </c>
      <c r="B291">
        <v>3.7671999999999997E-2</v>
      </c>
      <c r="C291">
        <v>0.247673</v>
      </c>
      <c r="D291">
        <v>0.331098</v>
      </c>
      <c r="E291">
        <v>0.23990500000000001</v>
      </c>
      <c r="F291">
        <v>8.6128999999999997E-2</v>
      </c>
      <c r="G291">
        <v>1.9158000000000001E-2</v>
      </c>
      <c r="H291">
        <v>7.0299999999999998E-3</v>
      </c>
      <c r="I291">
        <v>1.0141000000000001E-2</v>
      </c>
      <c r="J291">
        <v>8.1110000000000002E-3</v>
      </c>
      <c r="K291">
        <v>6.5139999999999998E-3</v>
      </c>
      <c r="L291">
        <v>3.3600000000000001E-3</v>
      </c>
      <c r="M291">
        <v>1.6670000000000001E-3</v>
      </c>
      <c r="N291">
        <v>1.2290000000000001E-3</v>
      </c>
      <c r="O291">
        <v>2.4499999999999999E-4</v>
      </c>
      <c r="P291" s="1">
        <v>6.7799999999999995E-5</v>
      </c>
    </row>
    <row r="292" spans="1:16" x14ac:dyDescent="0.2">
      <c r="A292">
        <v>1978</v>
      </c>
      <c r="B292">
        <v>1.2042000000000001E-2</v>
      </c>
      <c r="C292">
        <v>0.186306</v>
      </c>
      <c r="D292">
        <v>0.308118</v>
      </c>
      <c r="E292">
        <v>0.26135900000000001</v>
      </c>
      <c r="F292">
        <v>0.15068000000000001</v>
      </c>
      <c r="G292">
        <v>4.0794999999999998E-2</v>
      </c>
      <c r="H292">
        <v>1.1771999999999999E-2</v>
      </c>
      <c r="I292">
        <v>7.0980000000000001E-3</v>
      </c>
      <c r="J292">
        <v>8.0470000000000003E-3</v>
      </c>
      <c r="K292">
        <v>6.4710000000000002E-3</v>
      </c>
      <c r="L292">
        <v>4.5589999999999997E-3</v>
      </c>
      <c r="M292">
        <v>1.7409999999999999E-3</v>
      </c>
      <c r="N292">
        <v>7.2199999999999999E-4</v>
      </c>
      <c r="O292">
        <v>2.2100000000000001E-4</v>
      </c>
      <c r="P292" s="1">
        <v>6.9200000000000002E-5</v>
      </c>
    </row>
    <row r="293" spans="1:16" x14ac:dyDescent="0.2">
      <c r="A293">
        <v>1979</v>
      </c>
      <c r="B293">
        <v>3.95E-2</v>
      </c>
      <c r="C293">
        <v>0.21152499999999999</v>
      </c>
      <c r="D293">
        <v>0.28037299999999998</v>
      </c>
      <c r="E293">
        <v>0.16364799999999999</v>
      </c>
      <c r="F293">
        <v>0.152892</v>
      </c>
      <c r="G293">
        <v>8.3938899999999997E-2</v>
      </c>
      <c r="H293">
        <v>2.1921E-2</v>
      </c>
      <c r="I293">
        <v>1.0012E-2</v>
      </c>
      <c r="J293">
        <v>1.3972999999999999E-2</v>
      </c>
      <c r="K293">
        <v>1.0706E-2</v>
      </c>
      <c r="L293">
        <v>6.8619900000000001E-3</v>
      </c>
      <c r="M293">
        <v>3.0690000000000001E-3</v>
      </c>
      <c r="N293">
        <v>1.1529999999999999E-3</v>
      </c>
      <c r="O293">
        <v>2.0599999999999999E-4</v>
      </c>
      <c r="P293">
        <v>2.22E-4</v>
      </c>
    </row>
    <row r="294" spans="1:16" x14ac:dyDescent="0.2">
      <c r="A294">
        <v>1980</v>
      </c>
      <c r="B294">
        <v>4.0340000000000003E-3</v>
      </c>
      <c r="C294">
        <v>0.19093199999999999</v>
      </c>
      <c r="D294">
        <v>0.33992600000000001</v>
      </c>
      <c r="E294">
        <v>0.183116</v>
      </c>
      <c r="F294">
        <v>0.10412399999999999</v>
      </c>
      <c r="G294">
        <v>8.7116899999999997E-2</v>
      </c>
      <c r="H294">
        <v>3.4571999999999999E-2</v>
      </c>
      <c r="I294">
        <v>1.5525000000000001E-2</v>
      </c>
      <c r="J294">
        <v>8.9809899999999995E-3</v>
      </c>
      <c r="K294">
        <v>9.8769900000000004E-3</v>
      </c>
      <c r="L294">
        <v>1.0508E-2</v>
      </c>
      <c r="M294">
        <v>6.5609900000000001E-3</v>
      </c>
      <c r="N294">
        <v>3.192E-3</v>
      </c>
      <c r="O294">
        <v>1.036E-3</v>
      </c>
      <c r="P294">
        <v>5.0000000000000001E-4</v>
      </c>
    </row>
    <row r="295" spans="1:16" x14ac:dyDescent="0.2">
      <c r="A295">
        <v>1981</v>
      </c>
      <c r="B295">
        <v>2.6200000000000003E-4</v>
      </c>
      <c r="C295">
        <v>3.3202000000000002E-2</v>
      </c>
      <c r="D295">
        <v>0.46571299999999999</v>
      </c>
      <c r="E295">
        <v>0.29335</v>
      </c>
      <c r="F295">
        <v>0.10438699999999999</v>
      </c>
      <c r="G295">
        <v>4.7308000000000003E-2</v>
      </c>
      <c r="H295">
        <v>2.3758000000000001E-2</v>
      </c>
      <c r="I295">
        <v>1.3610000000000001E-2</v>
      </c>
      <c r="J295">
        <v>7.4029899999999999E-3</v>
      </c>
      <c r="K295">
        <v>4.2989999999999999E-3</v>
      </c>
      <c r="L295">
        <v>3.4529999999999999E-3</v>
      </c>
      <c r="M295">
        <v>2.1150000000000001E-3</v>
      </c>
      <c r="N295">
        <v>6.9899899999999995E-4</v>
      </c>
      <c r="O295">
        <v>2.9E-4</v>
      </c>
      <c r="P295">
        <v>1.5200000000000001E-4</v>
      </c>
    </row>
    <row r="296" spans="1:16" x14ac:dyDescent="0.2">
      <c r="A296">
        <v>1982</v>
      </c>
      <c r="B296">
        <v>2.3700000000000001E-3</v>
      </c>
      <c r="C296">
        <v>1.2649000000000001E-2</v>
      </c>
      <c r="D296">
        <v>8.0549999999999997E-2</v>
      </c>
      <c r="E296">
        <v>0.58499100000000004</v>
      </c>
      <c r="F296">
        <v>0.21074300000000001</v>
      </c>
      <c r="G296">
        <v>5.1754000000000001E-2</v>
      </c>
      <c r="H296">
        <v>1.7953E-2</v>
      </c>
      <c r="I296">
        <v>1.7972999999999999E-2</v>
      </c>
      <c r="J296">
        <v>1.0743000000000001E-2</v>
      </c>
      <c r="K296">
        <v>4.5310000000000003E-3</v>
      </c>
      <c r="L296">
        <v>2.7039999999999998E-3</v>
      </c>
      <c r="M296">
        <v>1.5870000000000001E-3</v>
      </c>
      <c r="N296">
        <v>9.2800000000000001E-4</v>
      </c>
      <c r="O296">
        <v>3.4400000000000001E-4</v>
      </c>
      <c r="P296">
        <v>1.8000000000000001E-4</v>
      </c>
    </row>
    <row r="297" spans="1:16" x14ac:dyDescent="0.2">
      <c r="A297">
        <v>1983</v>
      </c>
      <c r="B297">
        <v>2.9060100000000001E-3</v>
      </c>
      <c r="C297">
        <v>6.7965100000000001E-2</v>
      </c>
      <c r="D297">
        <v>9.0431200000000003E-2</v>
      </c>
      <c r="E297">
        <v>0.17937800000000001</v>
      </c>
      <c r="F297">
        <v>0.46821000000000002</v>
      </c>
      <c r="G297">
        <v>0.12509300000000001</v>
      </c>
      <c r="H297">
        <v>2.3737999999999999E-2</v>
      </c>
      <c r="I297">
        <v>1.4167000000000001E-2</v>
      </c>
      <c r="J297">
        <v>1.1353E-2</v>
      </c>
      <c r="K297">
        <v>6.3620100000000004E-3</v>
      </c>
      <c r="L297">
        <v>4.3560099999999996E-3</v>
      </c>
      <c r="M297">
        <v>2.8080100000000001E-3</v>
      </c>
      <c r="N297">
        <v>2.0170000000000001E-3</v>
      </c>
      <c r="O297">
        <v>9.9700200000000009E-4</v>
      </c>
      <c r="P297">
        <v>2.1800000000000001E-4</v>
      </c>
    </row>
    <row r="298" spans="1:16" x14ac:dyDescent="0.2">
      <c r="A298">
        <v>1984</v>
      </c>
      <c r="B298">
        <v>1.0820000000000001E-3</v>
      </c>
      <c r="C298">
        <v>2.3623000000000002E-2</v>
      </c>
      <c r="D298">
        <v>4.5693999999999999E-2</v>
      </c>
      <c r="E298">
        <v>0.22206999999999999</v>
      </c>
      <c r="F298">
        <v>0.25354900000000002</v>
      </c>
      <c r="G298">
        <v>0.33724700000000002</v>
      </c>
      <c r="H298">
        <v>6.9013099999999994E-2</v>
      </c>
      <c r="I298">
        <v>1.8339999999999999E-2</v>
      </c>
      <c r="J298">
        <v>1.2938E-2</v>
      </c>
      <c r="K298">
        <v>8.0670099999999995E-3</v>
      </c>
      <c r="L298">
        <v>3.6600000000000001E-3</v>
      </c>
      <c r="M298">
        <v>1.299E-3</v>
      </c>
      <c r="N298">
        <v>1.5100000000000001E-3</v>
      </c>
      <c r="O298">
        <v>8.6100100000000002E-4</v>
      </c>
      <c r="P298">
        <v>1.0460000000000001E-3</v>
      </c>
    </row>
    <row r="299" spans="1:16" x14ac:dyDescent="0.2">
      <c r="A299">
        <v>1985</v>
      </c>
      <c r="B299">
        <v>1.377E-3</v>
      </c>
      <c r="C299">
        <v>2.8742E-2</v>
      </c>
      <c r="D299">
        <v>0.198541</v>
      </c>
      <c r="E299">
        <v>6.3409999999999994E-2</v>
      </c>
      <c r="F299">
        <v>0.190469</v>
      </c>
      <c r="G299">
        <v>0.16742599999999999</v>
      </c>
      <c r="H299">
        <v>0.23080999999999999</v>
      </c>
      <c r="I299">
        <v>5.8574000000000001E-2</v>
      </c>
      <c r="J299">
        <v>1.9047999999999999E-2</v>
      </c>
      <c r="K299">
        <v>1.3448999999999999E-2</v>
      </c>
      <c r="L299">
        <v>1.2929E-2</v>
      </c>
      <c r="M299">
        <v>5.5529999999999998E-3</v>
      </c>
      <c r="N299">
        <v>4.9090000000000002E-3</v>
      </c>
      <c r="O299">
        <v>2.088E-3</v>
      </c>
      <c r="P299">
        <v>2.6749999999999999E-3</v>
      </c>
    </row>
    <row r="300" spans="1:16" x14ac:dyDescent="0.2">
      <c r="A300">
        <v>1986</v>
      </c>
      <c r="B300">
        <v>1.5139999999999999E-3</v>
      </c>
      <c r="C300">
        <v>4.2153999999999997E-2</v>
      </c>
      <c r="D300">
        <v>4.5221999999999998E-2</v>
      </c>
      <c r="E300">
        <v>0.36684699999999998</v>
      </c>
      <c r="F300">
        <v>0.10492600000000001</v>
      </c>
      <c r="G300">
        <v>0.18529300000000001</v>
      </c>
      <c r="H300">
        <v>0.108734</v>
      </c>
      <c r="I300">
        <v>0.105004</v>
      </c>
      <c r="J300">
        <v>2.9249000000000001E-2</v>
      </c>
      <c r="K300">
        <v>7.4400100000000004E-3</v>
      </c>
      <c r="L300">
        <v>1.637E-3</v>
      </c>
      <c r="M300">
        <v>1.2639999999999999E-3</v>
      </c>
      <c r="N300">
        <v>1.3200000000000001E-4</v>
      </c>
      <c r="O300">
        <v>5.8300099999999998E-4</v>
      </c>
      <c r="P300">
        <v>0</v>
      </c>
    </row>
    <row r="301" spans="1:16" x14ac:dyDescent="0.2">
      <c r="A301">
        <v>1987</v>
      </c>
      <c r="B301">
        <v>0</v>
      </c>
      <c r="C301">
        <v>1.4352999999999999E-2</v>
      </c>
      <c r="D301">
        <v>8.0901899999999999E-2</v>
      </c>
      <c r="E301">
        <v>5.62789E-2</v>
      </c>
      <c r="F301">
        <v>0.29985800000000001</v>
      </c>
      <c r="G301">
        <v>0.100715</v>
      </c>
      <c r="H301">
        <v>8.8820899999999994E-2</v>
      </c>
      <c r="I301">
        <v>6.5741900000000006E-2</v>
      </c>
      <c r="J301">
        <v>0.179309</v>
      </c>
      <c r="K301">
        <v>3.9206999999999999E-2</v>
      </c>
      <c r="L301">
        <v>2.8063999999999999E-2</v>
      </c>
      <c r="M301">
        <v>1.5557E-2</v>
      </c>
      <c r="N301">
        <v>2.0974E-2</v>
      </c>
      <c r="O301">
        <v>4.4209999999999996E-3</v>
      </c>
      <c r="P301">
        <v>5.7989900000000004E-3</v>
      </c>
    </row>
    <row r="302" spans="1:16" x14ac:dyDescent="0.2">
      <c r="A302">
        <v>1988</v>
      </c>
      <c r="B302">
        <v>0</v>
      </c>
      <c r="C302">
        <v>4.8669999999999998E-3</v>
      </c>
      <c r="D302">
        <v>0.20707800000000001</v>
      </c>
      <c r="E302">
        <v>0.19230800000000001</v>
      </c>
      <c r="F302">
        <v>0.115004</v>
      </c>
      <c r="G302">
        <v>0.24830199999999999</v>
      </c>
      <c r="H302">
        <v>0.10252699999999999</v>
      </c>
      <c r="I302">
        <v>4.7865999999999999E-2</v>
      </c>
      <c r="J302">
        <v>1.7871999999999999E-2</v>
      </c>
      <c r="K302">
        <v>4.4149000000000001E-2</v>
      </c>
      <c r="L302">
        <v>8.3239899999999999E-3</v>
      </c>
      <c r="M302">
        <v>4.6579999999999998E-3</v>
      </c>
      <c r="N302">
        <v>1.7149999999999999E-3</v>
      </c>
      <c r="O302">
        <v>2.506E-3</v>
      </c>
      <c r="P302">
        <v>2.8249999999999998E-3</v>
      </c>
    </row>
    <row r="303" spans="1:16" x14ac:dyDescent="0.2">
      <c r="A303">
        <v>1989</v>
      </c>
      <c r="B303">
        <v>0</v>
      </c>
      <c r="C303">
        <v>2.6710000000000002E-3</v>
      </c>
      <c r="D303">
        <v>3.0904000000000001E-2</v>
      </c>
      <c r="E303">
        <v>8.3526900000000001E-2</v>
      </c>
      <c r="F303">
        <v>0.25288300000000002</v>
      </c>
      <c r="G303">
        <v>9.3472899999999998E-2</v>
      </c>
      <c r="H303">
        <v>0.32077600000000001</v>
      </c>
      <c r="I303">
        <v>5.39969E-2</v>
      </c>
      <c r="J303">
        <v>5.81659E-2</v>
      </c>
      <c r="K303">
        <v>1.8176000000000001E-2</v>
      </c>
      <c r="L303">
        <v>7.2329900000000003E-2</v>
      </c>
      <c r="M303">
        <v>6.1019899999999998E-3</v>
      </c>
      <c r="N303">
        <v>2.235E-3</v>
      </c>
      <c r="O303">
        <v>1.436E-3</v>
      </c>
      <c r="P303">
        <v>3.3249999999999998E-3</v>
      </c>
    </row>
    <row r="304" spans="1:16" x14ac:dyDescent="0.2">
      <c r="A304">
        <v>1990</v>
      </c>
      <c r="B304">
        <v>7.5199999999999996E-4</v>
      </c>
      <c r="C304">
        <v>1.8901000000000001E-2</v>
      </c>
      <c r="D304">
        <v>3.2625000000000001E-2</v>
      </c>
      <c r="E304">
        <v>0.12570799999999999</v>
      </c>
      <c r="F304">
        <v>0.114964</v>
      </c>
      <c r="G304">
        <v>0.27363300000000002</v>
      </c>
      <c r="H304">
        <v>7.4005000000000001E-2</v>
      </c>
      <c r="I304">
        <v>0.21101500000000001</v>
      </c>
      <c r="J304">
        <v>3.7631999999999999E-2</v>
      </c>
      <c r="K304">
        <v>5.8368000000000003E-2</v>
      </c>
      <c r="L304">
        <v>5.1780000000000003E-3</v>
      </c>
      <c r="M304">
        <v>3.4402000000000002E-2</v>
      </c>
      <c r="N304">
        <v>4.8650000000000004E-3</v>
      </c>
      <c r="O304">
        <v>2.6770000000000001E-3</v>
      </c>
      <c r="P304">
        <v>5.2750000000000002E-3</v>
      </c>
    </row>
    <row r="305" spans="1:16" x14ac:dyDescent="0.2">
      <c r="A305">
        <v>1991</v>
      </c>
      <c r="B305">
        <v>4.6045E-4</v>
      </c>
      <c r="C305">
        <v>7.6072600000000004E-2</v>
      </c>
      <c r="D305">
        <v>2.7155200000000001E-2</v>
      </c>
      <c r="E305">
        <v>5.8872599999999997E-2</v>
      </c>
      <c r="F305">
        <v>9.4697600000000007E-2</v>
      </c>
      <c r="G305">
        <v>0.103979</v>
      </c>
      <c r="H305">
        <v>0.26279200000000003</v>
      </c>
      <c r="I305">
        <v>3.5341400000000002E-2</v>
      </c>
      <c r="J305">
        <v>0.14860999999999999</v>
      </c>
      <c r="K305">
        <v>1.4827999999999999E-2</v>
      </c>
      <c r="L305">
        <v>7.8252299999999997E-2</v>
      </c>
      <c r="M305">
        <v>9.3670699999999999E-3</v>
      </c>
      <c r="N305">
        <v>4.9434199999999998E-2</v>
      </c>
      <c r="O305">
        <v>1.16125E-2</v>
      </c>
      <c r="P305">
        <v>2.8524899999999999E-2</v>
      </c>
    </row>
    <row r="306" spans="1:16" x14ac:dyDescent="0.2">
      <c r="A306">
        <v>1992</v>
      </c>
      <c r="B306">
        <v>0</v>
      </c>
      <c r="C306">
        <v>4.8702799999999997E-2</v>
      </c>
      <c r="D306">
        <v>0.35137499999999999</v>
      </c>
      <c r="E306">
        <v>6.9120699999999993E-2</v>
      </c>
      <c r="F306">
        <v>4.14104E-2</v>
      </c>
      <c r="G306">
        <v>5.9468699999999999E-2</v>
      </c>
      <c r="H306">
        <v>6.99293E-2</v>
      </c>
      <c r="I306">
        <v>0.13129099999999999</v>
      </c>
      <c r="J306">
        <v>5.21205E-2</v>
      </c>
      <c r="K306">
        <v>8.0742999999999995E-2</v>
      </c>
      <c r="L306">
        <v>2.82823E-2</v>
      </c>
      <c r="M306">
        <v>2.24298E-2</v>
      </c>
      <c r="N306">
        <v>6.4984600000000002E-3</v>
      </c>
      <c r="O306">
        <v>2.17889E-2</v>
      </c>
      <c r="P306">
        <v>1.6839199999999999E-2</v>
      </c>
    </row>
    <row r="307" spans="1:16" x14ac:dyDescent="0.2">
      <c r="A307">
        <v>1993</v>
      </c>
      <c r="B307" s="1">
        <v>8.7097999999999999E-5</v>
      </c>
      <c r="C307">
        <v>4.2855999999999997E-3</v>
      </c>
      <c r="D307">
        <v>0.13875000000000001</v>
      </c>
      <c r="E307">
        <v>0.60531100000000004</v>
      </c>
      <c r="F307">
        <v>5.3946500000000001E-2</v>
      </c>
      <c r="G307">
        <v>3.4765400000000002E-2</v>
      </c>
      <c r="H307">
        <v>3.3647000000000003E-2</v>
      </c>
      <c r="I307">
        <v>2.8126100000000001E-2</v>
      </c>
      <c r="J307">
        <v>4.81754E-2</v>
      </c>
      <c r="K307">
        <v>1.08196E-2</v>
      </c>
      <c r="L307">
        <v>1.70609E-2</v>
      </c>
      <c r="M307">
        <v>6.1771700000000001E-3</v>
      </c>
      <c r="N307">
        <v>6.6121900000000004E-3</v>
      </c>
      <c r="O307">
        <v>3.5210100000000002E-3</v>
      </c>
      <c r="P307">
        <v>8.7145999999999994E-3</v>
      </c>
    </row>
    <row r="308" spans="1:16" x14ac:dyDescent="0.2">
      <c r="A308">
        <v>1994</v>
      </c>
      <c r="B308">
        <v>8.9005599999999996E-4</v>
      </c>
      <c r="C308">
        <v>1.9537700000000002E-2</v>
      </c>
      <c r="D308">
        <v>3.0823300000000001E-2</v>
      </c>
      <c r="E308">
        <v>0.195297</v>
      </c>
      <c r="F308">
        <v>0.57924699999999996</v>
      </c>
      <c r="G308">
        <v>9.5446400000000001E-2</v>
      </c>
      <c r="H308">
        <v>2.9574300000000001E-2</v>
      </c>
      <c r="I308">
        <v>1.0966999999999999E-2</v>
      </c>
      <c r="J308">
        <v>7.2579200000000002E-3</v>
      </c>
      <c r="K308">
        <v>1.12467E-2</v>
      </c>
      <c r="L308">
        <v>4.6451299999999999E-3</v>
      </c>
      <c r="M308">
        <v>5.1085699999999998E-3</v>
      </c>
      <c r="N308">
        <v>3.8176799999999999E-3</v>
      </c>
      <c r="O308">
        <v>2.0198199999999999E-3</v>
      </c>
      <c r="P308">
        <v>4.1211199999999998E-3</v>
      </c>
    </row>
    <row r="309" spans="1:16" x14ac:dyDescent="0.2">
      <c r="A309">
        <v>1995</v>
      </c>
      <c r="B309">
        <v>0</v>
      </c>
      <c r="C309">
        <v>2.9289600000000001E-4</v>
      </c>
      <c r="D309">
        <v>5.0363100000000001E-2</v>
      </c>
      <c r="E309">
        <v>9.39223E-2</v>
      </c>
      <c r="F309">
        <v>0.246087</v>
      </c>
      <c r="G309">
        <v>0.47128500000000001</v>
      </c>
      <c r="H309">
        <v>8.0852999999999994E-2</v>
      </c>
      <c r="I309">
        <v>1.9942000000000001E-2</v>
      </c>
      <c r="J309">
        <v>6.8588499999999997E-3</v>
      </c>
      <c r="K309">
        <v>5.2520600000000002E-3</v>
      </c>
      <c r="L309">
        <v>1.1285099999999999E-2</v>
      </c>
      <c r="M309">
        <v>3.3881900000000001E-3</v>
      </c>
      <c r="N309">
        <v>3.9102099999999999E-3</v>
      </c>
      <c r="O309">
        <v>9.5909100000000002E-4</v>
      </c>
      <c r="P309">
        <v>5.6012299999999996E-3</v>
      </c>
    </row>
    <row r="310" spans="1:16" x14ac:dyDescent="0.2">
      <c r="A310">
        <v>1996</v>
      </c>
      <c r="B310">
        <v>0</v>
      </c>
      <c r="C310">
        <v>1.6193599999999999E-2</v>
      </c>
      <c r="D310">
        <v>3.9191700000000003E-2</v>
      </c>
      <c r="E310">
        <v>5.7006899999999999E-2</v>
      </c>
      <c r="F310">
        <v>0.11598799999999999</v>
      </c>
      <c r="G310">
        <v>0.256795</v>
      </c>
      <c r="H310">
        <v>0.331094</v>
      </c>
      <c r="I310">
        <v>0.12934699999999999</v>
      </c>
      <c r="J310">
        <v>2.1890099999999999E-2</v>
      </c>
      <c r="K310">
        <v>9.3588500000000002E-3</v>
      </c>
      <c r="L310">
        <v>6.1417800000000003E-3</v>
      </c>
      <c r="M310">
        <v>5.96614E-3</v>
      </c>
      <c r="N310">
        <v>3.3301799999999999E-3</v>
      </c>
      <c r="O310">
        <v>3.6975699999999998E-3</v>
      </c>
      <c r="P310">
        <v>3.9995300000000003E-3</v>
      </c>
    </row>
    <row r="311" spans="1:16" x14ac:dyDescent="0.2">
      <c r="A311">
        <v>1997</v>
      </c>
      <c r="B311">
        <v>1.5192599999999999E-3</v>
      </c>
      <c r="C311">
        <v>5.3697599999999998E-2</v>
      </c>
      <c r="D311">
        <v>2.4262300000000001E-2</v>
      </c>
      <c r="E311">
        <v>7.1756399999999998E-2</v>
      </c>
      <c r="F311">
        <v>0.307506</v>
      </c>
      <c r="G311">
        <v>0.18525</v>
      </c>
      <c r="H311">
        <v>0.161498</v>
      </c>
      <c r="I311">
        <v>0.12640599999999999</v>
      </c>
      <c r="J311">
        <v>3.9569699999999999E-2</v>
      </c>
      <c r="K311">
        <v>8.7151499999999996E-3</v>
      </c>
      <c r="L311">
        <v>4.1252700000000003E-3</v>
      </c>
      <c r="M311">
        <v>3.1979199999999999E-3</v>
      </c>
      <c r="N311">
        <v>2.2527799999999998E-3</v>
      </c>
      <c r="O311">
        <v>3.06435E-3</v>
      </c>
      <c r="P311">
        <v>7.1796899999999999E-3</v>
      </c>
    </row>
    <row r="312" spans="1:16" x14ac:dyDescent="0.2">
      <c r="A312">
        <v>1998</v>
      </c>
      <c r="B312">
        <v>3.9895099999999998E-4</v>
      </c>
      <c r="C312">
        <v>3.3067800000000001E-2</v>
      </c>
      <c r="D312">
        <v>5.8066899999999998E-2</v>
      </c>
      <c r="E312">
        <v>4.6541699999999998E-2</v>
      </c>
      <c r="F312">
        <v>0.101453</v>
      </c>
      <c r="G312">
        <v>0.444133</v>
      </c>
      <c r="H312">
        <v>0.128693</v>
      </c>
      <c r="I312">
        <v>8.2978200000000002E-2</v>
      </c>
      <c r="J312">
        <v>7.0285399999999998E-2</v>
      </c>
      <c r="K312">
        <v>1.9068499999999999E-2</v>
      </c>
      <c r="L312">
        <v>4.0903199999999997E-3</v>
      </c>
      <c r="M312">
        <v>3.7444700000000002E-3</v>
      </c>
      <c r="N312">
        <v>1.8544E-3</v>
      </c>
      <c r="O312">
        <v>2.0789699999999999E-3</v>
      </c>
      <c r="P312">
        <v>3.5451699999999998E-3</v>
      </c>
    </row>
    <row r="313" spans="1:16" x14ac:dyDescent="0.2">
      <c r="A313">
        <v>1999</v>
      </c>
      <c r="B313">
        <v>2.7375799999999998E-4</v>
      </c>
      <c r="C313">
        <v>7.7235000000000003E-3</v>
      </c>
      <c r="D313">
        <v>0.19648399999999999</v>
      </c>
      <c r="E313">
        <v>0.15170800000000001</v>
      </c>
      <c r="F313">
        <v>7.0108900000000002E-2</v>
      </c>
      <c r="G313">
        <v>0.103698</v>
      </c>
      <c r="H313">
        <v>0.31556899999999999</v>
      </c>
      <c r="I313">
        <v>8.8403099999999998E-2</v>
      </c>
      <c r="J313">
        <v>3.83205E-2</v>
      </c>
      <c r="K313">
        <v>2.1909700000000001E-2</v>
      </c>
      <c r="L313">
        <v>2.3183399999999999E-3</v>
      </c>
      <c r="M313">
        <v>1.48507E-3</v>
      </c>
      <c r="N313">
        <v>4.9211999999999997E-4</v>
      </c>
      <c r="O313">
        <v>2.5911E-4</v>
      </c>
      <c r="P313">
        <v>1.2477499999999999E-3</v>
      </c>
    </row>
    <row r="314" spans="1:16" x14ac:dyDescent="0.2">
      <c r="A314">
        <v>2000</v>
      </c>
      <c r="B314">
        <v>0</v>
      </c>
      <c r="C314">
        <v>1.0544400000000001E-2</v>
      </c>
      <c r="D314">
        <v>4.8673599999999997E-2</v>
      </c>
      <c r="E314">
        <v>0.25691900000000001</v>
      </c>
      <c r="F314">
        <v>0.208256</v>
      </c>
      <c r="G314">
        <v>6.3979499999999995E-2</v>
      </c>
      <c r="H314">
        <v>0.102642</v>
      </c>
      <c r="I314">
        <v>0.21825</v>
      </c>
      <c r="J314">
        <v>5.2189399999999997E-2</v>
      </c>
      <c r="K314">
        <v>1.79699E-2</v>
      </c>
      <c r="L314">
        <v>1.4796800000000001E-2</v>
      </c>
      <c r="M314">
        <v>3.44159E-3</v>
      </c>
      <c r="N314">
        <v>9.4149700000000002E-4</v>
      </c>
      <c r="O314">
        <v>4.9062699999999999E-4</v>
      </c>
      <c r="P314">
        <v>9.0559899999999999E-4</v>
      </c>
    </row>
    <row r="315" spans="1:16" x14ac:dyDescent="0.2">
      <c r="A315">
        <v>2001</v>
      </c>
      <c r="B315">
        <v>0</v>
      </c>
      <c r="C315">
        <v>2.1389999999999998E-3</v>
      </c>
      <c r="D315">
        <v>3.2501099999999998E-2</v>
      </c>
      <c r="E315">
        <v>9.2801300000000003E-2</v>
      </c>
      <c r="F315">
        <v>0.32914900000000002</v>
      </c>
      <c r="G315">
        <v>0.232373</v>
      </c>
      <c r="H315">
        <v>7.7923699999999999E-2</v>
      </c>
      <c r="I315">
        <v>7.3977399999999999E-2</v>
      </c>
      <c r="J315">
        <v>9.0637700000000002E-2</v>
      </c>
      <c r="K315">
        <v>3.2953799999999998E-2</v>
      </c>
      <c r="L315">
        <v>2.01034E-2</v>
      </c>
      <c r="M315">
        <v>9.1878700000000008E-3</v>
      </c>
      <c r="N315">
        <v>3.3596099999999999E-3</v>
      </c>
      <c r="O315">
        <v>1.67446E-3</v>
      </c>
      <c r="P315">
        <v>1.21861E-3</v>
      </c>
    </row>
    <row r="316" spans="1:16" x14ac:dyDescent="0.2">
      <c r="A316">
        <v>2002</v>
      </c>
      <c r="B316">
        <v>4.8801200000000002E-4</v>
      </c>
      <c r="C316">
        <v>3.0075500000000002E-2</v>
      </c>
      <c r="D316">
        <v>5.8902200000000002E-2</v>
      </c>
      <c r="E316">
        <v>0.113915</v>
      </c>
      <c r="F316">
        <v>0.15065400000000001</v>
      </c>
      <c r="G316">
        <v>0.31936599999999998</v>
      </c>
      <c r="H316">
        <v>0.141706</v>
      </c>
      <c r="I316">
        <v>5.2672099999999999E-2</v>
      </c>
      <c r="J316">
        <v>4.6340399999999997E-2</v>
      </c>
      <c r="K316">
        <v>5.06823E-2</v>
      </c>
      <c r="L316">
        <v>1.84929E-2</v>
      </c>
      <c r="M316">
        <v>7.6696000000000004E-3</v>
      </c>
      <c r="N316">
        <v>6.6906800000000001E-3</v>
      </c>
      <c r="O316">
        <v>1.4715399999999999E-3</v>
      </c>
      <c r="P316">
        <v>8.7359700000000005E-4</v>
      </c>
    </row>
    <row r="317" spans="1:16" x14ac:dyDescent="0.2">
      <c r="A317">
        <v>2003</v>
      </c>
      <c r="B317">
        <v>0</v>
      </c>
      <c r="C317">
        <v>8.3603700000000006E-3</v>
      </c>
      <c r="D317">
        <v>0.194383</v>
      </c>
      <c r="E317">
        <v>0.155026</v>
      </c>
      <c r="F317">
        <v>0.17727100000000001</v>
      </c>
      <c r="G317">
        <v>0.14752399999999999</v>
      </c>
      <c r="H317">
        <v>0.16048200000000001</v>
      </c>
      <c r="I317">
        <v>7.6044899999999999E-2</v>
      </c>
      <c r="J317">
        <v>2.5630900000000002E-2</v>
      </c>
      <c r="K317">
        <v>1.94124E-2</v>
      </c>
      <c r="L317">
        <v>1.76452E-2</v>
      </c>
      <c r="M317">
        <v>1.14728E-2</v>
      </c>
      <c r="N317">
        <v>3.3589599999999998E-3</v>
      </c>
      <c r="O317">
        <v>1.45535E-3</v>
      </c>
      <c r="P317">
        <v>1.93341E-3</v>
      </c>
    </row>
    <row r="318" spans="1:16" x14ac:dyDescent="0.2">
      <c r="A318">
        <v>2004</v>
      </c>
      <c r="B318">
        <v>0</v>
      </c>
      <c r="C318">
        <v>5.35269E-4</v>
      </c>
      <c r="D318">
        <v>4.2571999999999999E-2</v>
      </c>
      <c r="E318">
        <v>0.39236300000000002</v>
      </c>
      <c r="F318">
        <v>0.226882</v>
      </c>
      <c r="G318">
        <v>0.11264299999999999</v>
      </c>
      <c r="H318">
        <v>7.9776299999999994E-2</v>
      </c>
      <c r="I318">
        <v>7.4194999999999997E-2</v>
      </c>
      <c r="J318">
        <v>3.02896E-2</v>
      </c>
      <c r="K318">
        <v>8.0024099999999997E-3</v>
      </c>
      <c r="L318">
        <v>8.9217900000000006E-3</v>
      </c>
      <c r="M318">
        <v>1.2350699999999999E-2</v>
      </c>
      <c r="N318">
        <v>5.0169000000000004E-3</v>
      </c>
      <c r="O318">
        <v>3.13934E-3</v>
      </c>
      <c r="P318">
        <v>3.3128400000000001E-3</v>
      </c>
    </row>
    <row r="319" spans="1:16" x14ac:dyDescent="0.2">
      <c r="A319">
        <v>2005</v>
      </c>
      <c r="B319">
        <v>0</v>
      </c>
      <c r="C319">
        <v>1.4522199999999999E-3</v>
      </c>
      <c r="D319">
        <v>2.49523E-2</v>
      </c>
      <c r="E319">
        <v>0.181587</v>
      </c>
      <c r="F319">
        <v>0.400084</v>
      </c>
      <c r="G319">
        <v>0.22706100000000001</v>
      </c>
      <c r="H319">
        <v>7.2624400000000006E-2</v>
      </c>
      <c r="I319">
        <v>3.13231E-2</v>
      </c>
      <c r="J319">
        <v>3.11431E-2</v>
      </c>
      <c r="K319">
        <v>1.5660199999999999E-2</v>
      </c>
      <c r="L319">
        <v>5.2210599999999996E-3</v>
      </c>
      <c r="M319">
        <v>4.7501399999999999E-3</v>
      </c>
      <c r="N319">
        <v>1.58314E-3</v>
      </c>
      <c r="O319">
        <v>9.0914800000000003E-4</v>
      </c>
      <c r="P319">
        <v>1.64963E-3</v>
      </c>
    </row>
    <row r="320" spans="1:16" x14ac:dyDescent="0.2">
      <c r="A320">
        <v>2006</v>
      </c>
      <c r="B320">
        <v>0</v>
      </c>
      <c r="C320">
        <v>5.7305300000000002E-3</v>
      </c>
      <c r="D320">
        <v>3.9573499999999998E-2</v>
      </c>
      <c r="E320">
        <v>0.136406</v>
      </c>
      <c r="F320">
        <v>0.29281099999999999</v>
      </c>
      <c r="G320">
        <v>0.27843899999999999</v>
      </c>
      <c r="H320">
        <v>0.131602</v>
      </c>
      <c r="I320">
        <v>5.1201499999999997E-2</v>
      </c>
      <c r="J320">
        <v>2.33288E-2</v>
      </c>
      <c r="K320">
        <v>1.8032800000000002E-2</v>
      </c>
      <c r="L320">
        <v>7.72019E-3</v>
      </c>
      <c r="M320">
        <v>4.5197800000000002E-3</v>
      </c>
      <c r="N320">
        <v>4.4866300000000001E-3</v>
      </c>
      <c r="O320">
        <v>2.4092200000000001E-3</v>
      </c>
      <c r="P320">
        <v>3.7394500000000001E-3</v>
      </c>
    </row>
    <row r="321" spans="1:26" x14ac:dyDescent="0.2">
      <c r="A321">
        <v>2007</v>
      </c>
      <c r="B321">
        <v>1.09808E-3</v>
      </c>
      <c r="C321">
        <v>1.1658E-2</v>
      </c>
      <c r="D321">
        <v>3.424E-2</v>
      </c>
      <c r="E321">
        <v>7.4370000000000006E-2</v>
      </c>
      <c r="F321">
        <v>0.22390199999999999</v>
      </c>
      <c r="G321">
        <v>0.30812200000000001</v>
      </c>
      <c r="H321">
        <v>0.18335899999999999</v>
      </c>
      <c r="I321">
        <v>8.3187899999999995E-2</v>
      </c>
      <c r="J321">
        <v>3.00471E-2</v>
      </c>
      <c r="K321">
        <v>1.6783599999999999E-2</v>
      </c>
      <c r="L321">
        <v>1.3959900000000001E-2</v>
      </c>
      <c r="M321">
        <v>5.6478600000000002E-3</v>
      </c>
      <c r="N321">
        <v>3.8807799999999999E-3</v>
      </c>
      <c r="O321">
        <v>2.0499099999999998E-3</v>
      </c>
      <c r="P321">
        <v>7.6937999999999998E-3</v>
      </c>
    </row>
    <row r="322" spans="1:26" x14ac:dyDescent="0.2">
      <c r="A322">
        <v>2008</v>
      </c>
      <c r="B322">
        <v>0</v>
      </c>
      <c r="C322">
        <v>2.2931099999999999E-2</v>
      </c>
      <c r="D322">
        <v>4.9933100000000001E-2</v>
      </c>
      <c r="E322">
        <v>6.6941500000000001E-2</v>
      </c>
      <c r="F322">
        <v>0.12584400000000001</v>
      </c>
      <c r="G322">
        <v>0.26188699999999998</v>
      </c>
      <c r="H322">
        <v>0.20641000000000001</v>
      </c>
      <c r="I322">
        <v>0.12704699999999999</v>
      </c>
      <c r="J322">
        <v>7.0958599999999997E-2</v>
      </c>
      <c r="K322">
        <v>1.89981E-2</v>
      </c>
      <c r="L322">
        <v>1.6275999999999999E-2</v>
      </c>
      <c r="M322">
        <v>1.23257E-2</v>
      </c>
      <c r="N322">
        <v>7.2951600000000002E-3</v>
      </c>
      <c r="O322">
        <v>2.3503399999999998E-3</v>
      </c>
      <c r="P322">
        <v>1.0802900000000001E-2</v>
      </c>
    </row>
    <row r="323" spans="1:26" x14ac:dyDescent="0.2">
      <c r="A323">
        <v>2009</v>
      </c>
      <c r="B323">
        <v>7.9943500000000003E-4</v>
      </c>
      <c r="C323">
        <v>3.58202E-3</v>
      </c>
      <c r="D323">
        <v>0.16050200000000001</v>
      </c>
      <c r="E323">
        <v>0.199602</v>
      </c>
      <c r="F323">
        <v>7.7635599999999999E-2</v>
      </c>
      <c r="G323">
        <v>0.107806</v>
      </c>
      <c r="H323">
        <v>0.13417599999999999</v>
      </c>
      <c r="I323">
        <v>0.112955</v>
      </c>
      <c r="J323">
        <v>9.0556999999999999E-2</v>
      </c>
      <c r="K323">
        <v>4.29895E-2</v>
      </c>
      <c r="L323">
        <v>2.7888400000000001E-2</v>
      </c>
      <c r="M323">
        <v>1.11498E-2</v>
      </c>
      <c r="N323">
        <v>9.5044199999999995E-3</v>
      </c>
      <c r="O323">
        <v>4.3776900000000001E-3</v>
      </c>
      <c r="P323">
        <v>1.6475099999999999E-2</v>
      </c>
    </row>
    <row r="324" spans="1:26" x14ac:dyDescent="0.2">
      <c r="A324">
        <v>2010</v>
      </c>
      <c r="B324">
        <v>2.0827699999999998E-3</v>
      </c>
      <c r="C324">
        <v>2.7822E-2</v>
      </c>
      <c r="D324">
        <v>2.8166E-2</v>
      </c>
      <c r="E324">
        <v>0.49668499999999999</v>
      </c>
      <c r="F324">
        <v>0.197127</v>
      </c>
      <c r="G324">
        <v>4.7621499999999997E-2</v>
      </c>
      <c r="H324">
        <v>3.9251800000000003E-2</v>
      </c>
      <c r="I324">
        <v>4.9494299999999998E-2</v>
      </c>
      <c r="J324">
        <v>4.3741000000000002E-2</v>
      </c>
      <c r="K324">
        <v>3.0731399999999999E-2</v>
      </c>
      <c r="L324">
        <v>1.23559E-2</v>
      </c>
      <c r="M324">
        <v>8.0283799999999999E-3</v>
      </c>
      <c r="N324">
        <v>5.0923799999999996E-3</v>
      </c>
      <c r="O324">
        <v>5.5481599999999999E-3</v>
      </c>
      <c r="P324">
        <v>6.2523400000000003E-3</v>
      </c>
    </row>
    <row r="325" spans="1:26" x14ac:dyDescent="0.2">
      <c r="A325">
        <v>2011</v>
      </c>
      <c r="B325">
        <v>5.6030999999999995E-4</v>
      </c>
      <c r="C325">
        <v>8.9343700000000005E-3</v>
      </c>
      <c r="D325">
        <v>0.116218</v>
      </c>
      <c r="E325">
        <v>7.1376099999999998E-2</v>
      </c>
      <c r="F325">
        <v>0.48979800000000001</v>
      </c>
      <c r="G325">
        <v>0.17211499999999999</v>
      </c>
      <c r="H325">
        <v>3.8850700000000002E-2</v>
      </c>
      <c r="I325">
        <v>2.3865500000000001E-2</v>
      </c>
      <c r="J325">
        <v>2.32068E-2</v>
      </c>
      <c r="K325">
        <v>2.43155E-2</v>
      </c>
      <c r="L325">
        <v>1.53531E-2</v>
      </c>
      <c r="M325">
        <v>8.0515799999999992E-3</v>
      </c>
      <c r="N325">
        <v>1.0459E-3</v>
      </c>
      <c r="O325">
        <v>2.8398799999999999E-3</v>
      </c>
      <c r="P325">
        <v>3.4688200000000001E-3</v>
      </c>
    </row>
    <row r="326" spans="1:26" x14ac:dyDescent="0.2">
      <c r="A326">
        <v>2012</v>
      </c>
      <c r="B326">
        <v>0</v>
      </c>
      <c r="C326">
        <v>1.44548E-2</v>
      </c>
      <c r="D326">
        <v>6.1606599999999997E-2</v>
      </c>
      <c r="E326">
        <v>0.481846</v>
      </c>
      <c r="F326">
        <v>8.8430800000000004E-2</v>
      </c>
      <c r="G326">
        <v>0.22120500000000001</v>
      </c>
      <c r="H326">
        <v>7.0718500000000004E-2</v>
      </c>
      <c r="I326">
        <v>1.9350099999999999E-2</v>
      </c>
      <c r="J326">
        <v>9.1026400000000004E-3</v>
      </c>
      <c r="K326">
        <v>6.8496499999999997E-3</v>
      </c>
      <c r="L326">
        <v>8.11483E-3</v>
      </c>
      <c r="M326">
        <v>8.1827099999999993E-3</v>
      </c>
      <c r="N326">
        <v>4.2339099999999996E-3</v>
      </c>
      <c r="O326">
        <v>4.0735399999999996E-3</v>
      </c>
      <c r="P326">
        <v>1.8302800000000001E-3</v>
      </c>
    </row>
    <row r="327" spans="1:26" x14ac:dyDescent="0.2">
      <c r="A327">
        <v>2013</v>
      </c>
      <c r="B327">
        <v>1.8345099999999999E-3</v>
      </c>
      <c r="C327">
        <v>9.1916600000000002E-4</v>
      </c>
      <c r="D327">
        <v>3.7766800000000003E-2</v>
      </c>
      <c r="E327">
        <v>0.18399399999999999</v>
      </c>
      <c r="F327">
        <v>0.50783599999999995</v>
      </c>
      <c r="G327">
        <v>0.101058</v>
      </c>
      <c r="H327">
        <v>8.3210000000000006E-2</v>
      </c>
      <c r="I327">
        <v>3.6828600000000003E-2</v>
      </c>
      <c r="J327">
        <v>1.1068E-2</v>
      </c>
      <c r="K327">
        <v>9.5195499999999999E-3</v>
      </c>
      <c r="L327">
        <v>7.3208600000000002E-3</v>
      </c>
      <c r="M327">
        <v>6.67507E-3</v>
      </c>
      <c r="N327">
        <v>4.8552600000000001E-3</v>
      </c>
      <c r="O327">
        <v>3.15169E-3</v>
      </c>
      <c r="P327">
        <v>3.9633400000000001E-3</v>
      </c>
    </row>
    <row r="328" spans="1:26" x14ac:dyDescent="0.2">
      <c r="A328">
        <v>2014</v>
      </c>
      <c r="B328">
        <v>0</v>
      </c>
      <c r="C328">
        <v>2.4027799999999998E-2</v>
      </c>
      <c r="D328">
        <v>1.7835199999999999E-2</v>
      </c>
      <c r="E328">
        <v>9.7244700000000003E-2</v>
      </c>
      <c r="F328">
        <v>0.22703300000000001</v>
      </c>
      <c r="G328">
        <v>0.42752499999999999</v>
      </c>
      <c r="H328">
        <v>0.119696</v>
      </c>
      <c r="I328">
        <v>5.0185500000000001E-2</v>
      </c>
      <c r="J328">
        <v>1.6556999999999999E-2</v>
      </c>
      <c r="K328">
        <v>5.1963599999999997E-3</v>
      </c>
      <c r="L328">
        <v>2.7258199999999999E-3</v>
      </c>
      <c r="M328">
        <v>2.8439699999999999E-3</v>
      </c>
      <c r="N328">
        <v>2.4238100000000002E-3</v>
      </c>
      <c r="O328">
        <v>1.64931E-3</v>
      </c>
      <c r="P328">
        <v>5.0570399999999996E-3</v>
      </c>
    </row>
    <row r="329" spans="1:26" x14ac:dyDescent="0.2">
      <c r="A329">
        <v>2015</v>
      </c>
      <c r="B329">
        <v>0</v>
      </c>
      <c r="C329">
        <v>8.76855E-3</v>
      </c>
      <c r="D329">
        <v>0.297346</v>
      </c>
      <c r="E329">
        <v>9.1599700000000006E-2</v>
      </c>
      <c r="F329">
        <v>0.107011</v>
      </c>
      <c r="G329">
        <v>0.18038100000000001</v>
      </c>
      <c r="H329">
        <v>0.238985</v>
      </c>
      <c r="I329">
        <v>4.0776100000000003E-2</v>
      </c>
      <c r="J329">
        <v>1.9935000000000001E-2</v>
      </c>
      <c r="K329">
        <v>8.6954700000000003E-3</v>
      </c>
      <c r="L329">
        <v>1.33712E-3</v>
      </c>
      <c r="M329">
        <v>1.2520299999999999E-3</v>
      </c>
      <c r="N329">
        <v>1.4634800000000001E-3</v>
      </c>
      <c r="O329">
        <v>1.6064300000000001E-3</v>
      </c>
      <c r="P329">
        <v>8.4273400000000004E-4</v>
      </c>
    </row>
    <row r="330" spans="1:26" x14ac:dyDescent="0.2">
      <c r="A330" t="s">
        <v>20</v>
      </c>
      <c r="B330" t="s">
        <v>21</v>
      </c>
      <c r="C330" t="s">
        <v>22</v>
      </c>
      <c r="D330" t="s">
        <v>10</v>
      </c>
      <c r="E330" t="s">
        <v>23</v>
      </c>
    </row>
    <row r="331" spans="1:26" x14ac:dyDescent="0.2">
      <c r="A331">
        <v>2016</v>
      </c>
      <c r="B331">
        <v>2.0570599999999999E-3</v>
      </c>
      <c r="C331">
        <v>1.73226E-3</v>
      </c>
      <c r="D331">
        <v>2.2394099999999998E-3</v>
      </c>
      <c r="E331">
        <v>3.61838E-3</v>
      </c>
      <c r="F331">
        <v>5.11701E-3</v>
      </c>
      <c r="G331">
        <v>2.72376E-3</v>
      </c>
      <c r="H331">
        <v>3.09984E-3</v>
      </c>
      <c r="I331">
        <v>4.0400499999999999E-3</v>
      </c>
      <c r="J331">
        <v>5.6184599999999996E-3</v>
      </c>
      <c r="K331">
        <v>7.9148499999999993E-3</v>
      </c>
      <c r="L331">
        <v>1.15275E-2</v>
      </c>
      <c r="M331">
        <v>1.62969E-2</v>
      </c>
      <c r="N331">
        <v>2.30437E-2</v>
      </c>
      <c r="O331">
        <v>3.3021300000000003E-2</v>
      </c>
      <c r="P331">
        <v>4.4400599999999998E-2</v>
      </c>
      <c r="Q331">
        <v>6.0167600000000002E-2</v>
      </c>
      <c r="R331">
        <v>0.15392600000000001</v>
      </c>
      <c r="S331">
        <v>0.16247400000000001</v>
      </c>
      <c r="T331">
        <v>0.13808000000000001</v>
      </c>
      <c r="U331">
        <v>0.10397000000000001</v>
      </c>
      <c r="V331">
        <v>7.4401800000000004E-2</v>
      </c>
      <c r="W331">
        <v>5.0423700000000002E-2</v>
      </c>
      <c r="X331">
        <v>3.3289100000000002E-2</v>
      </c>
      <c r="Y331">
        <v>2.1459499999999999E-2</v>
      </c>
      <c r="Z331">
        <v>3.53575E-2</v>
      </c>
    </row>
    <row r="332" spans="1:26" x14ac:dyDescent="0.2">
      <c r="A332" t="s">
        <v>20</v>
      </c>
      <c r="B332" t="s">
        <v>24</v>
      </c>
      <c r="C332" t="s">
        <v>22</v>
      </c>
      <c r="D332" t="s">
        <v>10</v>
      </c>
      <c r="E332" t="s">
        <v>11</v>
      </c>
    </row>
    <row r="333" spans="1:26" x14ac:dyDescent="0.2">
      <c r="A333">
        <v>1964</v>
      </c>
      <c r="B333">
        <v>5.3861400000000002E-3</v>
      </c>
      <c r="C333">
        <v>0.107576</v>
      </c>
      <c r="D333">
        <v>0.32066800000000001</v>
      </c>
      <c r="E333">
        <v>0.172595</v>
      </c>
      <c r="F333">
        <v>7.3689500000000005E-2</v>
      </c>
      <c r="G333">
        <v>0.14169000000000001</v>
      </c>
      <c r="H333">
        <v>6.1465499999999999E-2</v>
      </c>
      <c r="I333">
        <v>1.9790100000000001E-2</v>
      </c>
      <c r="J333">
        <v>1.3251499999999999E-2</v>
      </c>
      <c r="K333">
        <v>1.4030000000000001E-2</v>
      </c>
      <c r="L333">
        <v>1.40076E-2</v>
      </c>
      <c r="M333">
        <v>1.3989100000000001E-2</v>
      </c>
      <c r="N333">
        <v>1.3974E-2</v>
      </c>
      <c r="O333">
        <v>1.39545E-2</v>
      </c>
      <c r="P333">
        <v>1.39331E-2</v>
      </c>
    </row>
    <row r="334" spans="1:26" x14ac:dyDescent="0.2">
      <c r="A334">
        <v>1965</v>
      </c>
      <c r="B334">
        <v>1.37939E-2</v>
      </c>
      <c r="C334">
        <v>6.8292000000000005E-2</v>
      </c>
      <c r="D334">
        <v>0.25533899999999998</v>
      </c>
      <c r="E334">
        <v>0.37729000000000001</v>
      </c>
      <c r="F334">
        <v>8.6369100000000004E-2</v>
      </c>
      <c r="G334">
        <v>3.6622099999999998E-2</v>
      </c>
      <c r="H334">
        <v>7.1693499999999993E-2</v>
      </c>
      <c r="I334">
        <v>3.3065999999999998E-2</v>
      </c>
      <c r="J334">
        <v>1.0810800000000001E-2</v>
      </c>
      <c r="K334">
        <v>6.9692E-3</v>
      </c>
      <c r="L334">
        <v>6.6487500000000001E-3</v>
      </c>
      <c r="M334">
        <v>6.6381299999999999E-3</v>
      </c>
      <c r="N334">
        <v>6.6293699999999999E-3</v>
      </c>
      <c r="O334">
        <v>6.62219E-3</v>
      </c>
      <c r="P334">
        <v>1.32158E-2</v>
      </c>
    </row>
    <row r="335" spans="1:26" x14ac:dyDescent="0.2">
      <c r="A335">
        <v>1966</v>
      </c>
      <c r="B335">
        <v>7.7645700000000002E-3</v>
      </c>
      <c r="C335">
        <v>0.182252</v>
      </c>
      <c r="D335">
        <v>0.16977999999999999</v>
      </c>
      <c r="E335">
        <v>0.29870000000000002</v>
      </c>
      <c r="F335">
        <v>0.19209599999999999</v>
      </c>
      <c r="G335">
        <v>4.3548200000000002E-2</v>
      </c>
      <c r="H335">
        <v>1.91407E-2</v>
      </c>
      <c r="I335">
        <v>3.9727999999999999E-2</v>
      </c>
      <c r="J335">
        <v>1.8534399999999999E-2</v>
      </c>
      <c r="K335">
        <v>5.8194900000000001E-3</v>
      </c>
      <c r="L335">
        <v>3.3764899999999998E-3</v>
      </c>
      <c r="M335">
        <v>3.2212299999999998E-3</v>
      </c>
      <c r="N335">
        <v>3.21609E-3</v>
      </c>
      <c r="O335">
        <v>3.2118400000000001E-3</v>
      </c>
      <c r="P335">
        <v>9.6112400000000001E-3</v>
      </c>
    </row>
    <row r="336" spans="1:26" x14ac:dyDescent="0.2">
      <c r="A336">
        <v>1967</v>
      </c>
      <c r="B336">
        <v>9.66149E-3</v>
      </c>
      <c r="C336">
        <v>9.7966899999999996E-2</v>
      </c>
      <c r="D336">
        <v>0.42637199999999997</v>
      </c>
      <c r="E336">
        <v>0.17006199999999999</v>
      </c>
      <c r="F336">
        <v>0.137879</v>
      </c>
      <c r="G336">
        <v>8.6884500000000003E-2</v>
      </c>
      <c r="H336">
        <v>2.0692100000000001E-2</v>
      </c>
      <c r="I336">
        <v>9.5543299999999998E-3</v>
      </c>
      <c r="J336">
        <v>1.98792E-2</v>
      </c>
      <c r="K336">
        <v>8.8365900000000001E-3</v>
      </c>
      <c r="L336">
        <v>2.4975100000000001E-3</v>
      </c>
      <c r="M336">
        <v>1.4490600000000001E-3</v>
      </c>
      <c r="N336">
        <v>1.38244E-3</v>
      </c>
      <c r="O336">
        <v>1.3802300000000001E-3</v>
      </c>
      <c r="P336">
        <v>5.5031999999999998E-3</v>
      </c>
    </row>
    <row r="337" spans="1:16" x14ac:dyDescent="0.2">
      <c r="A337">
        <v>1968</v>
      </c>
      <c r="B337">
        <v>6.8621300000000001E-3</v>
      </c>
      <c r="C337">
        <v>0.12958600000000001</v>
      </c>
      <c r="D337">
        <v>0.23861599999999999</v>
      </c>
      <c r="E337">
        <v>0.41078300000000001</v>
      </c>
      <c r="F337">
        <v>7.8950900000000004E-2</v>
      </c>
      <c r="G337">
        <v>6.1559799999999998E-2</v>
      </c>
      <c r="H337">
        <v>4.1053399999999997E-2</v>
      </c>
      <c r="I337">
        <v>1.0178100000000001E-2</v>
      </c>
      <c r="J337">
        <v>4.6602099999999997E-3</v>
      </c>
      <c r="K337">
        <v>9.1230100000000008E-3</v>
      </c>
      <c r="L337">
        <v>3.62189E-3</v>
      </c>
      <c r="M337">
        <v>1.02367E-3</v>
      </c>
      <c r="N337">
        <v>5.9393499999999997E-4</v>
      </c>
      <c r="O337">
        <v>5.6662599999999998E-4</v>
      </c>
      <c r="P337">
        <v>2.8213399999999999E-3</v>
      </c>
    </row>
    <row r="338" spans="1:16" x14ac:dyDescent="0.2">
      <c r="A338">
        <v>1969</v>
      </c>
      <c r="B338">
        <v>7.5746499999999996E-3</v>
      </c>
      <c r="C338">
        <v>0.10093199999999999</v>
      </c>
      <c r="D338">
        <v>0.34354699999999999</v>
      </c>
      <c r="E338">
        <v>0.234401</v>
      </c>
      <c r="F338">
        <v>0.20699699999999999</v>
      </c>
      <c r="G338">
        <v>3.7993399999999997E-2</v>
      </c>
      <c r="H338">
        <v>3.14802E-2</v>
      </c>
      <c r="I338">
        <v>2.1732399999999999E-2</v>
      </c>
      <c r="J338">
        <v>5.3155199999999998E-3</v>
      </c>
      <c r="K338">
        <v>2.2758000000000001E-3</v>
      </c>
      <c r="L338">
        <v>3.9834600000000003E-3</v>
      </c>
      <c r="M338">
        <v>1.58146E-3</v>
      </c>
      <c r="N338">
        <v>4.4697200000000002E-4</v>
      </c>
      <c r="O338">
        <v>2.5933500000000002E-4</v>
      </c>
      <c r="P338">
        <v>1.4793199999999999E-3</v>
      </c>
    </row>
    <row r="339" spans="1:16" x14ac:dyDescent="0.2">
      <c r="A339">
        <v>1970</v>
      </c>
      <c r="B339">
        <v>6.6163899999999998E-3</v>
      </c>
      <c r="C339">
        <v>0.119615</v>
      </c>
      <c r="D339">
        <v>0.276059</v>
      </c>
      <c r="E339">
        <v>0.31894800000000001</v>
      </c>
      <c r="F339">
        <v>0.122618</v>
      </c>
      <c r="G339">
        <v>0.10145700000000001</v>
      </c>
      <c r="H339">
        <v>1.97577E-2</v>
      </c>
      <c r="I339">
        <v>1.6776200000000002E-2</v>
      </c>
      <c r="J339">
        <v>1.1291600000000001E-2</v>
      </c>
      <c r="K339">
        <v>2.5538100000000001E-3</v>
      </c>
      <c r="L339">
        <v>9.7768000000000009E-4</v>
      </c>
      <c r="M339">
        <v>1.7112900000000001E-3</v>
      </c>
      <c r="N339">
        <v>6.7939200000000002E-4</v>
      </c>
      <c r="O339">
        <v>1.9201900000000001E-4</v>
      </c>
      <c r="P339">
        <v>7.4692200000000002E-4</v>
      </c>
    </row>
    <row r="340" spans="1:16" x14ac:dyDescent="0.2">
      <c r="A340">
        <v>1971</v>
      </c>
      <c r="B340">
        <v>3.9971199999999998E-3</v>
      </c>
      <c r="C340">
        <v>0.112109</v>
      </c>
      <c r="D340">
        <v>0.33304499999999998</v>
      </c>
      <c r="E340">
        <v>0.245004</v>
      </c>
      <c r="F340">
        <v>0.17021600000000001</v>
      </c>
      <c r="G340">
        <v>5.8900899999999999E-2</v>
      </c>
      <c r="H340">
        <v>5.0979900000000002E-2</v>
      </c>
      <c r="I340">
        <v>1.00188E-2</v>
      </c>
      <c r="J340">
        <v>8.1195199999999999E-3</v>
      </c>
      <c r="K340">
        <v>4.9419900000000003E-3</v>
      </c>
      <c r="L340">
        <v>9.9338300000000003E-4</v>
      </c>
      <c r="M340">
        <v>3.8029900000000001E-4</v>
      </c>
      <c r="N340">
        <v>6.6565700000000005E-4</v>
      </c>
      <c r="O340">
        <v>2.6426999999999999E-4</v>
      </c>
      <c r="P340">
        <v>3.6523000000000003E-4</v>
      </c>
    </row>
    <row r="341" spans="1:16" x14ac:dyDescent="0.2">
      <c r="A341">
        <v>1972</v>
      </c>
      <c r="B341">
        <v>3.3469699999999999E-3</v>
      </c>
      <c r="C341">
        <v>7.6286000000000007E-2</v>
      </c>
      <c r="D341">
        <v>0.33716099999999999</v>
      </c>
      <c r="E341">
        <v>0.300313</v>
      </c>
      <c r="F341">
        <v>0.135352</v>
      </c>
      <c r="G341">
        <v>8.2132800000000006E-2</v>
      </c>
      <c r="H341">
        <v>2.9332400000000002E-2</v>
      </c>
      <c r="I341">
        <v>2.5347999999999999E-2</v>
      </c>
      <c r="J341">
        <v>4.6530299999999998E-3</v>
      </c>
      <c r="K341">
        <v>3.3260999999999998E-3</v>
      </c>
      <c r="L341">
        <v>1.7843900000000001E-3</v>
      </c>
      <c r="M341">
        <v>3.5867800000000002E-4</v>
      </c>
      <c r="N341">
        <v>1.3731299999999999E-4</v>
      </c>
      <c r="O341">
        <v>2.4034699999999999E-4</v>
      </c>
      <c r="P341">
        <v>2.2729200000000001E-4</v>
      </c>
    </row>
    <row r="342" spans="1:16" x14ac:dyDescent="0.2">
      <c r="A342">
        <v>1973</v>
      </c>
      <c r="B342">
        <v>8.0745399999999998E-3</v>
      </c>
      <c r="C342">
        <v>7.6145400000000002E-2</v>
      </c>
      <c r="D342">
        <v>0.25835900000000001</v>
      </c>
      <c r="E342">
        <v>0.32647599999999999</v>
      </c>
      <c r="F342">
        <v>0.18337800000000001</v>
      </c>
      <c r="G342">
        <v>7.1510500000000005E-2</v>
      </c>
      <c r="H342">
        <v>4.3859299999999997E-2</v>
      </c>
      <c r="I342">
        <v>1.55359E-2</v>
      </c>
      <c r="J342">
        <v>1.24177E-2</v>
      </c>
      <c r="K342">
        <v>1.9737600000000002E-3</v>
      </c>
      <c r="L342">
        <v>1.2430099999999999E-3</v>
      </c>
      <c r="M342">
        <v>6.6685099999999999E-4</v>
      </c>
      <c r="N342">
        <v>1.34043E-4</v>
      </c>
      <c r="O342" s="1">
        <v>5.1315900000000001E-5</v>
      </c>
      <c r="P342">
        <v>1.7476300000000001E-4</v>
      </c>
    </row>
    <row r="343" spans="1:16" x14ac:dyDescent="0.2">
      <c r="A343">
        <v>1974</v>
      </c>
      <c r="B343">
        <v>6.61795E-3</v>
      </c>
      <c r="C343">
        <v>0.18437300000000001</v>
      </c>
      <c r="D343">
        <v>0.246082</v>
      </c>
      <c r="E343">
        <v>0.226136</v>
      </c>
      <c r="F343">
        <v>0.183003</v>
      </c>
      <c r="G343">
        <v>8.7248000000000006E-2</v>
      </c>
      <c r="H343">
        <v>3.3705600000000002E-2</v>
      </c>
      <c r="I343">
        <v>2.0366499999999999E-2</v>
      </c>
      <c r="J343">
        <v>6.61255E-3</v>
      </c>
      <c r="K343">
        <v>4.4994800000000001E-3</v>
      </c>
      <c r="L343">
        <v>6.3060799999999995E-4</v>
      </c>
      <c r="M343">
        <v>3.9713599999999997E-4</v>
      </c>
      <c r="N343">
        <v>2.1305599999999999E-4</v>
      </c>
      <c r="O343" s="1">
        <v>4.28262E-5</v>
      </c>
      <c r="P343" s="1">
        <v>7.2231300000000001E-5</v>
      </c>
    </row>
    <row r="344" spans="1:16" x14ac:dyDescent="0.2">
      <c r="A344">
        <v>1975</v>
      </c>
      <c r="B344">
        <v>5.3865900000000001E-3</v>
      </c>
      <c r="C344">
        <v>0.12164899999999999</v>
      </c>
      <c r="D344">
        <v>0.48446</v>
      </c>
      <c r="E344">
        <v>0.167212</v>
      </c>
      <c r="F344">
        <v>0.10015499999999999</v>
      </c>
      <c r="G344">
        <v>6.7690399999999998E-2</v>
      </c>
      <c r="H344">
        <v>3.1596800000000001E-2</v>
      </c>
      <c r="I344">
        <v>1.19948E-2</v>
      </c>
      <c r="J344">
        <v>6.6405300000000004E-3</v>
      </c>
      <c r="K344">
        <v>1.8057699999999999E-3</v>
      </c>
      <c r="L344">
        <v>1.08311E-3</v>
      </c>
      <c r="M344">
        <v>1.5179899999999999E-4</v>
      </c>
      <c r="N344" s="1">
        <v>9.5597899999999995E-5</v>
      </c>
      <c r="O344" s="1">
        <v>5.1286599999999998E-5</v>
      </c>
      <c r="P344" s="1">
        <v>2.7696500000000002E-5</v>
      </c>
    </row>
    <row r="345" spans="1:16" x14ac:dyDescent="0.2">
      <c r="A345">
        <v>1976</v>
      </c>
      <c r="B345">
        <v>4.3499100000000002E-3</v>
      </c>
      <c r="C345">
        <v>0.105741</v>
      </c>
      <c r="D345">
        <v>0.35007700000000003</v>
      </c>
      <c r="E345">
        <v>0.36354999999999998</v>
      </c>
      <c r="F345">
        <v>8.5190600000000005E-2</v>
      </c>
      <c r="G345">
        <v>4.2597299999999998E-2</v>
      </c>
      <c r="H345">
        <v>2.79533E-2</v>
      </c>
      <c r="I345">
        <v>1.29152E-2</v>
      </c>
      <c r="J345">
        <v>4.5736700000000002E-3</v>
      </c>
      <c r="K345">
        <v>2.1322200000000002E-3</v>
      </c>
      <c r="L345">
        <v>5.1709200000000003E-4</v>
      </c>
      <c r="M345">
        <v>3.1015300000000002E-4</v>
      </c>
      <c r="N345" s="1">
        <v>4.3468299999999999E-5</v>
      </c>
      <c r="O345" s="1">
        <v>2.7374900000000001E-5</v>
      </c>
      <c r="P345" s="1">
        <v>2.2617200000000001E-5</v>
      </c>
    </row>
    <row r="346" spans="1:16" x14ac:dyDescent="0.2">
      <c r="A346">
        <v>1977</v>
      </c>
      <c r="B346">
        <v>4.9676299999999998E-3</v>
      </c>
      <c r="C346">
        <v>8.8491299999999995E-2</v>
      </c>
      <c r="D346">
        <v>0.31995499999999999</v>
      </c>
      <c r="E346">
        <v>0.29361199999999998</v>
      </c>
      <c r="F346">
        <v>0.21040600000000001</v>
      </c>
      <c r="G346">
        <v>4.11838E-2</v>
      </c>
      <c r="H346">
        <v>1.9867900000000001E-2</v>
      </c>
      <c r="I346">
        <v>1.3017900000000001E-2</v>
      </c>
      <c r="J346">
        <v>5.7313499999999996E-3</v>
      </c>
      <c r="K346">
        <v>1.7263199999999999E-3</v>
      </c>
      <c r="L346">
        <v>7.2699600000000004E-4</v>
      </c>
      <c r="M346">
        <v>1.7630599999999999E-4</v>
      </c>
      <c r="N346">
        <v>1.0574899999999999E-4</v>
      </c>
      <c r="O346" s="1">
        <v>1.48208E-5</v>
      </c>
      <c r="P346" s="1">
        <v>1.7045200000000001E-5</v>
      </c>
    </row>
    <row r="347" spans="1:16" x14ac:dyDescent="0.2">
      <c r="A347">
        <v>1978</v>
      </c>
      <c r="B347">
        <v>9.1024299999999999E-3</v>
      </c>
      <c r="C347">
        <v>0.10062599999999999</v>
      </c>
      <c r="D347">
        <v>0.26855699999999999</v>
      </c>
      <c r="E347">
        <v>0.28804299999999999</v>
      </c>
      <c r="F347">
        <v>0.18587999999999999</v>
      </c>
      <c r="G347">
        <v>0.108222</v>
      </c>
      <c r="H347">
        <v>2.02344E-2</v>
      </c>
      <c r="I347">
        <v>9.7774300000000001E-3</v>
      </c>
      <c r="J347">
        <v>6.1925900000000004E-3</v>
      </c>
      <c r="K347">
        <v>2.33461E-3</v>
      </c>
      <c r="L347">
        <v>6.4308500000000005E-4</v>
      </c>
      <c r="M347">
        <v>2.70819E-4</v>
      </c>
      <c r="N347" s="1">
        <v>6.5677099999999995E-5</v>
      </c>
      <c r="O347" s="1">
        <v>3.9393300000000001E-5</v>
      </c>
      <c r="P347" s="1">
        <v>1.1870599999999999E-5</v>
      </c>
    </row>
    <row r="348" spans="1:16" x14ac:dyDescent="0.2">
      <c r="A348">
        <v>1979</v>
      </c>
      <c r="B348">
        <v>2.0144599999999999E-2</v>
      </c>
      <c r="C348">
        <v>0.15737699999999999</v>
      </c>
      <c r="D348">
        <v>0.26955099999999999</v>
      </c>
      <c r="E348">
        <v>0.22818099999999999</v>
      </c>
      <c r="F348">
        <v>0.17242199999999999</v>
      </c>
      <c r="G348">
        <v>8.8528800000000005E-2</v>
      </c>
      <c r="H348">
        <v>4.74032E-2</v>
      </c>
      <c r="I348">
        <v>8.8558300000000003E-3</v>
      </c>
      <c r="J348">
        <v>4.1648400000000004E-3</v>
      </c>
      <c r="K348">
        <v>2.24552E-3</v>
      </c>
      <c r="L348">
        <v>7.8027999999999995E-4</v>
      </c>
      <c r="M348">
        <v>2.1493400000000001E-4</v>
      </c>
      <c r="N348" s="1">
        <v>9.0513900000000001E-5</v>
      </c>
      <c r="O348" s="1">
        <v>2.19508E-5</v>
      </c>
      <c r="P348" s="1">
        <v>1.7133600000000001E-5</v>
      </c>
    </row>
    <row r="349" spans="1:16" x14ac:dyDescent="0.2">
      <c r="A349">
        <v>1980</v>
      </c>
      <c r="B349">
        <v>5.8478000000000002E-3</v>
      </c>
      <c r="C349">
        <v>0.24387400000000001</v>
      </c>
      <c r="D349">
        <v>0.32380999999999999</v>
      </c>
      <c r="E349">
        <v>0.195913</v>
      </c>
      <c r="F349">
        <v>0.112707</v>
      </c>
      <c r="G349">
        <v>6.6225400000000004E-2</v>
      </c>
      <c r="H349">
        <v>3.0153200000000002E-2</v>
      </c>
      <c r="I349">
        <v>1.63407E-2</v>
      </c>
      <c r="J349">
        <v>3.0071899999999999E-3</v>
      </c>
      <c r="K349">
        <v>1.2078499999999999E-3</v>
      </c>
      <c r="L349">
        <v>6.0871299999999998E-4</v>
      </c>
      <c r="M349">
        <v>2.11518E-4</v>
      </c>
      <c r="N349" s="1">
        <v>5.8264199999999997E-5</v>
      </c>
      <c r="O349" s="1">
        <v>2.4536500000000001E-5</v>
      </c>
      <c r="P349" s="1">
        <v>1.0594999999999999E-5</v>
      </c>
    </row>
    <row r="350" spans="1:16" x14ac:dyDescent="0.2">
      <c r="A350">
        <v>1981</v>
      </c>
      <c r="B350">
        <v>4.1417099999999998E-3</v>
      </c>
      <c r="C350">
        <v>6.3333200000000006E-2</v>
      </c>
      <c r="D350">
        <v>0.48569699999999999</v>
      </c>
      <c r="E350">
        <v>0.25867099999999998</v>
      </c>
      <c r="F350">
        <v>0.10148600000000001</v>
      </c>
      <c r="G350">
        <v>4.5193499999999998E-2</v>
      </c>
      <c r="H350">
        <v>2.3212300000000002E-2</v>
      </c>
      <c r="I350">
        <v>1.07793E-2</v>
      </c>
      <c r="J350">
        <v>5.9127700000000004E-3</v>
      </c>
      <c r="K350">
        <v>9.4235499999999997E-4</v>
      </c>
      <c r="L350">
        <v>3.5914600000000002E-4</v>
      </c>
      <c r="M350">
        <v>1.80996E-4</v>
      </c>
      <c r="N350" s="1">
        <v>6.2893300000000003E-5</v>
      </c>
      <c r="O350" s="1">
        <v>1.73244E-5</v>
      </c>
      <c r="P350" s="1">
        <v>1.04461E-5</v>
      </c>
    </row>
    <row r="351" spans="1:16" x14ac:dyDescent="0.2">
      <c r="A351">
        <v>1982</v>
      </c>
      <c r="B351">
        <v>1.5967100000000001E-3</v>
      </c>
      <c r="C351">
        <v>5.1095300000000003E-2</v>
      </c>
      <c r="D351">
        <v>0.15002699999999999</v>
      </c>
      <c r="E351">
        <v>0.52656700000000001</v>
      </c>
      <c r="F351">
        <v>0.17653199999999999</v>
      </c>
      <c r="G351">
        <v>5.3782799999999999E-2</v>
      </c>
      <c r="H351">
        <v>2.0990000000000002E-2</v>
      </c>
      <c r="I351">
        <v>1.09484E-2</v>
      </c>
      <c r="J351">
        <v>5.2635399999999997E-3</v>
      </c>
      <c r="K351">
        <v>2.5452700000000001E-3</v>
      </c>
      <c r="L351">
        <v>3.9052599999999998E-4</v>
      </c>
      <c r="M351">
        <v>1.4883499999999999E-4</v>
      </c>
      <c r="N351" s="1">
        <v>7.5007599999999997E-5</v>
      </c>
      <c r="O351" s="1">
        <v>2.60639E-5</v>
      </c>
      <c r="P351" s="1">
        <v>1.15085E-5</v>
      </c>
    </row>
    <row r="352" spans="1:16" x14ac:dyDescent="0.2">
      <c r="A352">
        <v>1983</v>
      </c>
      <c r="B352">
        <v>4.3507600000000004E-3</v>
      </c>
      <c r="C352">
        <v>2.2750200000000002E-2</v>
      </c>
      <c r="D352">
        <v>0.14413799999999999</v>
      </c>
      <c r="E352">
        <v>0.20533999999999999</v>
      </c>
      <c r="F352">
        <v>0.45077099999999998</v>
      </c>
      <c r="G352">
        <v>0.117895</v>
      </c>
      <c r="H352">
        <v>3.1274400000000001E-2</v>
      </c>
      <c r="I352">
        <v>1.22112E-2</v>
      </c>
      <c r="J352">
        <v>6.7017400000000003E-3</v>
      </c>
      <c r="K352">
        <v>2.8709E-3</v>
      </c>
      <c r="L352">
        <v>1.3517799999999999E-3</v>
      </c>
      <c r="M352">
        <v>2.0740600000000001E-4</v>
      </c>
      <c r="N352" s="1">
        <v>7.9045499999999994E-5</v>
      </c>
      <c r="O352" s="1">
        <v>3.9836100000000003E-5</v>
      </c>
      <c r="P352" s="1">
        <v>1.99545E-5</v>
      </c>
    </row>
    <row r="353" spans="1:16" x14ac:dyDescent="0.2">
      <c r="A353">
        <v>1984</v>
      </c>
      <c r="B353">
        <v>1.00687E-3</v>
      </c>
      <c r="C353">
        <v>6.4632700000000001E-2</v>
      </c>
      <c r="D353">
        <v>7.0344299999999998E-2</v>
      </c>
      <c r="E353">
        <v>0.21865399999999999</v>
      </c>
      <c r="F353">
        <v>0.19909099999999999</v>
      </c>
      <c r="G353">
        <v>0.33665</v>
      </c>
      <c r="H353">
        <v>7.5355099999999994E-2</v>
      </c>
      <c r="I353">
        <v>1.9491600000000001E-2</v>
      </c>
      <c r="J353">
        <v>8.1210499999999994E-3</v>
      </c>
      <c r="K353">
        <v>3.9864499999999999E-3</v>
      </c>
      <c r="L353">
        <v>1.67566E-3</v>
      </c>
      <c r="M353">
        <v>7.8899099999999995E-4</v>
      </c>
      <c r="N353">
        <v>1.21057E-4</v>
      </c>
      <c r="O353" s="1">
        <v>4.6136500000000001E-5</v>
      </c>
      <c r="P353" s="1">
        <v>3.4897899999999997E-5</v>
      </c>
    </row>
    <row r="354" spans="1:16" x14ac:dyDescent="0.2">
      <c r="A354">
        <v>1985</v>
      </c>
      <c r="B354">
        <v>2.37353E-3</v>
      </c>
      <c r="C354">
        <v>1.5052400000000001E-2</v>
      </c>
      <c r="D354">
        <v>0.21362200000000001</v>
      </c>
      <c r="E354">
        <v>0.109056</v>
      </c>
      <c r="F354">
        <v>0.21576200000000001</v>
      </c>
      <c r="G354">
        <v>0.15476999999999999</v>
      </c>
      <c r="H354">
        <v>0.22095000000000001</v>
      </c>
      <c r="I354">
        <v>4.6571599999999998E-2</v>
      </c>
      <c r="J354">
        <v>1.30347E-2</v>
      </c>
      <c r="K354">
        <v>4.8682200000000004E-3</v>
      </c>
      <c r="L354">
        <v>2.3616100000000001E-3</v>
      </c>
      <c r="M354">
        <v>9.9267800000000009E-4</v>
      </c>
      <c r="N354">
        <v>4.6740600000000002E-4</v>
      </c>
      <c r="O354" s="1">
        <v>7.1715200000000001E-5</v>
      </c>
      <c r="P354" s="1">
        <v>4.80056E-5</v>
      </c>
    </row>
    <row r="355" spans="1:16" x14ac:dyDescent="0.2">
      <c r="A355">
        <v>1986</v>
      </c>
      <c r="B355">
        <v>8.9315100000000001E-4</v>
      </c>
      <c r="C355">
        <v>3.5411199999999997E-2</v>
      </c>
      <c r="D355">
        <v>5.22665E-2</v>
      </c>
      <c r="E355">
        <v>0.34134199999999998</v>
      </c>
      <c r="F355">
        <v>0.110289</v>
      </c>
      <c r="G355">
        <v>0.17674799999999999</v>
      </c>
      <c r="H355">
        <v>0.104088</v>
      </c>
      <c r="I355">
        <v>0.13453599999999999</v>
      </c>
      <c r="J355">
        <v>3.1270199999999998E-2</v>
      </c>
      <c r="K355">
        <v>7.8648799999999994E-3</v>
      </c>
      <c r="L355">
        <v>2.9236499999999999E-3</v>
      </c>
      <c r="M355">
        <v>1.41829E-3</v>
      </c>
      <c r="N355">
        <v>5.96161E-4</v>
      </c>
      <c r="O355">
        <v>2.8070500000000002E-4</v>
      </c>
      <c r="P355" s="1">
        <v>7.1899300000000005E-5</v>
      </c>
    </row>
    <row r="356" spans="1:16" x14ac:dyDescent="0.2">
      <c r="A356">
        <v>1987</v>
      </c>
      <c r="B356">
        <v>4.6610899999999998E-4</v>
      </c>
      <c r="C356">
        <v>1.34536E-2</v>
      </c>
      <c r="D356">
        <v>0.132387</v>
      </c>
      <c r="E356">
        <v>8.5772100000000004E-2</v>
      </c>
      <c r="F356">
        <v>0.35588500000000001</v>
      </c>
      <c r="G356">
        <v>9.5692799999999995E-2</v>
      </c>
      <c r="H356">
        <v>0.12695899999999999</v>
      </c>
      <c r="I356">
        <v>6.61963E-2</v>
      </c>
      <c r="J356">
        <v>9.5243700000000001E-2</v>
      </c>
      <c r="K356">
        <v>1.9641200000000001E-2</v>
      </c>
      <c r="L356">
        <v>4.9633899999999998E-3</v>
      </c>
      <c r="M356">
        <v>1.8450599999999999E-3</v>
      </c>
      <c r="N356">
        <v>8.9505599999999998E-4</v>
      </c>
      <c r="O356">
        <v>3.7622699999999997E-4</v>
      </c>
      <c r="P356">
        <v>2.2252200000000001E-4</v>
      </c>
    </row>
    <row r="357" spans="1:16" x14ac:dyDescent="0.2">
      <c r="A357">
        <v>1988</v>
      </c>
      <c r="B357">
        <v>3.2602199999999998E-4</v>
      </c>
      <c r="C357">
        <v>7.2738000000000004E-3</v>
      </c>
      <c r="D357">
        <v>5.6517299999999999E-2</v>
      </c>
      <c r="E357">
        <v>0.22761999999999999</v>
      </c>
      <c r="F357">
        <v>9.5877900000000002E-2</v>
      </c>
      <c r="G357">
        <v>0.32460899999999998</v>
      </c>
      <c r="H357">
        <v>7.5494400000000003E-2</v>
      </c>
      <c r="I357">
        <v>8.4755899999999995E-2</v>
      </c>
      <c r="J357">
        <v>4.7151999999999999E-2</v>
      </c>
      <c r="K357">
        <v>6.1905599999999998E-2</v>
      </c>
      <c r="L357">
        <v>1.2981299999999999E-2</v>
      </c>
      <c r="M357">
        <v>3.2804100000000001E-3</v>
      </c>
      <c r="N357">
        <v>1.21944E-3</v>
      </c>
      <c r="O357">
        <v>5.9156200000000001E-4</v>
      </c>
      <c r="P357">
        <v>3.95726E-4</v>
      </c>
    </row>
    <row r="358" spans="1:16" x14ac:dyDescent="0.2">
      <c r="A358">
        <v>1989</v>
      </c>
      <c r="B358">
        <v>7.1777799999999997E-4</v>
      </c>
      <c r="C358">
        <v>5.5322699999999997E-3</v>
      </c>
      <c r="D358">
        <v>3.32883E-2</v>
      </c>
      <c r="E358">
        <v>0.10506</v>
      </c>
      <c r="F358">
        <v>0.27480199999999999</v>
      </c>
      <c r="G358">
        <v>9.4065300000000004E-2</v>
      </c>
      <c r="H358">
        <v>0.28287400000000001</v>
      </c>
      <c r="I358">
        <v>5.2590400000000002E-2</v>
      </c>
      <c r="J358">
        <v>6.2287099999999998E-2</v>
      </c>
      <c r="K358">
        <v>3.2587400000000002E-2</v>
      </c>
      <c r="L358">
        <v>4.32827E-2</v>
      </c>
      <c r="M358">
        <v>9.0761799999999997E-3</v>
      </c>
      <c r="N358">
        <v>2.29357E-3</v>
      </c>
      <c r="O358">
        <v>8.5260100000000003E-4</v>
      </c>
      <c r="P358">
        <v>6.9028500000000001E-4</v>
      </c>
    </row>
    <row r="359" spans="1:16" x14ac:dyDescent="0.2">
      <c r="A359">
        <v>1990</v>
      </c>
      <c r="B359">
        <v>4.1244799999999998E-3</v>
      </c>
      <c r="C359">
        <v>1.35636E-2</v>
      </c>
      <c r="D359">
        <v>2.8014299999999999E-2</v>
      </c>
      <c r="E359">
        <v>7.2695399999999993E-2</v>
      </c>
      <c r="F359">
        <v>0.137264</v>
      </c>
      <c r="G359">
        <v>0.29632399999999998</v>
      </c>
      <c r="H359">
        <v>8.7508799999999998E-2</v>
      </c>
      <c r="I359">
        <v>0.20730699999999999</v>
      </c>
      <c r="J359">
        <v>4.0308799999999999E-2</v>
      </c>
      <c r="K359">
        <v>4.64911E-2</v>
      </c>
      <c r="L359">
        <v>2.4371400000000001E-2</v>
      </c>
      <c r="M359">
        <v>3.2370200000000002E-2</v>
      </c>
      <c r="N359">
        <v>6.7878799999999996E-3</v>
      </c>
      <c r="O359">
        <v>1.7153100000000001E-3</v>
      </c>
      <c r="P359">
        <v>1.1538900000000001E-3</v>
      </c>
    </row>
    <row r="360" spans="1:16" x14ac:dyDescent="0.2">
      <c r="A360">
        <v>1991</v>
      </c>
      <c r="B360">
        <v>2.49292E-3</v>
      </c>
      <c r="C360">
        <v>7.5534900000000002E-2</v>
      </c>
      <c r="D360">
        <v>6.6013500000000003E-2</v>
      </c>
      <c r="E360">
        <v>6.1084300000000001E-2</v>
      </c>
      <c r="F360">
        <v>8.7835200000000002E-2</v>
      </c>
      <c r="G360">
        <v>0.139594</v>
      </c>
      <c r="H360">
        <v>0.258656</v>
      </c>
      <c r="I360">
        <v>5.8136E-2</v>
      </c>
      <c r="J360">
        <v>0.14502499999999999</v>
      </c>
      <c r="K360">
        <v>2.7482099999999999E-2</v>
      </c>
      <c r="L360">
        <v>3.2182700000000002E-2</v>
      </c>
      <c r="M360">
        <v>1.6870699999999999E-2</v>
      </c>
      <c r="N360">
        <v>2.2407699999999999E-2</v>
      </c>
      <c r="O360">
        <v>4.6987900000000004E-3</v>
      </c>
      <c r="P360">
        <v>1.9861599999999998E-3</v>
      </c>
    </row>
    <row r="361" spans="1:16" x14ac:dyDescent="0.2">
      <c r="A361">
        <v>1992</v>
      </c>
      <c r="B361">
        <v>2.01797E-3</v>
      </c>
      <c r="C361">
        <v>3.7120899999999998E-2</v>
      </c>
      <c r="D361">
        <v>0.31617000000000001</v>
      </c>
      <c r="E361">
        <v>0.120891</v>
      </c>
      <c r="F361">
        <v>5.8044499999999999E-2</v>
      </c>
      <c r="G361">
        <v>7.4241699999999994E-2</v>
      </c>
      <c r="H361">
        <v>9.4990599999999994E-2</v>
      </c>
      <c r="I361">
        <v>0.133546</v>
      </c>
      <c r="J361">
        <v>3.1876099999999997E-2</v>
      </c>
      <c r="K361">
        <v>7.4936500000000003E-2</v>
      </c>
      <c r="L361">
        <v>1.46128E-2</v>
      </c>
      <c r="M361">
        <v>1.71123E-2</v>
      </c>
      <c r="N361">
        <v>8.9705199999999992E-3</v>
      </c>
      <c r="O361">
        <v>1.19147E-2</v>
      </c>
      <c r="P361">
        <v>3.5545400000000001E-3</v>
      </c>
    </row>
    <row r="362" spans="1:16" x14ac:dyDescent="0.2">
      <c r="A362">
        <v>1993</v>
      </c>
      <c r="B362">
        <v>3.3372599999999999E-3</v>
      </c>
      <c r="C362">
        <v>2.3317399999999999E-2</v>
      </c>
      <c r="D362">
        <v>0.12242599999999999</v>
      </c>
      <c r="E362">
        <v>0.51063700000000001</v>
      </c>
      <c r="F362">
        <v>9.4332600000000003E-2</v>
      </c>
      <c r="G362">
        <v>4.3581399999999999E-2</v>
      </c>
      <c r="H362">
        <v>4.0537299999999998E-2</v>
      </c>
      <c r="I362">
        <v>3.92068E-2</v>
      </c>
      <c r="J362">
        <v>5.5158199999999998E-2</v>
      </c>
      <c r="K362">
        <v>1.27219E-2</v>
      </c>
      <c r="L362">
        <v>3.12915E-2</v>
      </c>
      <c r="M362">
        <v>6.1019400000000001E-3</v>
      </c>
      <c r="N362">
        <v>7.14563E-3</v>
      </c>
      <c r="O362">
        <v>3.7458600000000002E-3</v>
      </c>
      <c r="P362">
        <v>6.4595399999999997E-3</v>
      </c>
    </row>
    <row r="363" spans="1:16" x14ac:dyDescent="0.2">
      <c r="A363">
        <v>1994</v>
      </c>
      <c r="B363">
        <v>9.1259299999999995E-4</v>
      </c>
      <c r="C363">
        <v>4.3213799999999997E-2</v>
      </c>
      <c r="D363">
        <v>8.1181000000000003E-2</v>
      </c>
      <c r="E363">
        <v>0.19774800000000001</v>
      </c>
      <c r="F363">
        <v>0.46331299999999997</v>
      </c>
      <c r="G363">
        <v>8.8153999999999996E-2</v>
      </c>
      <c r="H363">
        <v>2.7663900000000002E-2</v>
      </c>
      <c r="I363">
        <v>1.9815300000000001E-2</v>
      </c>
      <c r="J363">
        <v>1.8822999999999999E-2</v>
      </c>
      <c r="K363">
        <v>2.5812700000000001E-2</v>
      </c>
      <c r="L363">
        <v>6.2910199999999996E-3</v>
      </c>
      <c r="M363">
        <v>1.54737E-2</v>
      </c>
      <c r="N363">
        <v>3.0174199999999998E-3</v>
      </c>
      <c r="O363">
        <v>3.53353E-3</v>
      </c>
      <c r="P363">
        <v>5.0465900000000001E-3</v>
      </c>
    </row>
    <row r="364" spans="1:16" x14ac:dyDescent="0.2">
      <c r="A364">
        <v>1995</v>
      </c>
      <c r="B364">
        <v>5.18178E-4</v>
      </c>
      <c r="C364">
        <v>1.1635400000000001E-2</v>
      </c>
      <c r="D364">
        <v>0.137464</v>
      </c>
      <c r="E364">
        <v>0.117518</v>
      </c>
      <c r="F364">
        <v>0.20171</v>
      </c>
      <c r="G364">
        <v>0.417213</v>
      </c>
      <c r="H364">
        <v>5.3821500000000001E-2</v>
      </c>
      <c r="I364">
        <v>1.3393E-2</v>
      </c>
      <c r="J364">
        <v>9.1952300000000004E-3</v>
      </c>
      <c r="K364">
        <v>8.5778599999999997E-3</v>
      </c>
      <c r="L364">
        <v>1.2630000000000001E-2</v>
      </c>
      <c r="M364">
        <v>3.0781599999999999E-3</v>
      </c>
      <c r="N364">
        <v>7.5712000000000002E-3</v>
      </c>
      <c r="O364">
        <v>1.47641E-3</v>
      </c>
      <c r="P364">
        <v>4.1982E-3</v>
      </c>
    </row>
    <row r="365" spans="1:16" x14ac:dyDescent="0.2">
      <c r="A365">
        <v>1996</v>
      </c>
      <c r="B365">
        <v>1.14411E-3</v>
      </c>
      <c r="C365">
        <v>8.0294600000000004E-3</v>
      </c>
      <c r="D365">
        <v>4.5240000000000002E-2</v>
      </c>
      <c r="E365">
        <v>0.21302599999999999</v>
      </c>
      <c r="F365">
        <v>0.15371499999999999</v>
      </c>
      <c r="G365">
        <v>0.226102</v>
      </c>
      <c r="H365">
        <v>0.28694700000000001</v>
      </c>
      <c r="I365">
        <v>3.1459000000000001E-2</v>
      </c>
      <c r="J365">
        <v>7.2857599999999996E-3</v>
      </c>
      <c r="K365">
        <v>4.9389600000000001E-3</v>
      </c>
      <c r="L365">
        <v>5.0537400000000001E-3</v>
      </c>
      <c r="M365">
        <v>7.4411E-3</v>
      </c>
      <c r="N365">
        <v>1.81353E-3</v>
      </c>
      <c r="O365">
        <v>4.46065E-3</v>
      </c>
      <c r="P365">
        <v>3.3432599999999998E-3</v>
      </c>
    </row>
    <row r="366" spans="1:16" x14ac:dyDescent="0.2">
      <c r="A366">
        <v>1997</v>
      </c>
      <c r="B366">
        <v>1.5831E-3</v>
      </c>
      <c r="C366">
        <v>1.87522E-2</v>
      </c>
      <c r="D366">
        <v>3.3391900000000002E-2</v>
      </c>
      <c r="E366">
        <v>7.4660000000000004E-2</v>
      </c>
      <c r="F366">
        <v>0.32510600000000001</v>
      </c>
      <c r="G366">
        <v>0.191133</v>
      </c>
      <c r="H366">
        <v>0.16236800000000001</v>
      </c>
      <c r="I366">
        <v>0.15551000000000001</v>
      </c>
      <c r="J366">
        <v>1.6907200000000001E-2</v>
      </c>
      <c r="K366">
        <v>3.9546599999999996E-3</v>
      </c>
      <c r="L366">
        <v>3.03703E-3</v>
      </c>
      <c r="M366">
        <v>3.1076099999999998E-3</v>
      </c>
      <c r="N366">
        <v>4.5756299999999998E-3</v>
      </c>
      <c r="O366">
        <v>1.11516E-3</v>
      </c>
      <c r="P366">
        <v>4.7987300000000002E-3</v>
      </c>
    </row>
    <row r="367" spans="1:16" x14ac:dyDescent="0.2">
      <c r="A367">
        <v>1998</v>
      </c>
      <c r="B367">
        <v>6.7684899999999998E-4</v>
      </c>
      <c r="C367">
        <v>2.4037800000000002E-2</v>
      </c>
      <c r="D367">
        <v>8.1797700000000001E-2</v>
      </c>
      <c r="E367">
        <v>5.5626799999999997E-2</v>
      </c>
      <c r="F367">
        <v>0.106269</v>
      </c>
      <c r="G367">
        <v>0.40403600000000001</v>
      </c>
      <c r="H367">
        <v>0.13680999999999999</v>
      </c>
      <c r="I367">
        <v>8.8714899999999999E-2</v>
      </c>
      <c r="J367">
        <v>8.12219E-2</v>
      </c>
      <c r="K367">
        <v>8.6157500000000001E-3</v>
      </c>
      <c r="L367">
        <v>2.3421100000000001E-3</v>
      </c>
      <c r="M367">
        <v>1.7986499999999999E-3</v>
      </c>
      <c r="N367">
        <v>1.84045E-3</v>
      </c>
      <c r="O367">
        <v>2.7098700000000001E-3</v>
      </c>
      <c r="P367">
        <v>3.5024399999999999E-3</v>
      </c>
    </row>
    <row r="368" spans="1:16" x14ac:dyDescent="0.2">
      <c r="A368">
        <v>1999</v>
      </c>
      <c r="B368">
        <v>7.1666299999999998E-4</v>
      </c>
      <c r="C368">
        <v>1.00877E-2</v>
      </c>
      <c r="D368">
        <v>0.13684199999999999</v>
      </c>
      <c r="E368">
        <v>0.148947</v>
      </c>
      <c r="F368">
        <v>8.0558199999999996E-2</v>
      </c>
      <c r="G368">
        <v>0.12303</v>
      </c>
      <c r="H368">
        <v>0.31076599999999999</v>
      </c>
      <c r="I368">
        <v>8.4659700000000004E-2</v>
      </c>
      <c r="J368">
        <v>4.8180099999999997E-2</v>
      </c>
      <c r="K368">
        <v>4.33242E-2</v>
      </c>
      <c r="L368">
        <v>5.3359999999999996E-3</v>
      </c>
      <c r="M368">
        <v>1.4505399999999999E-3</v>
      </c>
      <c r="N368">
        <v>1.11396E-3</v>
      </c>
      <c r="O368">
        <v>1.13985E-3</v>
      </c>
      <c r="P368">
        <v>3.8474799999999999E-3</v>
      </c>
    </row>
    <row r="369" spans="1:16" x14ac:dyDescent="0.2">
      <c r="A369">
        <v>2000</v>
      </c>
      <c r="B369">
        <v>1.0892300000000001E-3</v>
      </c>
      <c r="C369">
        <v>1.02212E-2</v>
      </c>
      <c r="D369">
        <v>5.5729500000000001E-2</v>
      </c>
      <c r="E369">
        <v>0.23754800000000001</v>
      </c>
      <c r="F369">
        <v>0.210423</v>
      </c>
      <c r="G369">
        <v>8.6673600000000003E-2</v>
      </c>
      <c r="H369">
        <v>9.8869600000000002E-2</v>
      </c>
      <c r="I369">
        <v>0.19369500000000001</v>
      </c>
      <c r="J369">
        <v>4.5312699999999997E-2</v>
      </c>
      <c r="K369">
        <v>2.60249E-2</v>
      </c>
      <c r="L369">
        <v>2.65227E-2</v>
      </c>
      <c r="M369">
        <v>3.2666599999999998E-3</v>
      </c>
      <c r="N369">
        <v>8.8800900000000004E-4</v>
      </c>
      <c r="O369">
        <v>6.8195699999999996E-4</v>
      </c>
      <c r="P369">
        <v>3.0531999999999998E-3</v>
      </c>
    </row>
    <row r="370" spans="1:16" x14ac:dyDescent="0.2">
      <c r="A370">
        <v>2001</v>
      </c>
      <c r="B370">
        <v>1.5640700000000001E-3</v>
      </c>
      <c r="C370">
        <v>1.47691E-2</v>
      </c>
      <c r="D370">
        <v>5.5334300000000003E-2</v>
      </c>
      <c r="E370">
        <v>0.106241</v>
      </c>
      <c r="F370">
        <v>0.32559900000000003</v>
      </c>
      <c r="G370">
        <v>0.21867600000000001</v>
      </c>
      <c r="H370">
        <v>6.5404299999999999E-2</v>
      </c>
      <c r="I370">
        <v>5.7516499999999998E-2</v>
      </c>
      <c r="J370">
        <v>9.5164899999999997E-2</v>
      </c>
      <c r="K370">
        <v>2.3747600000000001E-2</v>
      </c>
      <c r="L370">
        <v>1.54944E-2</v>
      </c>
      <c r="M370">
        <v>1.5790700000000001E-2</v>
      </c>
      <c r="N370">
        <v>1.9448600000000001E-3</v>
      </c>
      <c r="O370">
        <v>5.2869099999999997E-4</v>
      </c>
      <c r="P370">
        <v>2.2237899999999998E-3</v>
      </c>
    </row>
    <row r="371" spans="1:16" x14ac:dyDescent="0.2">
      <c r="A371">
        <v>2002</v>
      </c>
      <c r="B371">
        <v>1.01286E-3</v>
      </c>
      <c r="C371">
        <v>2.1427700000000001E-2</v>
      </c>
      <c r="D371">
        <v>8.6039599999999994E-2</v>
      </c>
      <c r="E371">
        <v>0.120641</v>
      </c>
      <c r="F371">
        <v>0.15359400000000001</v>
      </c>
      <c r="G371">
        <v>0.32314500000000002</v>
      </c>
      <c r="H371">
        <v>0.141653</v>
      </c>
      <c r="I371">
        <v>3.7193700000000003E-2</v>
      </c>
      <c r="J371">
        <v>2.9678E-2</v>
      </c>
      <c r="K371">
        <v>5.0028299999999998E-2</v>
      </c>
      <c r="L371">
        <v>1.41484E-2</v>
      </c>
      <c r="M371">
        <v>9.2312399999999999E-3</v>
      </c>
      <c r="N371">
        <v>9.4077999999999991E-3</v>
      </c>
      <c r="O371">
        <v>1.1587100000000001E-3</v>
      </c>
      <c r="P371">
        <v>1.6398700000000001E-3</v>
      </c>
    </row>
    <row r="372" spans="1:16" x14ac:dyDescent="0.2">
      <c r="A372">
        <v>2003</v>
      </c>
      <c r="B372">
        <v>6.1877799999999995E-4</v>
      </c>
      <c r="C372">
        <v>1.2792700000000001E-2</v>
      </c>
      <c r="D372">
        <v>0.137573</v>
      </c>
      <c r="E372">
        <v>0.19754099999999999</v>
      </c>
      <c r="F372">
        <v>0.172761</v>
      </c>
      <c r="G372">
        <v>0.14158299999999999</v>
      </c>
      <c r="H372">
        <v>0.181288</v>
      </c>
      <c r="I372">
        <v>7.4076500000000003E-2</v>
      </c>
      <c r="J372">
        <v>1.8205599999999999E-2</v>
      </c>
      <c r="K372">
        <v>1.4638699999999999E-2</v>
      </c>
      <c r="L372">
        <v>2.8587399999999999E-2</v>
      </c>
      <c r="M372">
        <v>8.0847200000000001E-3</v>
      </c>
      <c r="N372">
        <v>5.2749600000000004E-3</v>
      </c>
      <c r="O372">
        <v>5.3758499999999997E-3</v>
      </c>
      <c r="P372">
        <v>1.59918E-3</v>
      </c>
    </row>
    <row r="373" spans="1:16" x14ac:dyDescent="0.2">
      <c r="A373">
        <v>2004</v>
      </c>
      <c r="B373">
        <v>2.4533600000000002E-4</v>
      </c>
      <c r="C373">
        <v>6.6881600000000003E-3</v>
      </c>
      <c r="D373">
        <v>6.9047499999999998E-2</v>
      </c>
      <c r="E373">
        <v>0.31937399999999999</v>
      </c>
      <c r="F373">
        <v>0.24748899999999999</v>
      </c>
      <c r="G373">
        <v>0.131964</v>
      </c>
      <c r="H373">
        <v>7.0757E-2</v>
      </c>
      <c r="I373">
        <v>8.2221000000000002E-2</v>
      </c>
      <c r="J373">
        <v>3.1991400000000003E-2</v>
      </c>
      <c r="K373">
        <v>8.0056699999999995E-3</v>
      </c>
      <c r="L373">
        <v>7.41978E-3</v>
      </c>
      <c r="M373">
        <v>1.4489800000000001E-2</v>
      </c>
      <c r="N373">
        <v>4.0978200000000003E-3</v>
      </c>
      <c r="O373">
        <v>2.67367E-3</v>
      </c>
      <c r="P373">
        <v>3.53536E-3</v>
      </c>
    </row>
    <row r="374" spans="1:16" x14ac:dyDescent="0.2">
      <c r="A374">
        <v>2005</v>
      </c>
      <c r="B374">
        <v>1.6385999999999999E-4</v>
      </c>
      <c r="C374">
        <v>2.7836100000000002E-3</v>
      </c>
      <c r="D374">
        <v>3.9106500000000002E-2</v>
      </c>
      <c r="E374">
        <v>0.18564700000000001</v>
      </c>
      <c r="F374">
        <v>0.38575799999999999</v>
      </c>
      <c r="G374">
        <v>0.20436499999999999</v>
      </c>
      <c r="H374">
        <v>7.1437200000000006E-2</v>
      </c>
      <c r="I374">
        <v>3.4263000000000002E-2</v>
      </c>
      <c r="J374">
        <v>3.8993899999999998E-2</v>
      </c>
      <c r="K374">
        <v>1.5517E-2</v>
      </c>
      <c r="L374">
        <v>4.3719299999999996E-3</v>
      </c>
      <c r="M374">
        <v>4.0519800000000002E-3</v>
      </c>
      <c r="N374">
        <v>7.9129600000000001E-3</v>
      </c>
      <c r="O374">
        <v>2.2378400000000001E-3</v>
      </c>
      <c r="P374">
        <v>3.3907799999999999E-3</v>
      </c>
    </row>
    <row r="375" spans="1:16" x14ac:dyDescent="0.2">
      <c r="A375">
        <v>2006</v>
      </c>
      <c r="B375">
        <v>4.8123099999999999E-4</v>
      </c>
      <c r="C375">
        <v>2.2326199999999998E-3</v>
      </c>
      <c r="D375">
        <v>2.0809100000000001E-2</v>
      </c>
      <c r="E375">
        <v>0.13088900000000001</v>
      </c>
      <c r="F375">
        <v>0.27828399999999998</v>
      </c>
      <c r="G375">
        <v>0.33177499999999999</v>
      </c>
      <c r="H375">
        <v>0.124054</v>
      </c>
      <c r="I375">
        <v>4.28406E-2</v>
      </c>
      <c r="J375">
        <v>2.04329E-2</v>
      </c>
      <c r="K375">
        <v>2.3434699999999999E-2</v>
      </c>
      <c r="L375">
        <v>1.02527E-2</v>
      </c>
      <c r="M375">
        <v>2.88872E-3</v>
      </c>
      <c r="N375">
        <v>2.67731E-3</v>
      </c>
      <c r="O375">
        <v>5.2284300000000001E-3</v>
      </c>
      <c r="P375">
        <v>3.7190700000000001E-3</v>
      </c>
    </row>
    <row r="376" spans="1:16" x14ac:dyDescent="0.2">
      <c r="A376">
        <v>2007</v>
      </c>
      <c r="B376">
        <v>1.4814100000000001E-3</v>
      </c>
      <c r="C376">
        <v>7.4756600000000003E-3</v>
      </c>
      <c r="D376">
        <v>1.9145300000000001E-2</v>
      </c>
      <c r="E376">
        <v>7.7913399999999994E-2</v>
      </c>
      <c r="F376">
        <v>0.221802</v>
      </c>
      <c r="G376">
        <v>0.290107</v>
      </c>
      <c r="H376">
        <v>0.219976</v>
      </c>
      <c r="I376">
        <v>8.3008299999999993E-2</v>
      </c>
      <c r="J376">
        <v>2.91246E-2</v>
      </c>
      <c r="K376">
        <v>1.40512E-2</v>
      </c>
      <c r="L376">
        <v>1.7461500000000001E-2</v>
      </c>
      <c r="M376">
        <v>7.63943E-3</v>
      </c>
      <c r="N376">
        <v>2.1524199999999999E-3</v>
      </c>
      <c r="O376">
        <v>1.9949E-3</v>
      </c>
      <c r="P376">
        <v>6.66689E-3</v>
      </c>
    </row>
    <row r="377" spans="1:16" x14ac:dyDescent="0.2">
      <c r="A377">
        <v>2008</v>
      </c>
      <c r="B377">
        <v>9.1006099999999999E-4</v>
      </c>
      <c r="C377">
        <v>2.3096599999999998E-2</v>
      </c>
      <c r="D377">
        <v>6.2313E-2</v>
      </c>
      <c r="E377">
        <v>7.6018699999999995E-2</v>
      </c>
      <c r="F377">
        <v>0.13388900000000001</v>
      </c>
      <c r="G377">
        <v>0.24448</v>
      </c>
      <c r="H377">
        <v>0.19178899999999999</v>
      </c>
      <c r="I377">
        <v>0.149752</v>
      </c>
      <c r="J377">
        <v>5.9284099999999999E-2</v>
      </c>
      <c r="K377">
        <v>2.05626E-2</v>
      </c>
      <c r="L377">
        <v>1.0659200000000001E-2</v>
      </c>
      <c r="M377">
        <v>1.3246300000000001E-2</v>
      </c>
      <c r="N377">
        <v>5.79526E-3</v>
      </c>
      <c r="O377">
        <v>1.6328200000000001E-3</v>
      </c>
      <c r="P377">
        <v>6.5708099999999998E-3</v>
      </c>
    </row>
    <row r="378" spans="1:16" x14ac:dyDescent="0.2">
      <c r="A378">
        <v>2009</v>
      </c>
      <c r="B378">
        <v>4.1315700000000002E-3</v>
      </c>
      <c r="C378">
        <v>1.09198E-2</v>
      </c>
      <c r="D378">
        <v>0.151535</v>
      </c>
      <c r="E378">
        <v>0.22014900000000001</v>
      </c>
      <c r="F378">
        <v>0.104529</v>
      </c>
      <c r="G378">
        <v>0.119197</v>
      </c>
      <c r="H378">
        <v>0.12986700000000001</v>
      </c>
      <c r="I378">
        <v>0.103814</v>
      </c>
      <c r="J378">
        <v>8.6690900000000001E-2</v>
      </c>
      <c r="K378">
        <v>3.3476600000000002E-2</v>
      </c>
      <c r="L378">
        <v>1.2552000000000001E-2</v>
      </c>
      <c r="M378">
        <v>6.5066300000000002E-3</v>
      </c>
      <c r="N378">
        <v>8.0858600000000003E-3</v>
      </c>
      <c r="O378">
        <v>3.5375699999999999E-3</v>
      </c>
      <c r="P378">
        <v>5.0077100000000003E-3</v>
      </c>
    </row>
    <row r="379" spans="1:16" x14ac:dyDescent="0.2">
      <c r="A379">
        <v>2010</v>
      </c>
      <c r="B379">
        <v>1.2994300000000001E-3</v>
      </c>
      <c r="C379">
        <v>3.4050900000000002E-2</v>
      </c>
      <c r="D379">
        <v>4.81638E-2</v>
      </c>
      <c r="E379">
        <v>0.420761</v>
      </c>
      <c r="F379">
        <v>0.220722</v>
      </c>
      <c r="G379">
        <v>6.7301100000000003E-2</v>
      </c>
      <c r="H379">
        <v>4.8119500000000003E-2</v>
      </c>
      <c r="I379">
        <v>5.1760899999999999E-2</v>
      </c>
      <c r="J379">
        <v>4.2403499999999997E-2</v>
      </c>
      <c r="K379">
        <v>3.5252899999999997E-2</v>
      </c>
      <c r="L379">
        <v>1.46001E-2</v>
      </c>
      <c r="M379">
        <v>5.4742599999999999E-3</v>
      </c>
      <c r="N379">
        <v>2.8377200000000002E-3</v>
      </c>
      <c r="O379">
        <v>3.5264699999999999E-3</v>
      </c>
      <c r="P379">
        <v>3.72683E-3</v>
      </c>
    </row>
    <row r="380" spans="1:16" x14ac:dyDescent="0.2">
      <c r="A380">
        <v>2011</v>
      </c>
      <c r="B380">
        <v>6.03267E-4</v>
      </c>
      <c r="C380">
        <v>1.11234E-2</v>
      </c>
      <c r="D380">
        <v>0.15512899999999999</v>
      </c>
      <c r="E380">
        <v>0.12775700000000001</v>
      </c>
      <c r="F380">
        <v>0.44555299999999998</v>
      </c>
      <c r="G380">
        <v>0.14239299999999999</v>
      </c>
      <c r="H380">
        <v>2.8856400000000001E-2</v>
      </c>
      <c r="I380">
        <v>2.0059400000000002E-2</v>
      </c>
      <c r="J380">
        <v>2.1556100000000002E-2</v>
      </c>
      <c r="K380">
        <v>1.7834699999999998E-2</v>
      </c>
      <c r="L380">
        <v>1.5699999999999999E-2</v>
      </c>
      <c r="M380">
        <v>6.5021999999999996E-3</v>
      </c>
      <c r="N380">
        <v>2.4379800000000002E-3</v>
      </c>
      <c r="O380">
        <v>1.2637900000000001E-3</v>
      </c>
      <c r="P380">
        <v>3.2302799999999999E-3</v>
      </c>
    </row>
    <row r="381" spans="1:16" x14ac:dyDescent="0.2">
      <c r="A381">
        <v>2012</v>
      </c>
      <c r="B381">
        <v>4.1044999999999998E-4</v>
      </c>
      <c r="C381">
        <v>5.0535199999999997E-3</v>
      </c>
      <c r="D381">
        <v>5.70436E-2</v>
      </c>
      <c r="E381">
        <v>0.461142</v>
      </c>
      <c r="F381">
        <v>0.129805</v>
      </c>
      <c r="G381">
        <v>0.240701</v>
      </c>
      <c r="H381">
        <v>5.7013000000000001E-2</v>
      </c>
      <c r="I381">
        <v>1.15706E-2</v>
      </c>
      <c r="J381">
        <v>8.0526299999999999E-3</v>
      </c>
      <c r="K381">
        <v>8.8529400000000001E-3</v>
      </c>
      <c r="L381">
        <v>7.7291199999999999E-3</v>
      </c>
      <c r="M381">
        <v>6.8039800000000003E-3</v>
      </c>
      <c r="N381">
        <v>2.81789E-3</v>
      </c>
      <c r="O381">
        <v>1.05656E-3</v>
      </c>
      <c r="P381">
        <v>1.94762E-3</v>
      </c>
    </row>
    <row r="382" spans="1:16" x14ac:dyDescent="0.2">
      <c r="A382">
        <v>2013</v>
      </c>
      <c r="B382">
        <v>2.3831E-3</v>
      </c>
      <c r="C382">
        <v>3.9103599999999999E-3</v>
      </c>
      <c r="D382">
        <v>3.38959E-2</v>
      </c>
      <c r="E382">
        <v>0.17777399999999999</v>
      </c>
      <c r="F382">
        <v>0.511436</v>
      </c>
      <c r="G382">
        <v>9.8779199999999998E-2</v>
      </c>
      <c r="H382">
        <v>0.11958000000000001</v>
      </c>
      <c r="I382">
        <v>2.7400999999999998E-2</v>
      </c>
      <c r="J382">
        <v>5.5803800000000002E-3</v>
      </c>
      <c r="K382">
        <v>4.0153999999999997E-3</v>
      </c>
      <c r="L382">
        <v>4.6208200000000003E-3</v>
      </c>
      <c r="M382">
        <v>4.0342399999999997E-3</v>
      </c>
      <c r="N382">
        <v>3.5513599999999999E-3</v>
      </c>
      <c r="O382">
        <v>1.4708099999999999E-3</v>
      </c>
      <c r="P382">
        <v>1.5680399999999999E-3</v>
      </c>
    </row>
    <row r="383" spans="1:16" x14ac:dyDescent="0.2">
      <c r="A383">
        <v>2014</v>
      </c>
      <c r="B383">
        <v>1.2173399999999999E-3</v>
      </c>
      <c r="C383">
        <v>2.5979800000000001E-2</v>
      </c>
      <c r="D383">
        <v>3.4495100000000001E-2</v>
      </c>
      <c r="E383">
        <v>0.106888</v>
      </c>
      <c r="F383">
        <v>0.22353799999999999</v>
      </c>
      <c r="G383">
        <v>0.44142199999999998</v>
      </c>
      <c r="H383">
        <v>6.7904999999999993E-2</v>
      </c>
      <c r="I383">
        <v>6.8081100000000006E-2</v>
      </c>
      <c r="J383">
        <v>1.54708E-2</v>
      </c>
      <c r="K383">
        <v>3.2760300000000001E-3</v>
      </c>
      <c r="L383">
        <v>2.4447399999999999E-3</v>
      </c>
      <c r="M383">
        <v>2.8133400000000001E-3</v>
      </c>
      <c r="N383">
        <v>2.4562099999999999E-3</v>
      </c>
      <c r="O383">
        <v>2.1622099999999999E-3</v>
      </c>
      <c r="P383">
        <v>1.8501699999999999E-3</v>
      </c>
    </row>
    <row r="384" spans="1:16" x14ac:dyDescent="0.2">
      <c r="A384">
        <v>2015</v>
      </c>
      <c r="B384">
        <v>5.6219699999999996E-4</v>
      </c>
      <c r="C384">
        <v>1.19495E-2</v>
      </c>
      <c r="D384">
        <v>0.24856500000000001</v>
      </c>
      <c r="E384">
        <v>8.9575500000000002E-2</v>
      </c>
      <c r="F384">
        <v>0.120713</v>
      </c>
      <c r="G384">
        <v>0.17925099999999999</v>
      </c>
      <c r="H384">
        <v>0.26307199999999997</v>
      </c>
      <c r="I384">
        <v>3.40132E-2</v>
      </c>
      <c r="J384">
        <v>3.5575900000000001E-2</v>
      </c>
      <c r="K384">
        <v>8.41832E-3</v>
      </c>
      <c r="L384">
        <v>1.81335E-3</v>
      </c>
      <c r="M384">
        <v>1.3532100000000001E-3</v>
      </c>
      <c r="N384">
        <v>1.5572400000000001E-3</v>
      </c>
      <c r="O384">
        <v>1.3595599999999999E-3</v>
      </c>
      <c r="P384">
        <v>2.2209399999999998E-3</v>
      </c>
    </row>
    <row r="385" spans="1:26" x14ac:dyDescent="0.2">
      <c r="A385" t="s">
        <v>20</v>
      </c>
      <c r="B385" t="s">
        <v>24</v>
      </c>
      <c r="C385" t="s">
        <v>22</v>
      </c>
      <c r="D385" t="s">
        <v>10</v>
      </c>
      <c r="E385" t="s">
        <v>23</v>
      </c>
    </row>
    <row r="386" spans="1:26" x14ac:dyDescent="0.2">
      <c r="A386">
        <v>2016</v>
      </c>
      <c r="B386">
        <v>1.8647E-2</v>
      </c>
      <c r="C386">
        <v>2.75321E-2</v>
      </c>
      <c r="D386">
        <v>4.4667400000000003E-2</v>
      </c>
      <c r="E386">
        <v>6.9235000000000005E-2</v>
      </c>
      <c r="F386">
        <v>7.4332700000000002E-2</v>
      </c>
      <c r="G386">
        <v>5.9308300000000001E-2</v>
      </c>
      <c r="H386">
        <v>6.3278500000000001E-2</v>
      </c>
      <c r="I386">
        <v>6.25024E-2</v>
      </c>
      <c r="J386">
        <v>5.7300200000000003E-2</v>
      </c>
      <c r="K386">
        <v>4.93175E-2</v>
      </c>
      <c r="L386">
        <v>4.0703499999999997E-2</v>
      </c>
      <c r="M386">
        <v>3.3218600000000001E-2</v>
      </c>
      <c r="N386">
        <v>2.7756400000000001E-2</v>
      </c>
      <c r="O386">
        <v>2.43944E-2</v>
      </c>
      <c r="P386">
        <v>2.2743599999999999E-2</v>
      </c>
      <c r="Q386">
        <v>3.3521700000000001E-2</v>
      </c>
      <c r="R386">
        <v>4.6610600000000002E-2</v>
      </c>
      <c r="S386">
        <v>4.9456199999999999E-2</v>
      </c>
      <c r="T386">
        <v>4.9761100000000003E-2</v>
      </c>
      <c r="U386">
        <v>4.55459E-2</v>
      </c>
      <c r="V386">
        <v>3.6967600000000003E-2</v>
      </c>
      <c r="W386">
        <v>2.6317E-2</v>
      </c>
      <c r="X386">
        <v>1.6544799999999998E-2</v>
      </c>
      <c r="Y386">
        <v>9.4215900000000005E-3</v>
      </c>
      <c r="Z386">
        <v>1.09157E-2</v>
      </c>
    </row>
    <row r="387" spans="1:26" x14ac:dyDescent="0.2">
      <c r="A387" t="s">
        <v>25</v>
      </c>
      <c r="B387" t="s">
        <v>8</v>
      </c>
      <c r="C387" t="s">
        <v>22</v>
      </c>
      <c r="D387" t="s">
        <v>10</v>
      </c>
      <c r="E387" t="s">
        <v>11</v>
      </c>
    </row>
    <row r="388" spans="1:26" x14ac:dyDescent="0.2">
      <c r="A388">
        <v>1982</v>
      </c>
      <c r="B388">
        <v>9.1249899999999995E-2</v>
      </c>
      <c r="C388">
        <v>0.216888</v>
      </c>
      <c r="D388">
        <v>0.23791799999999999</v>
      </c>
      <c r="E388">
        <v>0.31031999999999998</v>
      </c>
      <c r="F388">
        <v>0.106714</v>
      </c>
      <c r="G388">
        <v>1.46117E-2</v>
      </c>
      <c r="H388">
        <v>1.01333E-2</v>
      </c>
      <c r="I388">
        <v>4.8340199999999996E-3</v>
      </c>
      <c r="J388">
        <v>3.0524200000000001E-3</v>
      </c>
      <c r="K388">
        <v>1.9135300000000001E-3</v>
      </c>
      <c r="L388">
        <v>1.1793299999999999E-3</v>
      </c>
      <c r="M388">
        <v>7.3119500000000002E-4</v>
      </c>
      <c r="N388">
        <v>2.5602399999999999E-4</v>
      </c>
      <c r="O388">
        <v>1.0056399999999999E-4</v>
      </c>
      <c r="P388" s="1">
        <v>9.8169099999999995E-5</v>
      </c>
    </row>
    <row r="389" spans="1:26" x14ac:dyDescent="0.2">
      <c r="A389">
        <v>1983</v>
      </c>
      <c r="B389">
        <v>0.24738199999999999</v>
      </c>
      <c r="C389">
        <v>3.6963999999999997E-2</v>
      </c>
      <c r="D389">
        <v>8.2966700000000004E-2</v>
      </c>
      <c r="E389">
        <v>0.149843</v>
      </c>
      <c r="F389">
        <v>0.337121</v>
      </c>
      <c r="G389">
        <v>0.103253</v>
      </c>
      <c r="H389">
        <v>1.8867100000000001E-2</v>
      </c>
      <c r="I389">
        <v>1.01482E-2</v>
      </c>
      <c r="J389">
        <v>4.5794E-3</v>
      </c>
      <c r="K389">
        <v>3.9583600000000002E-3</v>
      </c>
      <c r="L389">
        <v>2.95334E-3</v>
      </c>
      <c r="M389">
        <v>1.04524E-3</v>
      </c>
      <c r="N389">
        <v>4.1390099999999999E-4</v>
      </c>
      <c r="O389">
        <v>3.51763E-4</v>
      </c>
      <c r="P389">
        <v>1.53263E-4</v>
      </c>
    </row>
    <row r="390" spans="1:26" x14ac:dyDescent="0.2">
      <c r="A390">
        <v>1984</v>
      </c>
      <c r="B390">
        <v>4.3637000000000002E-2</v>
      </c>
      <c r="C390">
        <v>3.4766199999999997E-2</v>
      </c>
      <c r="D390">
        <v>4.9587600000000003E-2</v>
      </c>
      <c r="E390">
        <v>0.143593</v>
      </c>
      <c r="F390">
        <v>0.18230499999999999</v>
      </c>
      <c r="G390">
        <v>0.42992000000000002</v>
      </c>
      <c r="H390">
        <v>8.2249100000000006E-2</v>
      </c>
      <c r="I390">
        <v>1.8291000000000002E-2</v>
      </c>
      <c r="J390">
        <v>8.5265800000000006E-3</v>
      </c>
      <c r="K390">
        <v>3.0313499999999999E-3</v>
      </c>
      <c r="L390">
        <v>2.0089600000000002E-3</v>
      </c>
      <c r="M390">
        <v>7.8629000000000004E-4</v>
      </c>
      <c r="N390">
        <v>4.6063400000000002E-4</v>
      </c>
      <c r="O390">
        <v>5.6475700000000004E-4</v>
      </c>
      <c r="P390">
        <v>2.7201800000000001E-4</v>
      </c>
    </row>
    <row r="391" spans="1:26" x14ac:dyDescent="0.2">
      <c r="A391">
        <v>1985</v>
      </c>
      <c r="B391">
        <v>0.28838200000000003</v>
      </c>
      <c r="C391">
        <v>4.8477399999999997E-2</v>
      </c>
      <c r="D391">
        <v>0.186559</v>
      </c>
      <c r="E391">
        <v>5.9115500000000001E-2</v>
      </c>
      <c r="F391">
        <v>0.19450100000000001</v>
      </c>
      <c r="G391">
        <v>0.117697</v>
      </c>
      <c r="H391">
        <v>8.0176399999999995E-2</v>
      </c>
      <c r="I391">
        <v>1.5785199999999999E-2</v>
      </c>
      <c r="J391">
        <v>4.01111E-3</v>
      </c>
      <c r="K391">
        <v>3.31417E-3</v>
      </c>
      <c r="L391">
        <v>1.1375000000000001E-3</v>
      </c>
      <c r="M391">
        <v>3.6866900000000002E-4</v>
      </c>
      <c r="N391">
        <v>4.08124E-4</v>
      </c>
      <c r="O391" s="1">
        <v>4.8714600000000003E-5</v>
      </c>
      <c r="P391" s="1">
        <v>1.8890899999999999E-5</v>
      </c>
    </row>
    <row r="392" spans="1:26" x14ac:dyDescent="0.2">
      <c r="A392">
        <v>1986</v>
      </c>
      <c r="B392">
        <v>0.21998500000000001</v>
      </c>
      <c r="C392">
        <v>5.4141000000000002E-2</v>
      </c>
      <c r="D392">
        <v>4.0195399999999999E-2</v>
      </c>
      <c r="E392">
        <v>0.14879200000000001</v>
      </c>
      <c r="F392">
        <v>8.9994900000000003E-2</v>
      </c>
      <c r="G392">
        <v>0.14982200000000001</v>
      </c>
      <c r="H392">
        <v>0.131051</v>
      </c>
      <c r="I392">
        <v>0.118835</v>
      </c>
      <c r="J392">
        <v>3.7217100000000003E-2</v>
      </c>
      <c r="K392">
        <v>5.6720599999999996E-3</v>
      </c>
      <c r="L392">
        <v>2.6210600000000001E-3</v>
      </c>
      <c r="M392">
        <v>1.1684200000000001E-3</v>
      </c>
      <c r="N392">
        <v>1.0435800000000001E-4</v>
      </c>
      <c r="O392">
        <v>2.9394700000000002E-4</v>
      </c>
      <c r="P392">
        <v>1.06815E-4</v>
      </c>
    </row>
    <row r="393" spans="1:26" x14ac:dyDescent="0.2">
      <c r="A393">
        <v>1987</v>
      </c>
      <c r="B393">
        <v>3.3051200000000003E-2</v>
      </c>
      <c r="C393">
        <v>5.9688100000000001E-2</v>
      </c>
      <c r="D393">
        <v>8.1384799999999993E-2</v>
      </c>
      <c r="E393">
        <v>6.14028E-2</v>
      </c>
      <c r="F393">
        <v>0.37266100000000002</v>
      </c>
      <c r="G393">
        <v>0.10312200000000001</v>
      </c>
      <c r="H393">
        <v>9.8733299999999996E-2</v>
      </c>
      <c r="I393">
        <v>3.8998999999999999E-2</v>
      </c>
      <c r="J393">
        <v>0.123353</v>
      </c>
      <c r="K393">
        <v>1.9061499999999999E-2</v>
      </c>
      <c r="L393">
        <v>5.5989400000000002E-3</v>
      </c>
      <c r="M393">
        <v>2.1984800000000001E-3</v>
      </c>
      <c r="N393">
        <v>4.00901E-4</v>
      </c>
      <c r="O393">
        <v>1.8822700000000001E-4</v>
      </c>
      <c r="P393">
        <v>1.56711E-4</v>
      </c>
    </row>
    <row r="394" spans="1:26" x14ac:dyDescent="0.2">
      <c r="A394">
        <v>1988</v>
      </c>
      <c r="B394">
        <v>8.0560499999999993E-2</v>
      </c>
      <c r="C394">
        <v>4.1618299999999997E-2</v>
      </c>
      <c r="D394">
        <v>9.6235100000000004E-2</v>
      </c>
      <c r="E394">
        <v>0.18257499999999999</v>
      </c>
      <c r="F394">
        <v>7.9456299999999994E-2</v>
      </c>
      <c r="G394">
        <v>0.257855</v>
      </c>
      <c r="H394">
        <v>7.6463799999999998E-2</v>
      </c>
      <c r="I394">
        <v>5.7960299999999999E-2</v>
      </c>
      <c r="J394">
        <v>3.3421300000000001E-2</v>
      </c>
      <c r="K394">
        <v>7.9180299999999995E-2</v>
      </c>
      <c r="L394">
        <v>7.4786399999999999E-3</v>
      </c>
      <c r="M394">
        <v>4.4498699999999999E-3</v>
      </c>
      <c r="N394">
        <v>9.1289799999999999E-4</v>
      </c>
      <c r="O394">
        <v>1.2036200000000001E-3</v>
      </c>
      <c r="P394">
        <v>6.2911200000000003E-4</v>
      </c>
    </row>
    <row r="395" spans="1:26" x14ac:dyDescent="0.2">
      <c r="A395">
        <v>1989</v>
      </c>
      <c r="B395">
        <v>6.2500399999999998E-2</v>
      </c>
      <c r="C395">
        <v>2.06403E-2</v>
      </c>
      <c r="D395">
        <v>3.9994500000000002E-2</v>
      </c>
      <c r="E395">
        <v>0.13198099999999999</v>
      </c>
      <c r="F395">
        <v>0.29633599999999999</v>
      </c>
      <c r="G395">
        <v>5.8837399999999998E-2</v>
      </c>
      <c r="H395">
        <v>0.223769</v>
      </c>
      <c r="I395">
        <v>3.3990899999999998E-2</v>
      </c>
      <c r="J395">
        <v>4.0892400000000002E-2</v>
      </c>
      <c r="K395">
        <v>1.5856599999999998E-2</v>
      </c>
      <c r="L395">
        <v>4.9814200000000003E-2</v>
      </c>
      <c r="M395">
        <v>8.6449200000000004E-3</v>
      </c>
      <c r="N395">
        <v>7.5970100000000004E-3</v>
      </c>
      <c r="O395">
        <v>3.8170000000000001E-3</v>
      </c>
      <c r="P395">
        <v>5.32834E-3</v>
      </c>
    </row>
    <row r="396" spans="1:26" x14ac:dyDescent="0.2">
      <c r="A396">
        <v>1990</v>
      </c>
      <c r="B396">
        <v>0.13082099999999999</v>
      </c>
      <c r="C396">
        <v>2.2177100000000002E-2</v>
      </c>
      <c r="D396">
        <v>7.9688999999999992E-3</v>
      </c>
      <c r="E396">
        <v>5.1098999999999999E-2</v>
      </c>
      <c r="F396">
        <v>0.102044</v>
      </c>
      <c r="G396">
        <v>0.34212300000000001</v>
      </c>
      <c r="H396">
        <v>6.8666599999999994E-2</v>
      </c>
      <c r="I396">
        <v>0.168905</v>
      </c>
      <c r="J396">
        <v>1.7118600000000001E-2</v>
      </c>
      <c r="K396">
        <v>3.0346999999999999E-2</v>
      </c>
      <c r="L396">
        <v>4.6716300000000004E-3</v>
      </c>
      <c r="M396">
        <v>4.3605499999999998E-2</v>
      </c>
      <c r="N396">
        <v>3.8093900000000002E-3</v>
      </c>
      <c r="O396">
        <v>2.8248700000000002E-3</v>
      </c>
      <c r="P396">
        <v>3.8193699999999999E-3</v>
      </c>
    </row>
    <row r="397" spans="1:26" x14ac:dyDescent="0.2">
      <c r="A397">
        <v>1991</v>
      </c>
      <c r="B397">
        <v>0.27298</v>
      </c>
      <c r="C397">
        <v>7.8259499999999996E-2</v>
      </c>
      <c r="D397">
        <v>2.7986199999999999E-2</v>
      </c>
      <c r="E397">
        <v>9.0563399999999995E-3</v>
      </c>
      <c r="F397">
        <v>5.5119000000000001E-2</v>
      </c>
      <c r="G397">
        <v>5.1479200000000003E-2</v>
      </c>
      <c r="H397">
        <v>0.170266</v>
      </c>
      <c r="I397">
        <v>6.4015299999999997E-2</v>
      </c>
      <c r="J397">
        <v>0.13773099999999999</v>
      </c>
      <c r="K397">
        <v>3.6031300000000002E-2</v>
      </c>
      <c r="L397">
        <v>4.8694099999999997E-2</v>
      </c>
      <c r="M397">
        <v>1.0057699999999999E-2</v>
      </c>
      <c r="N397">
        <v>3.02394E-2</v>
      </c>
      <c r="O397">
        <v>4.26261E-3</v>
      </c>
      <c r="P397">
        <v>3.8226499999999999E-3</v>
      </c>
    </row>
    <row r="398" spans="1:26" x14ac:dyDescent="0.2">
      <c r="A398">
        <v>1992</v>
      </c>
      <c r="B398">
        <v>0.16431499999999999</v>
      </c>
      <c r="C398">
        <v>4.6244E-2</v>
      </c>
      <c r="D398">
        <v>0.24077899999999999</v>
      </c>
      <c r="E398">
        <v>4.05253E-2</v>
      </c>
      <c r="F398">
        <v>4.5298499999999998E-2</v>
      </c>
      <c r="G398">
        <v>7.5875999999999999E-2</v>
      </c>
      <c r="H398">
        <v>6.6657999999999995E-2</v>
      </c>
      <c r="I398">
        <v>9.5532000000000006E-2</v>
      </c>
      <c r="J398">
        <v>4.2576299999999997E-2</v>
      </c>
      <c r="K398">
        <v>8.11915E-2</v>
      </c>
      <c r="L398">
        <v>2.85335E-2</v>
      </c>
      <c r="M398">
        <v>3.5582799999999998E-2</v>
      </c>
      <c r="N398">
        <v>1.52376E-2</v>
      </c>
      <c r="O398">
        <v>1.2069399999999999E-2</v>
      </c>
      <c r="P398">
        <v>9.5817200000000002E-3</v>
      </c>
    </row>
    <row r="399" spans="1:26" x14ac:dyDescent="0.2">
      <c r="A399">
        <v>1993</v>
      </c>
      <c r="B399">
        <v>0.221888</v>
      </c>
      <c r="C399">
        <v>3.2978399999999998E-2</v>
      </c>
      <c r="D399">
        <v>7.3808499999999999E-2</v>
      </c>
      <c r="E399">
        <v>0.31200299999999997</v>
      </c>
      <c r="F399">
        <v>6.75312E-2</v>
      </c>
      <c r="G399">
        <v>5.4057899999999999E-2</v>
      </c>
      <c r="H399">
        <v>2.8105600000000001E-2</v>
      </c>
      <c r="I399">
        <v>3.8765099999999997E-2</v>
      </c>
      <c r="J399">
        <v>5.2790700000000003E-2</v>
      </c>
      <c r="K399">
        <v>3.2570200000000001E-2</v>
      </c>
      <c r="L399">
        <v>2.8573000000000001E-2</v>
      </c>
      <c r="M399">
        <v>2.0820399999999999E-2</v>
      </c>
      <c r="N399">
        <v>1.6319699999999999E-2</v>
      </c>
      <c r="O399">
        <v>8.9887300000000003E-3</v>
      </c>
      <c r="P399">
        <v>1.0800199999999999E-2</v>
      </c>
    </row>
    <row r="400" spans="1:26" x14ac:dyDescent="0.2">
      <c r="A400">
        <v>1994</v>
      </c>
      <c r="B400">
        <v>0.144006</v>
      </c>
      <c r="C400">
        <v>6.3904799999999998E-2</v>
      </c>
      <c r="D400">
        <v>4.8798000000000001E-2</v>
      </c>
      <c r="E400">
        <v>0.138988</v>
      </c>
      <c r="F400">
        <v>0.376135</v>
      </c>
      <c r="G400">
        <v>6.5939300000000006E-2</v>
      </c>
      <c r="H400">
        <v>1.7181700000000001E-2</v>
      </c>
      <c r="I400">
        <v>1.4891700000000001E-2</v>
      </c>
      <c r="J400">
        <v>1.6713200000000001E-2</v>
      </c>
      <c r="K400">
        <v>3.1433900000000001E-2</v>
      </c>
      <c r="L400">
        <v>1.91542E-2</v>
      </c>
      <c r="M400">
        <v>2.6799E-2</v>
      </c>
      <c r="N400">
        <v>1.01399E-2</v>
      </c>
      <c r="O400">
        <v>9.7456899999999996E-3</v>
      </c>
      <c r="P400">
        <v>1.61695E-2</v>
      </c>
    </row>
    <row r="401" spans="1:16" x14ac:dyDescent="0.2">
      <c r="A401">
        <v>1995</v>
      </c>
      <c r="B401">
        <v>0.14286799999999999</v>
      </c>
      <c r="C401">
        <v>1.41274E-2</v>
      </c>
      <c r="D401">
        <v>2.7284300000000001E-2</v>
      </c>
      <c r="E401">
        <v>0.127469</v>
      </c>
      <c r="F401">
        <v>0.1696</v>
      </c>
      <c r="G401">
        <v>0.27618100000000001</v>
      </c>
      <c r="H401">
        <v>0.117225</v>
      </c>
      <c r="I401">
        <v>3.0877100000000001E-2</v>
      </c>
      <c r="J401">
        <v>1.89082E-2</v>
      </c>
      <c r="K401">
        <v>1.18409E-2</v>
      </c>
      <c r="L401">
        <v>2.2322100000000001E-2</v>
      </c>
      <c r="M401">
        <v>8.9162900000000003E-3</v>
      </c>
      <c r="N401">
        <v>1.6492799999999998E-2</v>
      </c>
      <c r="O401">
        <v>6.5191900000000002E-3</v>
      </c>
      <c r="P401">
        <v>9.3687100000000006E-3</v>
      </c>
    </row>
    <row r="402" spans="1:16" x14ac:dyDescent="0.2">
      <c r="A402">
        <v>1996</v>
      </c>
      <c r="B402">
        <v>0.222584</v>
      </c>
      <c r="C402">
        <v>5.3051800000000003E-2</v>
      </c>
      <c r="D402">
        <v>2.4316600000000001E-2</v>
      </c>
      <c r="E402">
        <v>4.8618399999999999E-2</v>
      </c>
      <c r="F402">
        <v>0.133988</v>
      </c>
      <c r="G402">
        <v>0.18931500000000001</v>
      </c>
      <c r="H402">
        <v>0.17338799999999999</v>
      </c>
      <c r="I402">
        <v>5.9051800000000002E-2</v>
      </c>
      <c r="J402">
        <v>1.47458E-2</v>
      </c>
      <c r="K402">
        <v>1.5829900000000001E-2</v>
      </c>
      <c r="L402">
        <v>1.0711E-2</v>
      </c>
      <c r="M402">
        <v>2.0150499999999998E-2</v>
      </c>
      <c r="N402">
        <v>6.5718E-3</v>
      </c>
      <c r="O402">
        <v>1.1902899999999999E-2</v>
      </c>
      <c r="P402">
        <v>1.5774400000000001E-2</v>
      </c>
    </row>
    <row r="403" spans="1:16" x14ac:dyDescent="0.2">
      <c r="A403">
        <v>1997</v>
      </c>
      <c r="B403">
        <v>0.244612</v>
      </c>
      <c r="C403">
        <v>3.7678400000000001E-2</v>
      </c>
      <c r="D403">
        <v>1.9625900000000002E-2</v>
      </c>
      <c r="E403">
        <v>2.53648E-2</v>
      </c>
      <c r="F403">
        <v>0.30297800000000003</v>
      </c>
      <c r="G403">
        <v>0.13248499999999999</v>
      </c>
      <c r="H403">
        <v>7.8495099999999998E-2</v>
      </c>
      <c r="I403">
        <v>9.4790899999999997E-2</v>
      </c>
      <c r="J403">
        <v>1.6114199999999999E-2</v>
      </c>
      <c r="K403">
        <v>8.1574999999999998E-3</v>
      </c>
      <c r="L403">
        <v>6.1509700000000004E-3</v>
      </c>
      <c r="M403">
        <v>6.7197300000000001E-3</v>
      </c>
      <c r="N403">
        <v>1.09742E-2</v>
      </c>
      <c r="O403">
        <v>3.54661E-3</v>
      </c>
      <c r="P403">
        <v>1.23056E-2</v>
      </c>
    </row>
    <row r="404" spans="1:16" x14ac:dyDescent="0.2">
      <c r="A404">
        <v>1998</v>
      </c>
      <c r="B404">
        <v>0.10742</v>
      </c>
      <c r="C404">
        <v>9.4089400000000004E-2</v>
      </c>
      <c r="D404">
        <v>4.9330800000000001E-2</v>
      </c>
      <c r="E404">
        <v>3.5298900000000001E-2</v>
      </c>
      <c r="F404">
        <v>6.8948700000000002E-2</v>
      </c>
      <c r="G404">
        <v>0.39334200000000002</v>
      </c>
      <c r="H404">
        <v>0.100006</v>
      </c>
      <c r="I404">
        <v>6.3192300000000007E-2</v>
      </c>
      <c r="J404">
        <v>4.8960999999999998E-2</v>
      </c>
      <c r="K404">
        <v>1.22393E-2</v>
      </c>
      <c r="L404">
        <v>5.4811900000000004E-3</v>
      </c>
      <c r="M404">
        <v>1.8785399999999999E-3</v>
      </c>
      <c r="N404">
        <v>4.2456500000000001E-3</v>
      </c>
      <c r="O404">
        <v>4.6416699999999997E-3</v>
      </c>
      <c r="P404">
        <v>1.0924100000000001E-2</v>
      </c>
    </row>
    <row r="405" spans="1:16" x14ac:dyDescent="0.2">
      <c r="A405">
        <v>1999</v>
      </c>
      <c r="B405">
        <v>0.110613</v>
      </c>
      <c r="C405">
        <v>0.101602</v>
      </c>
      <c r="D405">
        <v>9.4213699999999997E-2</v>
      </c>
      <c r="E405">
        <v>0.10218000000000001</v>
      </c>
      <c r="F405">
        <v>5.8271700000000003E-2</v>
      </c>
      <c r="G405">
        <v>0.104061</v>
      </c>
      <c r="H405">
        <v>0.26187100000000002</v>
      </c>
      <c r="I405">
        <v>7.05929E-2</v>
      </c>
      <c r="J405">
        <v>3.4074800000000002E-2</v>
      </c>
      <c r="K405">
        <v>3.1753799999999999E-2</v>
      </c>
      <c r="L405">
        <v>1.16086E-2</v>
      </c>
      <c r="M405">
        <v>4.90173E-3</v>
      </c>
      <c r="N405">
        <v>1.9402200000000001E-3</v>
      </c>
      <c r="O405">
        <v>2.7915800000000001E-3</v>
      </c>
      <c r="P405">
        <v>9.5238500000000004E-3</v>
      </c>
    </row>
    <row r="406" spans="1:16" x14ac:dyDescent="0.2">
      <c r="A406">
        <v>2000</v>
      </c>
      <c r="B406">
        <v>9.5045199999999996E-2</v>
      </c>
      <c r="C406">
        <v>3.5261500000000001E-2</v>
      </c>
      <c r="D406">
        <v>4.3982399999999998E-2</v>
      </c>
      <c r="E406">
        <v>0.14898500000000001</v>
      </c>
      <c r="F406">
        <v>0.149031</v>
      </c>
      <c r="G406">
        <v>7.7004699999999995E-2</v>
      </c>
      <c r="H406">
        <v>6.5377400000000002E-2</v>
      </c>
      <c r="I406">
        <v>0.21404799999999999</v>
      </c>
      <c r="J406">
        <v>8.3490200000000001E-2</v>
      </c>
      <c r="K406">
        <v>4.3776099999999998E-2</v>
      </c>
      <c r="L406">
        <v>1.8535900000000001E-2</v>
      </c>
      <c r="M406">
        <v>1.25454E-2</v>
      </c>
      <c r="N406">
        <v>3.8502599999999999E-3</v>
      </c>
      <c r="O406">
        <v>1.69308E-3</v>
      </c>
      <c r="P406">
        <v>7.3735700000000003E-3</v>
      </c>
    </row>
    <row r="407" spans="1:16" x14ac:dyDescent="0.2">
      <c r="A407">
        <v>2001</v>
      </c>
      <c r="B407">
        <v>0.18360199999999999</v>
      </c>
      <c r="C407">
        <v>0.10591299999999999</v>
      </c>
      <c r="D407">
        <v>5.72685E-2</v>
      </c>
      <c r="E407">
        <v>5.4757199999999999E-2</v>
      </c>
      <c r="F407">
        <v>0.13844500000000001</v>
      </c>
      <c r="G407">
        <v>0.14477999999999999</v>
      </c>
      <c r="H407">
        <v>6.2247200000000003E-2</v>
      </c>
      <c r="I407">
        <v>3.08854E-2</v>
      </c>
      <c r="J407">
        <v>9.2017100000000004E-2</v>
      </c>
      <c r="K407">
        <v>6.6054399999999999E-2</v>
      </c>
      <c r="L407">
        <v>2.5241900000000001E-2</v>
      </c>
      <c r="M407">
        <v>2.0187900000000002E-2</v>
      </c>
      <c r="N407">
        <v>7.9983899999999993E-3</v>
      </c>
      <c r="O407">
        <v>2.8586499999999999E-3</v>
      </c>
      <c r="P407">
        <v>7.7431699999999997E-3</v>
      </c>
    </row>
    <row r="408" spans="1:16" x14ac:dyDescent="0.2">
      <c r="A408">
        <v>2002</v>
      </c>
      <c r="B408">
        <v>8.0569799999999997E-2</v>
      </c>
      <c r="C408">
        <v>4.1032600000000002E-2</v>
      </c>
      <c r="D408">
        <v>8.4541699999999997E-2</v>
      </c>
      <c r="E408">
        <v>0.121541</v>
      </c>
      <c r="F408">
        <v>0.12614300000000001</v>
      </c>
      <c r="G408">
        <v>0.163443</v>
      </c>
      <c r="H408">
        <v>8.4876800000000002E-2</v>
      </c>
      <c r="I408">
        <v>4.1049000000000002E-2</v>
      </c>
      <c r="J408">
        <v>5.5526100000000002E-2</v>
      </c>
      <c r="K408">
        <v>0.10426000000000001</v>
      </c>
      <c r="L408">
        <v>5.19716E-2</v>
      </c>
      <c r="M408">
        <v>2.2998399999999999E-2</v>
      </c>
      <c r="N408">
        <v>1.3530500000000001E-2</v>
      </c>
      <c r="O408">
        <v>4.0884299999999997E-3</v>
      </c>
      <c r="P408">
        <v>4.4287700000000003E-3</v>
      </c>
    </row>
    <row r="409" spans="1:16" x14ac:dyDescent="0.2">
      <c r="A409">
        <v>2003</v>
      </c>
      <c r="B409">
        <v>3.4714000000000002E-2</v>
      </c>
      <c r="C409">
        <v>1.06325E-2</v>
      </c>
      <c r="D409">
        <v>6.4951099999999998E-2</v>
      </c>
      <c r="E409">
        <v>0.10893600000000001</v>
      </c>
      <c r="F409">
        <v>0.12921099999999999</v>
      </c>
      <c r="G409">
        <v>0.118598</v>
      </c>
      <c r="H409">
        <v>0.15884000000000001</v>
      </c>
      <c r="I409">
        <v>8.9808100000000002E-2</v>
      </c>
      <c r="J409">
        <v>4.1043000000000003E-2</v>
      </c>
      <c r="K409">
        <v>5.3499900000000003E-2</v>
      </c>
      <c r="L409">
        <v>0.108922</v>
      </c>
      <c r="M409">
        <v>4.71385E-2</v>
      </c>
      <c r="N409">
        <v>1.7758199999999998E-2</v>
      </c>
      <c r="O409">
        <v>9.2140299999999998E-3</v>
      </c>
      <c r="P409">
        <v>6.7347300000000004E-3</v>
      </c>
    </row>
    <row r="410" spans="1:16" x14ac:dyDescent="0.2">
      <c r="A410">
        <v>2004</v>
      </c>
      <c r="B410">
        <v>5.6781900000000003E-2</v>
      </c>
      <c r="C410">
        <v>4.0108900000000003E-2</v>
      </c>
      <c r="D410">
        <v>2.5434700000000001E-2</v>
      </c>
      <c r="E410">
        <v>0.191833</v>
      </c>
      <c r="F410">
        <v>0.18709600000000001</v>
      </c>
      <c r="G410">
        <v>0.142343</v>
      </c>
      <c r="H410">
        <v>8.3699999999999997E-2</v>
      </c>
      <c r="I410">
        <v>9.0659900000000002E-2</v>
      </c>
      <c r="J410">
        <v>4.4834600000000002E-2</v>
      </c>
      <c r="K410">
        <v>2.8036700000000001E-2</v>
      </c>
      <c r="L410">
        <v>2.79476E-2</v>
      </c>
      <c r="M410">
        <v>5.0453499999999998E-2</v>
      </c>
      <c r="N410">
        <v>2.14751E-2</v>
      </c>
      <c r="O410">
        <v>5.2153099999999999E-3</v>
      </c>
      <c r="P410">
        <v>4.0807300000000003E-3</v>
      </c>
    </row>
    <row r="411" spans="1:16" x14ac:dyDescent="0.2">
      <c r="A411">
        <v>2005</v>
      </c>
      <c r="B411">
        <v>4.1549799999999998E-2</v>
      </c>
      <c r="C411">
        <v>1.55443E-2</v>
      </c>
      <c r="D411">
        <v>2.4657700000000001E-2</v>
      </c>
      <c r="E411">
        <v>0.10874300000000001</v>
      </c>
      <c r="F411">
        <v>0.30831799999999998</v>
      </c>
      <c r="G411">
        <v>0.20802999999999999</v>
      </c>
      <c r="H411">
        <v>0.108934</v>
      </c>
      <c r="I411">
        <v>4.9595100000000003E-2</v>
      </c>
      <c r="J411">
        <v>3.7714200000000003E-2</v>
      </c>
      <c r="K411">
        <v>2.7754600000000001E-2</v>
      </c>
      <c r="L411">
        <v>7.4750099999999998E-3</v>
      </c>
      <c r="M411">
        <v>1.5784300000000001E-2</v>
      </c>
      <c r="N411">
        <v>2.5690899999999999E-2</v>
      </c>
      <c r="O411">
        <v>9.9928099999999995E-3</v>
      </c>
      <c r="P411">
        <v>1.0216599999999999E-2</v>
      </c>
    </row>
    <row r="412" spans="1:16" x14ac:dyDescent="0.2">
      <c r="A412">
        <v>2006</v>
      </c>
      <c r="B412">
        <v>0.14789099999999999</v>
      </c>
      <c r="C412">
        <v>1.35651E-2</v>
      </c>
      <c r="D412">
        <v>2.0999299999999999E-2</v>
      </c>
      <c r="E412">
        <v>6.8769700000000003E-2</v>
      </c>
      <c r="F412">
        <v>0.17236699999999999</v>
      </c>
      <c r="G412">
        <v>0.21882499999999999</v>
      </c>
      <c r="H412">
        <v>0.14005100000000001</v>
      </c>
      <c r="I412">
        <v>6.7364099999999996E-2</v>
      </c>
      <c r="J412">
        <v>3.8474099999999997E-2</v>
      </c>
      <c r="K412">
        <v>3.3126999999999997E-2</v>
      </c>
      <c r="L412">
        <v>1.5943200000000001E-2</v>
      </c>
      <c r="M412">
        <v>9.9107199999999996E-3</v>
      </c>
      <c r="N412">
        <v>1.4341100000000001E-2</v>
      </c>
      <c r="O412">
        <v>1.9275799999999999E-2</v>
      </c>
      <c r="P412">
        <v>1.9095299999999999E-2</v>
      </c>
    </row>
    <row r="413" spans="1:16" x14ac:dyDescent="0.2">
      <c r="A413">
        <v>2007</v>
      </c>
      <c r="B413">
        <v>0.242753</v>
      </c>
      <c r="C413">
        <v>6.9056999999999999E-3</v>
      </c>
      <c r="D413">
        <v>1.7364899999999999E-2</v>
      </c>
      <c r="E413">
        <v>4.9730499999999997E-2</v>
      </c>
      <c r="F413">
        <v>0.15553400000000001</v>
      </c>
      <c r="G413">
        <v>0.181975</v>
      </c>
      <c r="H413">
        <v>0.13123099999999999</v>
      </c>
      <c r="I413">
        <v>9.4691899999999996E-2</v>
      </c>
      <c r="J413">
        <v>3.9973099999999998E-2</v>
      </c>
      <c r="K413">
        <v>1.79052E-2</v>
      </c>
      <c r="L413">
        <v>1.6596199999999998E-2</v>
      </c>
      <c r="M413">
        <v>1.4437999999999999E-2</v>
      </c>
      <c r="N413">
        <v>6.6328799999999999E-3</v>
      </c>
      <c r="O413">
        <v>8.2683199999999991E-3</v>
      </c>
      <c r="P413">
        <v>1.6000400000000001E-2</v>
      </c>
    </row>
    <row r="414" spans="1:16" x14ac:dyDescent="0.2">
      <c r="A414">
        <v>2008</v>
      </c>
      <c r="B414">
        <v>0.102299</v>
      </c>
      <c r="C414">
        <v>2.5153700000000001E-2</v>
      </c>
      <c r="D414">
        <v>2.09599E-2</v>
      </c>
      <c r="E414">
        <v>3.83837E-2</v>
      </c>
      <c r="F414">
        <v>0.10938100000000001</v>
      </c>
      <c r="G414">
        <v>0.219664</v>
      </c>
      <c r="H414">
        <v>0.17214499999999999</v>
      </c>
      <c r="I414">
        <v>0.11969</v>
      </c>
      <c r="J414">
        <v>7.59494E-2</v>
      </c>
      <c r="K414">
        <v>2.9760100000000001E-2</v>
      </c>
      <c r="L414">
        <v>2.4816399999999999E-2</v>
      </c>
      <c r="M414">
        <v>1.8946399999999999E-2</v>
      </c>
      <c r="N414">
        <v>8.6034600000000003E-3</v>
      </c>
      <c r="O414">
        <v>4.7130100000000001E-3</v>
      </c>
      <c r="P414">
        <v>2.9534899999999999E-2</v>
      </c>
    </row>
    <row r="415" spans="1:16" x14ac:dyDescent="0.2">
      <c r="A415">
        <v>2009</v>
      </c>
      <c r="B415">
        <v>0.17974699999999999</v>
      </c>
      <c r="C415">
        <v>4.9731400000000002E-2</v>
      </c>
      <c r="D415">
        <v>0.103968</v>
      </c>
      <c r="E415">
        <v>0.111998</v>
      </c>
      <c r="F415">
        <v>6.5233600000000003E-2</v>
      </c>
      <c r="G415">
        <v>9.4641699999999995E-2</v>
      </c>
      <c r="H415">
        <v>0.12800900000000001</v>
      </c>
      <c r="I415">
        <v>0.10001500000000001</v>
      </c>
      <c r="J415">
        <v>7.2696499999999997E-2</v>
      </c>
      <c r="K415">
        <v>3.5283700000000001E-2</v>
      </c>
      <c r="L415">
        <v>2.32804E-2</v>
      </c>
      <c r="M415">
        <v>7.6386300000000004E-3</v>
      </c>
      <c r="N415">
        <v>7.6804000000000004E-3</v>
      </c>
      <c r="O415">
        <v>4.00249E-3</v>
      </c>
      <c r="P415">
        <v>1.6075699999999998E-2</v>
      </c>
    </row>
    <row r="416" spans="1:16" x14ac:dyDescent="0.2">
      <c r="A416">
        <v>2010</v>
      </c>
      <c r="B416">
        <v>6.7704200000000006E-2</v>
      </c>
      <c r="C416">
        <v>1.9119299999999999E-2</v>
      </c>
      <c r="D416">
        <v>3.6787199999999999E-2</v>
      </c>
      <c r="E416">
        <v>0.39569900000000002</v>
      </c>
      <c r="F416">
        <v>0.17724000000000001</v>
      </c>
      <c r="G416">
        <v>5.5248100000000001E-2</v>
      </c>
      <c r="H416">
        <v>4.7562899999999998E-2</v>
      </c>
      <c r="I416">
        <v>5.0303800000000003E-2</v>
      </c>
      <c r="J416">
        <v>5.2901799999999999E-2</v>
      </c>
      <c r="K416">
        <v>3.6017500000000001E-2</v>
      </c>
      <c r="L416">
        <v>3.1056799999999999E-2</v>
      </c>
      <c r="M416">
        <v>1.12841E-2</v>
      </c>
      <c r="N416">
        <v>6.7627900000000003E-3</v>
      </c>
      <c r="O416">
        <v>3.90581E-3</v>
      </c>
      <c r="P416">
        <v>8.4068300000000006E-3</v>
      </c>
    </row>
    <row r="417" spans="1:16" x14ac:dyDescent="0.2">
      <c r="A417">
        <v>2011</v>
      </c>
      <c r="B417">
        <v>0.189805</v>
      </c>
      <c r="C417">
        <v>2.0439100000000002E-2</v>
      </c>
      <c r="D417">
        <v>4.4503399999999999E-2</v>
      </c>
      <c r="E417">
        <v>6.0828300000000002E-2</v>
      </c>
      <c r="F417">
        <v>0.30427599999999999</v>
      </c>
      <c r="G417">
        <v>0.14888799999999999</v>
      </c>
      <c r="H417">
        <v>4.3643599999999998E-2</v>
      </c>
      <c r="I417">
        <v>2.4779700000000002E-2</v>
      </c>
      <c r="J417">
        <v>3.8763699999999998E-2</v>
      </c>
      <c r="K417">
        <v>3.8562300000000001E-2</v>
      </c>
      <c r="L417">
        <v>3.2318899999999998E-2</v>
      </c>
      <c r="M417">
        <v>2.46999E-2</v>
      </c>
      <c r="N417">
        <v>1.0431899999999999E-2</v>
      </c>
      <c r="O417">
        <v>4.9224899999999999E-3</v>
      </c>
      <c r="P417">
        <v>1.31383E-2</v>
      </c>
    </row>
    <row r="418" spans="1:16" x14ac:dyDescent="0.2">
      <c r="A418">
        <v>2012</v>
      </c>
      <c r="B418">
        <v>0.13955200000000001</v>
      </c>
      <c r="C418">
        <v>2.8490600000000001E-2</v>
      </c>
      <c r="D418">
        <v>5.3492600000000001E-2</v>
      </c>
      <c r="E418">
        <v>0.38286199999999998</v>
      </c>
      <c r="F418">
        <v>8.9483099999999996E-2</v>
      </c>
      <c r="G418">
        <v>0.144451</v>
      </c>
      <c r="H418">
        <v>4.9455300000000001E-2</v>
      </c>
      <c r="I418">
        <v>1.9781300000000002E-2</v>
      </c>
      <c r="J418">
        <v>1.49885E-2</v>
      </c>
      <c r="K418">
        <v>2.0701399999999998E-2</v>
      </c>
      <c r="L418">
        <v>1.6978900000000002E-2</v>
      </c>
      <c r="M418">
        <v>1.4964699999999999E-2</v>
      </c>
      <c r="N418">
        <v>1.2460799999999999E-2</v>
      </c>
      <c r="O418">
        <v>4.4274900000000001E-3</v>
      </c>
      <c r="P418">
        <v>7.9097200000000003E-3</v>
      </c>
    </row>
    <row r="419" spans="1:16" x14ac:dyDescent="0.2">
      <c r="A419">
        <v>2013</v>
      </c>
      <c r="B419">
        <v>0.119953</v>
      </c>
      <c r="C419">
        <v>1.2940500000000001E-2</v>
      </c>
      <c r="D419">
        <v>2.4894699999999999E-2</v>
      </c>
      <c r="E419">
        <v>9.7944400000000001E-2</v>
      </c>
      <c r="F419">
        <v>0.48710100000000001</v>
      </c>
      <c r="G419">
        <v>0.11297500000000001</v>
      </c>
      <c r="H419">
        <v>7.0415199999999997E-2</v>
      </c>
      <c r="I419">
        <v>2.47005E-2</v>
      </c>
      <c r="J419">
        <v>8.3618500000000005E-3</v>
      </c>
      <c r="K419">
        <v>7.55546E-3</v>
      </c>
      <c r="L419">
        <v>9.9280600000000007E-3</v>
      </c>
      <c r="M419">
        <v>7.46899E-3</v>
      </c>
      <c r="N419">
        <v>6.9214799999999998E-3</v>
      </c>
      <c r="O419">
        <v>3.78466E-3</v>
      </c>
      <c r="P419">
        <v>5.0545499999999997E-3</v>
      </c>
    </row>
    <row r="420" spans="1:16" x14ac:dyDescent="0.2">
      <c r="A420">
        <v>2014</v>
      </c>
      <c r="B420">
        <v>0.138797</v>
      </c>
      <c r="C420">
        <v>3.75898E-2</v>
      </c>
      <c r="D420">
        <v>1.7266500000000001E-2</v>
      </c>
      <c r="E420">
        <v>2.26354E-2</v>
      </c>
      <c r="F420">
        <v>0.104709</v>
      </c>
      <c r="G420">
        <v>0.38415899999999997</v>
      </c>
      <c r="H420">
        <v>0.199827</v>
      </c>
      <c r="I420">
        <v>4.2568599999999998E-2</v>
      </c>
      <c r="J420">
        <v>2.34142E-2</v>
      </c>
      <c r="K420">
        <v>8.5265199999999992E-3</v>
      </c>
      <c r="L420">
        <v>3.2620100000000001E-3</v>
      </c>
      <c r="M420">
        <v>4.6009299999999996E-3</v>
      </c>
      <c r="N420">
        <v>4.6777600000000004E-3</v>
      </c>
      <c r="O420">
        <v>2.1857700000000001E-3</v>
      </c>
      <c r="P420">
        <v>5.7800400000000002E-3</v>
      </c>
    </row>
    <row r="421" spans="1:16" x14ac:dyDescent="0.2">
      <c r="A421">
        <v>2015</v>
      </c>
      <c r="B421">
        <v>8.16577E-2</v>
      </c>
      <c r="C421">
        <v>5.6112000000000002E-2</v>
      </c>
      <c r="D421">
        <v>0.158055</v>
      </c>
      <c r="E421">
        <v>3.9749E-2</v>
      </c>
      <c r="F421">
        <v>8.2799700000000004E-2</v>
      </c>
      <c r="G421">
        <v>0.15426000000000001</v>
      </c>
      <c r="H421">
        <v>0.300537</v>
      </c>
      <c r="I421">
        <v>8.7637499999999993E-2</v>
      </c>
      <c r="J421">
        <v>2.0758700000000001E-2</v>
      </c>
      <c r="K421">
        <v>9.9453000000000007E-3</v>
      </c>
      <c r="L421">
        <v>1.2902600000000001E-3</v>
      </c>
      <c r="M421">
        <v>1.21312E-3</v>
      </c>
      <c r="N421">
        <v>2.0871700000000002E-3</v>
      </c>
      <c r="O421">
        <v>1.2406299999999999E-3</v>
      </c>
      <c r="P421">
        <v>2.6570000000000001E-3</v>
      </c>
    </row>
    <row r="422" spans="1:16" x14ac:dyDescent="0.2">
      <c r="A422">
        <v>2016</v>
      </c>
      <c r="B422">
        <v>6.7427399999999998E-2</v>
      </c>
      <c r="C422">
        <v>4.2472500000000003E-2</v>
      </c>
      <c r="D422">
        <v>6.0998299999999998E-2</v>
      </c>
      <c r="E422">
        <v>0.292244</v>
      </c>
      <c r="F422">
        <v>0.11980200000000001</v>
      </c>
      <c r="G422">
        <v>8.0919400000000002E-2</v>
      </c>
      <c r="H422">
        <v>0.114202</v>
      </c>
      <c r="I422">
        <v>0.16842599999999999</v>
      </c>
      <c r="J422">
        <v>3.3073400000000003E-2</v>
      </c>
      <c r="K422">
        <v>1.2974299999999999E-2</v>
      </c>
      <c r="L422">
        <v>4.3286000000000002E-3</v>
      </c>
      <c r="M422">
        <v>1.0198900000000001E-3</v>
      </c>
      <c r="N422">
        <v>1.0491299999999999E-3</v>
      </c>
      <c r="O422">
        <v>3.6423899999999998E-4</v>
      </c>
      <c r="P422">
        <v>6.9845699999999998E-4</v>
      </c>
    </row>
    <row r="423" spans="1:16" x14ac:dyDescent="0.2">
      <c r="A423" t="s">
        <v>25</v>
      </c>
      <c r="B423" t="s">
        <v>24</v>
      </c>
      <c r="C423" t="s">
        <v>22</v>
      </c>
      <c r="D423" t="s">
        <v>10</v>
      </c>
      <c r="E423" t="s">
        <v>11</v>
      </c>
    </row>
    <row r="424" spans="1:16" x14ac:dyDescent="0.2">
      <c r="A424">
        <v>1982</v>
      </c>
      <c r="B424">
        <v>9.1527200000000003E-2</v>
      </c>
      <c r="C424">
        <v>0.14657600000000001</v>
      </c>
      <c r="D424">
        <v>0.15615499999999999</v>
      </c>
      <c r="E424">
        <v>0.39154899999999998</v>
      </c>
      <c r="F424">
        <v>0.13089300000000001</v>
      </c>
      <c r="G424">
        <v>4.4630400000000001E-2</v>
      </c>
      <c r="H424">
        <v>1.9973399999999999E-2</v>
      </c>
      <c r="I424">
        <v>1.08711E-2</v>
      </c>
      <c r="J424">
        <v>4.8642900000000003E-3</v>
      </c>
      <c r="K424">
        <v>2.35052E-3</v>
      </c>
      <c r="L424">
        <v>3.6478500000000001E-4</v>
      </c>
      <c r="M424">
        <v>1.39808E-4</v>
      </c>
      <c r="N424" s="1">
        <v>7.06518E-5</v>
      </c>
      <c r="O424" s="1">
        <v>2.4583299999999999E-5</v>
      </c>
      <c r="P424" s="1">
        <v>1.08619E-5</v>
      </c>
    </row>
    <row r="425" spans="1:16" x14ac:dyDescent="0.2">
      <c r="A425">
        <v>1983</v>
      </c>
      <c r="B425">
        <v>0.241837</v>
      </c>
      <c r="C425">
        <v>4.8305399999999998E-2</v>
      </c>
      <c r="D425">
        <v>0.126776</v>
      </c>
      <c r="E425">
        <v>0.140068</v>
      </c>
      <c r="F425">
        <v>0.30938500000000002</v>
      </c>
      <c r="G425">
        <v>8.7905700000000003E-2</v>
      </c>
      <c r="H425">
        <v>2.6094200000000001E-2</v>
      </c>
      <c r="I425">
        <v>1.06067E-2</v>
      </c>
      <c r="J425">
        <v>5.3686899999999997E-3</v>
      </c>
      <c r="K425">
        <v>2.2903400000000001E-3</v>
      </c>
      <c r="L425">
        <v>1.0845200000000001E-3</v>
      </c>
      <c r="M425">
        <v>1.6680500000000001E-4</v>
      </c>
      <c r="N425" s="1">
        <v>6.3637899999999996E-5</v>
      </c>
      <c r="O425" s="1">
        <v>3.2085400000000003E-5</v>
      </c>
      <c r="P425" s="1">
        <v>1.6075100000000001E-5</v>
      </c>
    </row>
    <row r="426" spans="1:16" x14ac:dyDescent="0.2">
      <c r="A426">
        <v>1984</v>
      </c>
      <c r="B426">
        <v>6.5042199999999994E-2</v>
      </c>
      <c r="C426">
        <v>0.10170700000000001</v>
      </c>
      <c r="D426">
        <v>5.0476800000000002E-2</v>
      </c>
      <c r="E426">
        <v>0.14573800000000001</v>
      </c>
      <c r="F426">
        <v>0.158808</v>
      </c>
      <c r="G426">
        <v>0.33873399999999998</v>
      </c>
      <c r="H426">
        <v>9.2963400000000002E-2</v>
      </c>
      <c r="I426">
        <v>2.69713E-2</v>
      </c>
      <c r="J426">
        <v>1.0678399999999999E-2</v>
      </c>
      <c r="K426">
        <v>5.2994100000000001E-3</v>
      </c>
      <c r="L426">
        <v>2.2471600000000002E-3</v>
      </c>
      <c r="M426">
        <v>1.0618100000000001E-3</v>
      </c>
      <c r="N426">
        <v>1.63144E-4</v>
      </c>
      <c r="O426" s="1">
        <v>6.2211200000000005E-5</v>
      </c>
      <c r="P426" s="1">
        <v>4.7067400000000003E-5</v>
      </c>
    </row>
    <row r="427" spans="1:16" x14ac:dyDescent="0.2">
      <c r="A427">
        <v>1985</v>
      </c>
      <c r="B427">
        <v>0.27777400000000002</v>
      </c>
      <c r="C427">
        <v>2.64228E-2</v>
      </c>
      <c r="D427">
        <v>0.14288500000000001</v>
      </c>
      <c r="E427">
        <v>5.9717699999999999E-2</v>
      </c>
      <c r="F427">
        <v>0.129963</v>
      </c>
      <c r="G427">
        <v>0.107405</v>
      </c>
      <c r="H427">
        <v>0.18763199999999999</v>
      </c>
      <c r="I427">
        <v>4.6405200000000001E-2</v>
      </c>
      <c r="J427">
        <v>1.2776600000000001E-2</v>
      </c>
      <c r="K427">
        <v>4.9350399999999999E-3</v>
      </c>
      <c r="L427">
        <v>2.4372999999999999E-3</v>
      </c>
      <c r="M427">
        <v>1.0330700000000001E-3</v>
      </c>
      <c r="N427">
        <v>4.88307E-4</v>
      </c>
      <c r="O427" s="1">
        <v>7.5055299999999999E-5</v>
      </c>
      <c r="P427" s="1">
        <v>5.0282599999999999E-5</v>
      </c>
    </row>
    <row r="428" spans="1:16" x14ac:dyDescent="0.2">
      <c r="A428">
        <v>1986</v>
      </c>
      <c r="B428">
        <v>0.18296299999999999</v>
      </c>
      <c r="C428">
        <v>5.9091100000000001E-2</v>
      </c>
      <c r="D428">
        <v>3.3680500000000002E-2</v>
      </c>
      <c r="E428">
        <v>0.19009599999999999</v>
      </c>
      <c r="F428">
        <v>7.3466299999999998E-2</v>
      </c>
      <c r="G428">
        <v>0.141592</v>
      </c>
      <c r="H428">
        <v>0.10255499999999999</v>
      </c>
      <c r="I428">
        <v>0.162579</v>
      </c>
      <c r="J428">
        <v>3.7384500000000001E-2</v>
      </c>
      <c r="K428">
        <v>9.8297999999999996E-3</v>
      </c>
      <c r="L428">
        <v>3.7209000000000001E-3</v>
      </c>
      <c r="M428">
        <v>1.81964E-3</v>
      </c>
      <c r="N428">
        <v>7.6758999999999996E-4</v>
      </c>
      <c r="O428">
        <v>3.6198900000000001E-4</v>
      </c>
      <c r="P428" s="1">
        <v>9.2783100000000003E-5</v>
      </c>
    </row>
    <row r="429" spans="1:16" x14ac:dyDescent="0.2">
      <c r="A429">
        <v>1987</v>
      </c>
      <c r="B429">
        <v>5.60796E-2</v>
      </c>
      <c r="C429">
        <v>3.33076E-2</v>
      </c>
      <c r="D429">
        <v>0.118746</v>
      </c>
      <c r="E429">
        <v>6.4616800000000002E-2</v>
      </c>
      <c r="F429">
        <v>0.29667300000000002</v>
      </c>
      <c r="G429">
        <v>8.7288500000000005E-2</v>
      </c>
      <c r="H429">
        <v>0.12788099999999999</v>
      </c>
      <c r="I429">
        <v>7.5900700000000001E-2</v>
      </c>
      <c r="J429">
        <v>0.10677</v>
      </c>
      <c r="K429">
        <v>2.2920800000000002E-2</v>
      </c>
      <c r="L429">
        <v>5.8550700000000004E-3</v>
      </c>
      <c r="M429">
        <v>2.1868199999999999E-3</v>
      </c>
      <c r="N429">
        <v>1.06302E-3</v>
      </c>
      <c r="O429">
        <v>4.47226E-4</v>
      </c>
      <c r="P429">
        <v>2.6461699999999998E-4</v>
      </c>
    </row>
    <row r="430" spans="1:16" x14ac:dyDescent="0.2">
      <c r="A430">
        <v>1988</v>
      </c>
      <c r="B430">
        <v>4.5497599999999999E-2</v>
      </c>
      <c r="C430">
        <v>2.49272E-2</v>
      </c>
      <c r="D430">
        <v>6.4130300000000001E-2</v>
      </c>
      <c r="E430">
        <v>0.20877299999999999</v>
      </c>
      <c r="F430">
        <v>8.7348099999999998E-2</v>
      </c>
      <c r="G430">
        <v>0.295487</v>
      </c>
      <c r="H430">
        <v>6.66625E-2</v>
      </c>
      <c r="I430">
        <v>8.3166299999999999E-2</v>
      </c>
      <c r="J430">
        <v>4.5133300000000001E-2</v>
      </c>
      <c r="K430">
        <v>6.06627E-2</v>
      </c>
      <c r="L430">
        <v>1.27904E-2</v>
      </c>
      <c r="M430">
        <v>3.2396299999999999E-3</v>
      </c>
      <c r="N430">
        <v>1.2054500000000001E-3</v>
      </c>
      <c r="O430">
        <v>5.8501500000000004E-4</v>
      </c>
      <c r="P430">
        <v>3.9141399999999998E-4</v>
      </c>
    </row>
    <row r="431" spans="1:16" x14ac:dyDescent="0.2">
      <c r="A431">
        <v>1989</v>
      </c>
      <c r="B431">
        <v>6.0671099999999999E-2</v>
      </c>
      <c r="C431">
        <v>1.8622099999999999E-2</v>
      </c>
      <c r="D431">
        <v>4.0037700000000002E-2</v>
      </c>
      <c r="E431">
        <v>9.9176E-2</v>
      </c>
      <c r="F431">
        <v>0.26243899999999998</v>
      </c>
      <c r="G431">
        <v>8.6395600000000003E-2</v>
      </c>
      <c r="H431">
        <v>0.24093800000000001</v>
      </c>
      <c r="I431">
        <v>4.8980900000000001E-2</v>
      </c>
      <c r="J431">
        <v>5.8427600000000003E-2</v>
      </c>
      <c r="K431">
        <v>3.0876899999999999E-2</v>
      </c>
      <c r="L431">
        <v>4.1143199999999998E-2</v>
      </c>
      <c r="M431">
        <v>8.6383799999999993E-3</v>
      </c>
      <c r="N431">
        <v>2.1840100000000001E-3</v>
      </c>
      <c r="O431">
        <v>8.1202499999999996E-4</v>
      </c>
      <c r="P431">
        <v>6.5748200000000003E-4</v>
      </c>
    </row>
    <row r="432" spans="1:16" x14ac:dyDescent="0.2">
      <c r="A432">
        <v>1990</v>
      </c>
      <c r="B432">
        <v>0.16347100000000001</v>
      </c>
      <c r="C432">
        <v>2.85749E-2</v>
      </c>
      <c r="D432">
        <v>2.4392299999999999E-2</v>
      </c>
      <c r="E432">
        <v>5.3488500000000001E-2</v>
      </c>
      <c r="F432">
        <v>0.11325499999999999</v>
      </c>
      <c r="G432">
        <v>0.24377499999999999</v>
      </c>
      <c r="H432">
        <v>6.7615400000000006E-2</v>
      </c>
      <c r="I432">
        <v>0.173323</v>
      </c>
      <c r="J432">
        <v>3.4203900000000002E-2</v>
      </c>
      <c r="K432">
        <v>4.02485E-2</v>
      </c>
      <c r="L432">
        <v>2.1149000000000001E-2</v>
      </c>
      <c r="M432">
        <v>2.81135E-2</v>
      </c>
      <c r="N432">
        <v>5.8969799999999996E-3</v>
      </c>
      <c r="O432">
        <v>1.49033E-3</v>
      </c>
      <c r="P432">
        <v>1.0025800000000001E-3</v>
      </c>
    </row>
    <row r="433" spans="1:16" x14ac:dyDescent="0.2">
      <c r="A433">
        <v>1991</v>
      </c>
      <c r="B433">
        <v>0.24115900000000001</v>
      </c>
      <c r="C433">
        <v>8.4445300000000001E-2</v>
      </c>
      <c r="D433">
        <v>3.3826799999999997E-2</v>
      </c>
      <c r="E433">
        <v>2.9401799999999999E-2</v>
      </c>
      <c r="F433">
        <v>5.6996499999999999E-2</v>
      </c>
      <c r="G433">
        <v>0.101896</v>
      </c>
      <c r="H433">
        <v>0.18817200000000001</v>
      </c>
      <c r="I433">
        <v>4.88286E-2</v>
      </c>
      <c r="J433">
        <v>0.122512</v>
      </c>
      <c r="K433">
        <v>2.4054599999999999E-2</v>
      </c>
      <c r="L433">
        <v>2.82711E-2</v>
      </c>
      <c r="M433">
        <v>1.48381E-2</v>
      </c>
      <c r="N433">
        <v>1.97161E-2</v>
      </c>
      <c r="O433">
        <v>4.1349400000000001E-3</v>
      </c>
      <c r="P433">
        <v>1.7478999999999999E-3</v>
      </c>
    </row>
    <row r="434" spans="1:16" x14ac:dyDescent="0.2">
      <c r="A434">
        <v>1992</v>
      </c>
      <c r="B434">
        <v>0.17100799999999999</v>
      </c>
      <c r="C434">
        <v>5.8647600000000001E-2</v>
      </c>
      <c r="D434">
        <v>0.21687500000000001</v>
      </c>
      <c r="E434">
        <v>7.8799999999999995E-2</v>
      </c>
      <c r="F434">
        <v>5.0194999999999997E-2</v>
      </c>
      <c r="G434">
        <v>6.3652600000000004E-2</v>
      </c>
      <c r="H434">
        <v>7.9283599999999996E-2</v>
      </c>
      <c r="I434">
        <v>0.122014</v>
      </c>
      <c r="J434">
        <v>3.0022199999999999E-2</v>
      </c>
      <c r="K434">
        <v>7.39036E-2</v>
      </c>
      <c r="L434">
        <v>1.44528E-2</v>
      </c>
      <c r="M434">
        <v>1.6941000000000001E-2</v>
      </c>
      <c r="N434">
        <v>8.8835200000000007E-3</v>
      </c>
      <c r="O434">
        <v>1.1800400000000001E-2</v>
      </c>
      <c r="P434">
        <v>3.5205599999999998E-3</v>
      </c>
    </row>
    <row r="435" spans="1:16" x14ac:dyDescent="0.2">
      <c r="A435">
        <v>1993</v>
      </c>
      <c r="B435">
        <v>0.24016199999999999</v>
      </c>
      <c r="C435">
        <v>4.1621499999999999E-2</v>
      </c>
      <c r="D435">
        <v>9.56037E-2</v>
      </c>
      <c r="E435">
        <v>0.31886999999999999</v>
      </c>
      <c r="F435">
        <v>8.5244100000000003E-2</v>
      </c>
      <c r="G435">
        <v>3.6100100000000003E-2</v>
      </c>
      <c r="H435">
        <v>3.2476100000000001E-2</v>
      </c>
      <c r="I435">
        <v>3.42043E-2</v>
      </c>
      <c r="J435">
        <v>5.0409000000000002E-2</v>
      </c>
      <c r="K435">
        <v>1.2286E-2</v>
      </c>
      <c r="L435">
        <v>3.02942E-2</v>
      </c>
      <c r="M435">
        <v>5.9122699999999999E-3</v>
      </c>
      <c r="N435">
        <v>6.9253800000000001E-3</v>
      </c>
      <c r="O435">
        <v>3.6307100000000001E-3</v>
      </c>
      <c r="P435">
        <v>6.2611699999999999E-3</v>
      </c>
    </row>
    <row r="436" spans="1:16" x14ac:dyDescent="0.2">
      <c r="A436">
        <v>1994</v>
      </c>
      <c r="B436">
        <v>0.13463900000000001</v>
      </c>
      <c r="C436">
        <v>7.1320700000000001E-2</v>
      </c>
      <c r="D436">
        <v>6.4848000000000003E-2</v>
      </c>
      <c r="E436">
        <v>0.141015</v>
      </c>
      <c r="F436">
        <v>0.37224200000000002</v>
      </c>
      <c r="G436">
        <v>7.6281199999999993E-2</v>
      </c>
      <c r="H436">
        <v>2.55196E-2</v>
      </c>
      <c r="I436">
        <v>2.0610300000000002E-2</v>
      </c>
      <c r="J436">
        <v>2.1272200000000002E-2</v>
      </c>
      <c r="K436">
        <v>3.14211E-2</v>
      </c>
      <c r="L436">
        <v>7.6891700000000004E-3</v>
      </c>
      <c r="M436">
        <v>1.89386E-2</v>
      </c>
      <c r="N436">
        <v>3.6947799999999999E-3</v>
      </c>
      <c r="O436">
        <v>4.3274100000000003E-3</v>
      </c>
      <c r="P436">
        <v>6.1807199999999998E-3</v>
      </c>
    </row>
    <row r="437" spans="1:16" x14ac:dyDescent="0.2">
      <c r="A437">
        <v>1995</v>
      </c>
      <c r="B437">
        <v>0.13074</v>
      </c>
      <c r="C437">
        <v>1.6042799999999999E-2</v>
      </c>
      <c r="D437">
        <v>9.6178399999999997E-2</v>
      </c>
      <c r="E437">
        <v>8.5539199999999996E-2</v>
      </c>
      <c r="F437">
        <v>0.159939</v>
      </c>
      <c r="G437">
        <v>0.345167</v>
      </c>
      <c r="H437">
        <v>6.1153199999999998E-2</v>
      </c>
      <c r="I437">
        <v>1.9077899999999998E-2</v>
      </c>
      <c r="J437">
        <v>1.5339200000000001E-2</v>
      </c>
      <c r="K437">
        <v>1.6017199999999999E-2</v>
      </c>
      <c r="L437">
        <v>2.38382E-2</v>
      </c>
      <c r="M437">
        <v>5.8318900000000002E-3</v>
      </c>
      <c r="N437">
        <v>1.4363600000000001E-2</v>
      </c>
      <c r="O437">
        <v>2.8022500000000001E-3</v>
      </c>
      <c r="P437">
        <v>7.9696000000000003E-3</v>
      </c>
    </row>
    <row r="438" spans="1:16" x14ac:dyDescent="0.2">
      <c r="A438">
        <v>1996</v>
      </c>
      <c r="B438">
        <v>0.23310400000000001</v>
      </c>
      <c r="C438">
        <v>1.05851E-2</v>
      </c>
      <c r="D438">
        <v>2.5577200000000001E-2</v>
      </c>
      <c r="E438">
        <v>0.13871700000000001</v>
      </c>
      <c r="F438">
        <v>9.9540699999999996E-2</v>
      </c>
      <c r="G438">
        <v>0.14243900000000001</v>
      </c>
      <c r="H438">
        <v>0.24249499999999999</v>
      </c>
      <c r="I438">
        <v>3.9165699999999998E-2</v>
      </c>
      <c r="J438">
        <v>1.2074E-2</v>
      </c>
      <c r="K438">
        <v>9.8932900000000008E-3</v>
      </c>
      <c r="L438">
        <v>1.04616E-2</v>
      </c>
      <c r="M438">
        <v>1.56134E-2</v>
      </c>
      <c r="N438">
        <v>3.8262299999999999E-3</v>
      </c>
      <c r="O438">
        <v>9.4320700000000007E-3</v>
      </c>
      <c r="P438">
        <v>7.0756400000000002E-3</v>
      </c>
    </row>
    <row r="439" spans="1:16" x14ac:dyDescent="0.2">
      <c r="A439">
        <v>1997</v>
      </c>
      <c r="B439">
        <v>0.24271499999999999</v>
      </c>
      <c r="C439">
        <v>3.6464900000000001E-2</v>
      </c>
      <c r="D439">
        <v>2.3154999999999999E-2</v>
      </c>
      <c r="E439">
        <v>5.0559E-2</v>
      </c>
      <c r="F439">
        <v>0.218696</v>
      </c>
      <c r="G439">
        <v>0.114272</v>
      </c>
      <c r="H439">
        <v>0.11408</v>
      </c>
      <c r="I439">
        <v>0.14733099999999999</v>
      </c>
      <c r="J439">
        <v>2.0409500000000001E-2</v>
      </c>
      <c r="K439">
        <v>5.9172499999999998E-3</v>
      </c>
      <c r="L439">
        <v>4.7192199999999997E-3</v>
      </c>
      <c r="M439">
        <v>4.9140299999999998E-3</v>
      </c>
      <c r="N439">
        <v>7.2932300000000004E-3</v>
      </c>
      <c r="O439">
        <v>1.7838999999999999E-3</v>
      </c>
      <c r="P439">
        <v>7.6889100000000002E-3</v>
      </c>
    </row>
    <row r="440" spans="1:16" x14ac:dyDescent="0.2">
      <c r="A440">
        <v>1998</v>
      </c>
      <c r="B440">
        <v>0.11537500000000001</v>
      </c>
      <c r="C440">
        <v>6.4641500000000005E-2</v>
      </c>
      <c r="D440">
        <v>6.24141E-2</v>
      </c>
      <c r="E440">
        <v>3.8312499999999999E-2</v>
      </c>
      <c r="F440">
        <v>7.3182700000000003E-2</v>
      </c>
      <c r="G440">
        <v>0.26510600000000001</v>
      </c>
      <c r="H440">
        <v>0.11498899999999999</v>
      </c>
      <c r="I440">
        <v>0.100366</v>
      </c>
      <c r="J440">
        <v>0.12249500000000001</v>
      </c>
      <c r="K440">
        <v>1.67694E-2</v>
      </c>
      <c r="L440">
        <v>4.8561400000000001E-3</v>
      </c>
      <c r="M440">
        <v>3.85017E-3</v>
      </c>
      <c r="N440">
        <v>4.0020100000000003E-3</v>
      </c>
      <c r="O440">
        <v>5.9377400000000004E-3</v>
      </c>
      <c r="P440">
        <v>7.7027900000000002E-3</v>
      </c>
    </row>
    <row r="441" spans="1:16" x14ac:dyDescent="0.2">
      <c r="A441">
        <v>1999</v>
      </c>
      <c r="B441">
        <v>0.10045999999999999</v>
      </c>
      <c r="C441">
        <v>4.2980200000000003E-2</v>
      </c>
      <c r="D441">
        <v>0.12553400000000001</v>
      </c>
      <c r="E441">
        <v>0.1183</v>
      </c>
      <c r="F441">
        <v>6.1724800000000003E-2</v>
      </c>
      <c r="G441">
        <v>9.2199900000000001E-2</v>
      </c>
      <c r="H441">
        <v>0.243475</v>
      </c>
      <c r="I441">
        <v>7.9634200000000002E-2</v>
      </c>
      <c r="J441">
        <v>5.6373100000000002E-2</v>
      </c>
      <c r="K441">
        <v>6.0475300000000003E-2</v>
      </c>
      <c r="L441">
        <v>7.6870999999999997E-3</v>
      </c>
      <c r="M441">
        <v>2.1225599999999999E-3</v>
      </c>
      <c r="N441">
        <v>1.64255E-3</v>
      </c>
      <c r="O441">
        <v>1.68698E-3</v>
      </c>
      <c r="P441">
        <v>5.7045500000000001E-3</v>
      </c>
    </row>
    <row r="442" spans="1:16" x14ac:dyDescent="0.2">
      <c r="A442">
        <v>2000</v>
      </c>
      <c r="B442">
        <v>0.103468</v>
      </c>
      <c r="C442">
        <v>4.3443200000000001E-2</v>
      </c>
      <c r="D442">
        <v>5.64466E-2</v>
      </c>
      <c r="E442">
        <v>0.172372</v>
      </c>
      <c r="F442">
        <v>0.14905299999999999</v>
      </c>
      <c r="G442">
        <v>6.7022799999999993E-2</v>
      </c>
      <c r="H442">
        <v>8.2492899999999994E-2</v>
      </c>
      <c r="I442">
        <v>0.18343799999999999</v>
      </c>
      <c r="J442">
        <v>5.47891E-2</v>
      </c>
      <c r="K442">
        <v>3.7088599999999999E-2</v>
      </c>
      <c r="L442">
        <v>3.8696300000000003E-2</v>
      </c>
      <c r="M442">
        <v>4.8184200000000003E-3</v>
      </c>
      <c r="N442">
        <v>1.3164699999999999E-3</v>
      </c>
      <c r="O442">
        <v>1.0133399999999999E-3</v>
      </c>
      <c r="P442">
        <v>4.5416700000000003E-3</v>
      </c>
    </row>
    <row r="443" spans="1:16" x14ac:dyDescent="0.2">
      <c r="A443">
        <v>2001</v>
      </c>
      <c r="B443">
        <v>0.17836299999999999</v>
      </c>
      <c r="C443">
        <v>5.6743599999999998E-2</v>
      </c>
      <c r="D443">
        <v>5.23128E-2</v>
      </c>
      <c r="E443">
        <v>6.8512600000000007E-2</v>
      </c>
      <c r="F443">
        <v>0.18503600000000001</v>
      </c>
      <c r="G443">
        <v>0.136294</v>
      </c>
      <c r="H443">
        <v>5.2813699999999998E-2</v>
      </c>
      <c r="I443">
        <v>5.7459200000000002E-2</v>
      </c>
      <c r="J443">
        <v>0.12046800000000001</v>
      </c>
      <c r="K443">
        <v>3.5734000000000002E-2</v>
      </c>
      <c r="L443">
        <v>2.4010900000000002E-2</v>
      </c>
      <c r="M443">
        <v>2.4808199999999999E-2</v>
      </c>
      <c r="N443">
        <v>3.0748899999999998E-3</v>
      </c>
      <c r="O443">
        <v>8.3830999999999999E-4</v>
      </c>
      <c r="P443">
        <v>3.5308000000000002E-3</v>
      </c>
    </row>
    <row r="444" spans="1:16" x14ac:dyDescent="0.2">
      <c r="A444">
        <v>2002</v>
      </c>
      <c r="B444">
        <v>8.2274E-2</v>
      </c>
      <c r="C444">
        <v>7.3698200000000005E-2</v>
      </c>
      <c r="D444">
        <v>7.9824500000000007E-2</v>
      </c>
      <c r="E444">
        <v>8.0453300000000005E-2</v>
      </c>
      <c r="F444">
        <v>9.7927E-2</v>
      </c>
      <c r="G444">
        <v>0.220912</v>
      </c>
      <c r="H444">
        <v>0.13356499999999999</v>
      </c>
      <c r="I444">
        <v>4.3407500000000002E-2</v>
      </c>
      <c r="J444">
        <v>4.2114199999999997E-2</v>
      </c>
      <c r="K444">
        <v>8.4349499999999994E-2</v>
      </c>
      <c r="L444">
        <v>2.4298400000000001E-2</v>
      </c>
      <c r="M444">
        <v>1.5976299999999999E-2</v>
      </c>
      <c r="N444">
        <v>1.6334000000000001E-2</v>
      </c>
      <c r="O444">
        <v>2.0144300000000002E-3</v>
      </c>
      <c r="P444">
        <v>2.8525E-3</v>
      </c>
    </row>
    <row r="445" spans="1:16" x14ac:dyDescent="0.2">
      <c r="A445">
        <v>2003</v>
      </c>
      <c r="B445">
        <v>4.7731700000000002E-2</v>
      </c>
      <c r="C445">
        <v>3.02335E-2</v>
      </c>
      <c r="D445">
        <v>8.5091100000000003E-2</v>
      </c>
      <c r="E445">
        <v>0.10442700000000001</v>
      </c>
      <c r="F445">
        <v>0.10273400000000001</v>
      </c>
      <c r="G445">
        <v>0.11201700000000001</v>
      </c>
      <c r="H445">
        <v>0.21729000000000001</v>
      </c>
      <c r="I445">
        <v>0.116867</v>
      </c>
      <c r="J445">
        <v>3.5309399999999998E-2</v>
      </c>
      <c r="K445">
        <v>3.3617099999999997E-2</v>
      </c>
      <c r="L445">
        <v>6.6787299999999994E-2</v>
      </c>
      <c r="M445">
        <v>1.9009000000000002E-2</v>
      </c>
      <c r="N445">
        <v>1.2431899999999999E-2</v>
      </c>
      <c r="O445">
        <v>1.26807E-2</v>
      </c>
      <c r="P445">
        <v>3.7733799999999998E-3</v>
      </c>
    </row>
    <row r="446" spans="1:16" x14ac:dyDescent="0.2">
      <c r="A446">
        <v>2004</v>
      </c>
      <c r="B446">
        <v>4.8793499999999997E-2</v>
      </c>
      <c r="C446">
        <v>2.0725899999999998E-2</v>
      </c>
      <c r="D446">
        <v>6.2219799999999999E-2</v>
      </c>
      <c r="E446">
        <v>0.17458799999999999</v>
      </c>
      <c r="F446">
        <v>0.18018899999999999</v>
      </c>
      <c r="G446">
        <v>0.12855800000000001</v>
      </c>
      <c r="H446">
        <v>9.5212199999999997E-2</v>
      </c>
      <c r="I446">
        <v>0.13684299999999999</v>
      </c>
      <c r="J446">
        <v>6.2371700000000002E-2</v>
      </c>
      <c r="K446">
        <v>1.7818799999999999E-2</v>
      </c>
      <c r="L446">
        <v>1.66836E-2</v>
      </c>
      <c r="M446">
        <v>3.2699199999999998E-2</v>
      </c>
      <c r="N446">
        <v>9.2594600000000006E-3</v>
      </c>
      <c r="O446">
        <v>6.0441899999999996E-3</v>
      </c>
      <c r="P446">
        <v>7.9934700000000008E-3</v>
      </c>
    </row>
    <row r="447" spans="1:16" x14ac:dyDescent="0.2">
      <c r="A447">
        <v>2005</v>
      </c>
      <c r="B447">
        <v>3.7789099999999999E-2</v>
      </c>
      <c r="C447">
        <v>1.0455900000000001E-2</v>
      </c>
      <c r="D447">
        <v>4.4760099999999997E-2</v>
      </c>
      <c r="E447">
        <v>0.13279199999999999</v>
      </c>
      <c r="F447">
        <v>0.28732400000000002</v>
      </c>
      <c r="G447">
        <v>0.201072</v>
      </c>
      <c r="H447">
        <v>9.5009899999999994E-2</v>
      </c>
      <c r="I447">
        <v>5.3016099999999997E-2</v>
      </c>
      <c r="J447">
        <v>6.6736000000000004E-2</v>
      </c>
      <c r="K447">
        <v>2.9296699999999998E-2</v>
      </c>
      <c r="L447">
        <v>8.2950799999999998E-3</v>
      </c>
      <c r="M447">
        <v>7.7007600000000001E-3</v>
      </c>
      <c r="N447">
        <v>1.50469E-2</v>
      </c>
      <c r="O447">
        <v>4.2561600000000002E-3</v>
      </c>
      <c r="P447">
        <v>6.4493399999999996E-3</v>
      </c>
    </row>
    <row r="448" spans="1:16" x14ac:dyDescent="0.2">
      <c r="A448">
        <v>2006</v>
      </c>
      <c r="B448">
        <v>0.14635999999999999</v>
      </c>
      <c r="C448">
        <v>4.55866E-3</v>
      </c>
      <c r="D448">
        <v>1.26646E-2</v>
      </c>
      <c r="E448">
        <v>5.4625399999999998E-2</v>
      </c>
      <c r="F448">
        <v>0.14104</v>
      </c>
      <c r="G448">
        <v>0.256942</v>
      </c>
      <c r="H448">
        <v>0.16267799999999999</v>
      </c>
      <c r="I448">
        <v>7.3640399999999995E-2</v>
      </c>
      <c r="J448">
        <v>4.0621400000000002E-2</v>
      </c>
      <c r="K448">
        <v>5.1587500000000001E-2</v>
      </c>
      <c r="L448">
        <v>2.28188E-2</v>
      </c>
      <c r="M448">
        <v>6.45307E-3</v>
      </c>
      <c r="N448">
        <v>5.9882399999999997E-3</v>
      </c>
      <c r="O448">
        <v>1.16991E-2</v>
      </c>
      <c r="P448">
        <v>8.3229099999999993E-3</v>
      </c>
    </row>
    <row r="449" spans="1:16" x14ac:dyDescent="0.2">
      <c r="A449">
        <v>2007</v>
      </c>
      <c r="B449">
        <v>0.238006</v>
      </c>
      <c r="C449">
        <v>1.6233500000000001E-2</v>
      </c>
      <c r="D449">
        <v>1.3656099999999999E-2</v>
      </c>
      <c r="E449">
        <v>3.8781900000000001E-2</v>
      </c>
      <c r="F449">
        <v>0.12643699999999999</v>
      </c>
      <c r="G449">
        <v>0.18973899999999999</v>
      </c>
      <c r="H449">
        <v>0.198661</v>
      </c>
      <c r="I449">
        <v>8.6433999999999997E-2</v>
      </c>
      <c r="J449">
        <v>3.2363900000000001E-2</v>
      </c>
      <c r="K449">
        <v>1.6750000000000001E-2</v>
      </c>
      <c r="L449">
        <v>2.0865999999999999E-2</v>
      </c>
      <c r="M449">
        <v>9.1354999999999995E-3</v>
      </c>
      <c r="N449">
        <v>2.57449E-3</v>
      </c>
      <c r="O449">
        <v>2.38624E-3</v>
      </c>
      <c r="P449">
        <v>7.9748800000000002E-3</v>
      </c>
    </row>
    <row r="450" spans="1:16" x14ac:dyDescent="0.2">
      <c r="A450">
        <v>2008</v>
      </c>
      <c r="B450">
        <v>0.100408</v>
      </c>
      <c r="C450">
        <v>3.6673299999999999E-2</v>
      </c>
      <c r="D450">
        <v>3.9405999999999997E-2</v>
      </c>
      <c r="E450">
        <v>3.5778600000000001E-2</v>
      </c>
      <c r="F450">
        <v>8.4081299999999998E-2</v>
      </c>
      <c r="G450">
        <v>0.18262</v>
      </c>
      <c r="H450">
        <v>0.19339500000000001</v>
      </c>
      <c r="I450">
        <v>0.17680199999999999</v>
      </c>
      <c r="J450">
        <v>7.3165800000000003E-2</v>
      </c>
      <c r="K450">
        <v>2.7285199999999999E-2</v>
      </c>
      <c r="L450">
        <v>1.4164299999999999E-2</v>
      </c>
      <c r="M450">
        <v>1.7608800000000001E-2</v>
      </c>
      <c r="N450">
        <v>7.7046099999999998E-3</v>
      </c>
      <c r="O450">
        <v>2.1708399999999998E-3</v>
      </c>
      <c r="P450">
        <v>8.7359699999999992E-3</v>
      </c>
    </row>
    <row r="451" spans="1:16" x14ac:dyDescent="0.2">
      <c r="A451">
        <v>2009</v>
      </c>
      <c r="B451">
        <v>0.19231000000000001</v>
      </c>
      <c r="C451">
        <v>1.8673599999999999E-2</v>
      </c>
      <c r="D451">
        <v>0.107379</v>
      </c>
      <c r="E451">
        <v>0.10991099999999999</v>
      </c>
      <c r="F451">
        <v>6.9641400000000006E-2</v>
      </c>
      <c r="G451">
        <v>9.0906299999999995E-2</v>
      </c>
      <c r="H451">
        <v>0.122901</v>
      </c>
      <c r="I451">
        <v>0.109801</v>
      </c>
      <c r="J451">
        <v>9.6369899999999994E-2</v>
      </c>
      <c r="K451">
        <v>3.9716399999999999E-2</v>
      </c>
      <c r="L451">
        <v>1.4906000000000001E-2</v>
      </c>
      <c r="M451">
        <v>7.7288299999999999E-3</v>
      </c>
      <c r="N451">
        <v>9.6052900000000007E-3</v>
      </c>
      <c r="O451">
        <v>4.2023900000000003E-3</v>
      </c>
      <c r="P451">
        <v>5.9488299999999996E-3</v>
      </c>
    </row>
    <row r="452" spans="1:16" x14ac:dyDescent="0.2">
      <c r="A452">
        <v>2010</v>
      </c>
      <c r="B452">
        <v>8.09526E-2</v>
      </c>
      <c r="C452">
        <v>7.0688299999999996E-2</v>
      </c>
      <c r="D452">
        <v>5.0555999999999997E-2</v>
      </c>
      <c r="E452">
        <v>0.294819</v>
      </c>
      <c r="F452">
        <v>0.198547</v>
      </c>
      <c r="G452">
        <v>6.3647200000000001E-2</v>
      </c>
      <c r="H452">
        <v>5.1002199999999998E-2</v>
      </c>
      <c r="I452">
        <v>5.8261E-2</v>
      </c>
      <c r="J452">
        <v>5.0101E-2</v>
      </c>
      <c r="K452">
        <v>4.3872899999999999E-2</v>
      </c>
      <c r="L452">
        <v>1.8174800000000001E-2</v>
      </c>
      <c r="M452">
        <v>6.8149700000000001E-3</v>
      </c>
      <c r="N452">
        <v>3.5327599999999998E-3</v>
      </c>
      <c r="O452">
        <v>4.3902000000000004E-3</v>
      </c>
      <c r="P452">
        <v>4.6396500000000004E-3</v>
      </c>
    </row>
    <row r="453" spans="1:16" x14ac:dyDescent="0.2">
      <c r="A453">
        <v>2011</v>
      </c>
      <c r="B453">
        <v>0.17763300000000001</v>
      </c>
      <c r="C453">
        <v>1.24314E-2</v>
      </c>
      <c r="D453">
        <v>9.1177300000000003E-2</v>
      </c>
      <c r="E453">
        <v>6.3852500000000006E-2</v>
      </c>
      <c r="F453">
        <v>0.29566399999999998</v>
      </c>
      <c r="G453">
        <v>0.15495999999999999</v>
      </c>
      <c r="H453">
        <v>4.3155399999999997E-2</v>
      </c>
      <c r="I453">
        <v>3.3701299999999997E-2</v>
      </c>
      <c r="J453">
        <v>3.8702899999999998E-2</v>
      </c>
      <c r="K453">
        <v>3.3668900000000002E-2</v>
      </c>
      <c r="L453">
        <v>2.9664300000000001E-2</v>
      </c>
      <c r="M453">
        <v>1.2287899999999999E-2</v>
      </c>
      <c r="N453">
        <v>4.6074999999999996E-3</v>
      </c>
      <c r="O453">
        <v>2.38843E-3</v>
      </c>
      <c r="P453">
        <v>6.1049199999999998E-3</v>
      </c>
    </row>
    <row r="454" spans="1:16" x14ac:dyDescent="0.2">
      <c r="A454">
        <v>2012</v>
      </c>
      <c r="B454">
        <v>0.11618000000000001</v>
      </c>
      <c r="C454">
        <v>1.35257E-2</v>
      </c>
      <c r="D454">
        <v>5.6059499999999998E-2</v>
      </c>
      <c r="E454">
        <v>0.30734299999999998</v>
      </c>
      <c r="F454">
        <v>0.119861</v>
      </c>
      <c r="G454">
        <v>0.242872</v>
      </c>
      <c r="H454">
        <v>7.0728299999999994E-2</v>
      </c>
      <c r="I454">
        <v>1.5982099999999999E-2</v>
      </c>
      <c r="J454">
        <v>1.1968700000000001E-2</v>
      </c>
      <c r="K454">
        <v>1.37682E-2</v>
      </c>
      <c r="L454">
        <v>1.20377E-2</v>
      </c>
      <c r="M454">
        <v>1.0600999999999999E-2</v>
      </c>
      <c r="N454">
        <v>4.3908899999999997E-3</v>
      </c>
      <c r="O454">
        <v>1.6463999999999999E-3</v>
      </c>
      <c r="P454">
        <v>3.0349299999999999E-3</v>
      </c>
    </row>
    <row r="455" spans="1:16" x14ac:dyDescent="0.2">
      <c r="A455">
        <v>2013</v>
      </c>
      <c r="B455">
        <v>0.141351</v>
      </c>
      <c r="C455">
        <v>8.6341500000000002E-3</v>
      </c>
      <c r="D455">
        <v>2.5142500000000002E-2</v>
      </c>
      <c r="E455">
        <v>0.103199</v>
      </c>
      <c r="F455">
        <v>0.42073899999999997</v>
      </c>
      <c r="G455">
        <v>0.101052</v>
      </c>
      <c r="H455">
        <v>0.13391400000000001</v>
      </c>
      <c r="I455">
        <v>3.31008E-2</v>
      </c>
      <c r="J455">
        <v>7.1718499999999996E-3</v>
      </c>
      <c r="K455">
        <v>5.3519400000000003E-3</v>
      </c>
      <c r="L455">
        <v>6.1651500000000003E-3</v>
      </c>
      <c r="M455">
        <v>5.3839200000000004E-3</v>
      </c>
      <c r="N455">
        <v>4.7398099999999997E-3</v>
      </c>
      <c r="O455">
        <v>1.9630400000000001E-3</v>
      </c>
      <c r="P455">
        <v>2.09282E-3</v>
      </c>
    </row>
    <row r="456" spans="1:16" x14ac:dyDescent="0.2">
      <c r="A456">
        <v>2014</v>
      </c>
      <c r="B456">
        <v>0.13564000000000001</v>
      </c>
      <c r="C456">
        <v>4.5485200000000003E-2</v>
      </c>
      <c r="D456">
        <v>1.95041E-2</v>
      </c>
      <c r="E456">
        <v>5.68484E-2</v>
      </c>
      <c r="F456">
        <v>0.169401</v>
      </c>
      <c r="G456">
        <v>0.40440399999999999</v>
      </c>
      <c r="H456">
        <v>6.3502900000000001E-2</v>
      </c>
      <c r="I456">
        <v>7.1516399999999994E-2</v>
      </c>
      <c r="J456">
        <v>1.6952999999999999E-2</v>
      </c>
      <c r="K456">
        <v>3.6542900000000001E-3</v>
      </c>
      <c r="L456">
        <v>2.7286699999999999E-3</v>
      </c>
      <c r="M456">
        <v>3.1405299999999999E-3</v>
      </c>
      <c r="N456">
        <v>2.7419599999999999E-3</v>
      </c>
      <c r="O456">
        <v>2.4137799999999999E-3</v>
      </c>
      <c r="P456">
        <v>2.06544E-3</v>
      </c>
    </row>
    <row r="457" spans="1:16" x14ac:dyDescent="0.2">
      <c r="A457">
        <v>2015</v>
      </c>
      <c r="B457">
        <v>7.8701599999999997E-2</v>
      </c>
      <c r="C457">
        <v>3.4643699999999999E-2</v>
      </c>
      <c r="D457">
        <v>0.16784099999999999</v>
      </c>
      <c r="E457">
        <v>5.7351899999999997E-2</v>
      </c>
      <c r="F457">
        <v>0.10272000000000001</v>
      </c>
      <c r="G457">
        <v>0.171234</v>
      </c>
      <c r="H457">
        <v>0.28436400000000001</v>
      </c>
      <c r="I457">
        <v>3.9165999999999999E-2</v>
      </c>
      <c r="J457">
        <v>4.3527400000000001E-2</v>
      </c>
      <c r="K457">
        <v>1.02869E-2</v>
      </c>
      <c r="L457">
        <v>2.2186300000000001E-3</v>
      </c>
      <c r="M457">
        <v>1.6562199999999999E-3</v>
      </c>
      <c r="N457">
        <v>1.9061099999999999E-3</v>
      </c>
      <c r="O457">
        <v>1.6641900000000001E-3</v>
      </c>
      <c r="P457">
        <v>2.71858E-3</v>
      </c>
    </row>
    <row r="458" spans="1:16" x14ac:dyDescent="0.2">
      <c r="A458">
        <v>2016</v>
      </c>
      <c r="B458">
        <v>6.9581699999999996E-2</v>
      </c>
      <c r="C458">
        <v>1.5233200000000001E-2</v>
      </c>
      <c r="D458">
        <v>7.0863700000000002E-2</v>
      </c>
      <c r="E458">
        <v>0.31190299999999999</v>
      </c>
      <c r="F458">
        <v>7.9033800000000001E-2</v>
      </c>
      <c r="G458">
        <v>9.55593E-2</v>
      </c>
      <c r="H458">
        <v>0.119153</v>
      </c>
      <c r="I458">
        <v>0.176622</v>
      </c>
      <c r="J458">
        <v>2.3629600000000001E-2</v>
      </c>
      <c r="K458">
        <v>2.6168199999999999E-2</v>
      </c>
      <c r="L458">
        <v>6.1651099999999997E-3</v>
      </c>
      <c r="M458">
        <v>1.32884E-3</v>
      </c>
      <c r="N458">
        <v>9.91825E-4</v>
      </c>
      <c r="O458">
        <v>1.1414299999999999E-3</v>
      </c>
      <c r="P458">
        <v>2.6244699999999998E-3</v>
      </c>
    </row>
    <row r="459" spans="1:16" x14ac:dyDescent="0.2">
      <c r="A459" t="s">
        <v>26</v>
      </c>
      <c r="B459" t="s">
        <v>25</v>
      </c>
      <c r="C459" t="s">
        <v>8</v>
      </c>
      <c r="D459" t="s">
        <v>22</v>
      </c>
      <c r="E459" t="s">
        <v>10</v>
      </c>
      <c r="F459" t="s">
        <v>11</v>
      </c>
    </row>
    <row r="460" spans="1:16" x14ac:dyDescent="0.2">
      <c r="A460">
        <v>1979</v>
      </c>
      <c r="B460">
        <v>0</v>
      </c>
      <c r="C460">
        <v>0.88811200000000001</v>
      </c>
      <c r="D460">
        <v>8.3862300000000001E-2</v>
      </c>
      <c r="E460">
        <v>8.9173900000000007E-3</v>
      </c>
      <c r="F460">
        <v>1.153E-2</v>
      </c>
      <c r="G460">
        <v>2.7637400000000002E-3</v>
      </c>
      <c r="H460">
        <v>6.4775200000000003E-4</v>
      </c>
      <c r="I460" s="1">
        <v>8.6366999999999995E-5</v>
      </c>
      <c r="J460">
        <v>6.04569E-4</v>
      </c>
      <c r="K460">
        <v>1.2739100000000001E-3</v>
      </c>
      <c r="L460">
        <v>1.4898299999999999E-3</v>
      </c>
      <c r="M460">
        <v>6.2616099999999997E-4</v>
      </c>
      <c r="N460" s="1">
        <v>6.4775200000000003E-5</v>
      </c>
      <c r="O460" s="1">
        <v>2.1591699999999999E-5</v>
      </c>
      <c r="P460">
        <v>0</v>
      </c>
    </row>
    <row r="461" spans="1:16" x14ac:dyDescent="0.2">
      <c r="A461">
        <v>1982</v>
      </c>
      <c r="B461">
        <v>0</v>
      </c>
      <c r="C461">
        <v>0.19101399999999999</v>
      </c>
      <c r="D461">
        <v>0.23072200000000001</v>
      </c>
      <c r="E461">
        <v>0.42892400000000003</v>
      </c>
      <c r="F461">
        <v>0.100534</v>
      </c>
      <c r="G461">
        <v>1.58944E-2</v>
      </c>
      <c r="H461">
        <v>7.91912E-3</v>
      </c>
      <c r="I461">
        <v>9.9971899999999995E-3</v>
      </c>
      <c r="J461">
        <v>5.0547600000000002E-3</v>
      </c>
      <c r="K461">
        <v>3.08902E-3</v>
      </c>
      <c r="L461">
        <v>6.8520100000000004E-3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>
        <v>1985</v>
      </c>
      <c r="B462">
        <v>0</v>
      </c>
      <c r="C462">
        <v>6.20782E-2</v>
      </c>
      <c r="D462">
        <v>0.54453700000000005</v>
      </c>
      <c r="E462">
        <v>6.0006700000000003E-2</v>
      </c>
      <c r="F462">
        <v>0.14607400000000001</v>
      </c>
      <c r="G462">
        <v>0.10090200000000001</v>
      </c>
      <c r="H462">
        <v>7.5309100000000004E-2</v>
      </c>
      <c r="I462">
        <v>8.6869400000000006E-3</v>
      </c>
      <c r="J462">
        <v>1.4032700000000001E-3</v>
      </c>
      <c r="K462">
        <v>4.6775799999999998E-4</v>
      </c>
      <c r="L462">
        <v>5.3458100000000001E-4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>
        <v>1988</v>
      </c>
      <c r="B463">
        <v>0</v>
      </c>
      <c r="C463">
        <v>9.0553400000000006E-2</v>
      </c>
      <c r="D463">
        <v>0.292018</v>
      </c>
      <c r="E463">
        <v>0.31465700000000002</v>
      </c>
      <c r="F463">
        <v>6.01789E-2</v>
      </c>
      <c r="G463">
        <v>0.153257</v>
      </c>
      <c r="H463">
        <v>3.2817499999999999E-2</v>
      </c>
      <c r="I463">
        <v>1.2296400000000001E-2</v>
      </c>
      <c r="J463">
        <v>1.0547900000000001E-2</v>
      </c>
      <c r="K463">
        <v>2.07262E-2</v>
      </c>
      <c r="L463">
        <v>1.2947800000000001E-2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>
        <v>1991</v>
      </c>
      <c r="B464">
        <v>0</v>
      </c>
      <c r="C464">
        <v>0.76878400000000002</v>
      </c>
      <c r="D464">
        <v>0.125108</v>
      </c>
      <c r="E464">
        <v>2.7757E-2</v>
      </c>
      <c r="F464">
        <v>2.8996500000000001E-2</v>
      </c>
      <c r="G464">
        <v>1.7212600000000002E-2</v>
      </c>
      <c r="H464">
        <v>1.5490200000000001E-2</v>
      </c>
      <c r="I464">
        <v>5.0048799999999997E-3</v>
      </c>
      <c r="J464">
        <v>4.7916299999999998E-3</v>
      </c>
      <c r="K464">
        <v>1.89756E-3</v>
      </c>
      <c r="L464">
        <v>2.075E-3</v>
      </c>
      <c r="M464">
        <v>6.8245000000000003E-4</v>
      </c>
      <c r="N464">
        <v>1.0171900000000001E-3</v>
      </c>
      <c r="O464">
        <v>5.9382700000000001E-4</v>
      </c>
      <c r="P464">
        <v>5.8932799999999997E-4</v>
      </c>
    </row>
    <row r="465" spans="1:16" x14ac:dyDescent="0.2">
      <c r="A465">
        <v>1994</v>
      </c>
      <c r="B465">
        <v>0</v>
      </c>
      <c r="C465">
        <v>0.42779499999999998</v>
      </c>
      <c r="D465">
        <v>0.12347</v>
      </c>
      <c r="E465">
        <v>0.18295400000000001</v>
      </c>
      <c r="F465">
        <v>0.20904300000000001</v>
      </c>
      <c r="G465">
        <v>3.21211E-2</v>
      </c>
      <c r="H465">
        <v>7.5938400000000001E-3</v>
      </c>
      <c r="I465">
        <v>7.31374E-3</v>
      </c>
      <c r="J465">
        <v>3.2963699999999999E-3</v>
      </c>
      <c r="K465">
        <v>2.30693E-3</v>
      </c>
      <c r="L465">
        <v>6.9996499999999998E-4</v>
      </c>
      <c r="M465">
        <v>1.4250199999999999E-3</v>
      </c>
      <c r="N465">
        <v>3.2652899999999999E-4</v>
      </c>
      <c r="O465">
        <v>6.2038000000000002E-4</v>
      </c>
      <c r="P465">
        <v>1.0330199999999999E-3</v>
      </c>
    </row>
    <row r="466" spans="1:16" x14ac:dyDescent="0.2">
      <c r="A466">
        <v>1996</v>
      </c>
      <c r="B466">
        <v>0</v>
      </c>
      <c r="C466">
        <v>8.0389799999999997E-2</v>
      </c>
      <c r="D466">
        <v>9.3711600000000006E-2</v>
      </c>
      <c r="E466">
        <v>0.48379800000000001</v>
      </c>
      <c r="F466">
        <v>0.14780299999999999</v>
      </c>
      <c r="G466">
        <v>9.1716900000000004E-2</v>
      </c>
      <c r="H466">
        <v>7.8221100000000002E-2</v>
      </c>
      <c r="I466">
        <v>1.5283700000000001E-2</v>
      </c>
      <c r="J466">
        <v>3.0115400000000001E-3</v>
      </c>
      <c r="K466">
        <v>1.13003E-3</v>
      </c>
      <c r="L466">
        <v>1.02629E-3</v>
      </c>
      <c r="M466">
        <v>2.1871600000000001E-3</v>
      </c>
      <c r="N466">
        <v>2.35541E-4</v>
      </c>
      <c r="O466">
        <v>8.6138299999999996E-4</v>
      </c>
      <c r="P466">
        <v>6.2441799999999996E-4</v>
      </c>
    </row>
    <row r="467" spans="1:16" x14ac:dyDescent="0.2">
      <c r="A467">
        <v>1997</v>
      </c>
      <c r="B467">
        <v>0</v>
      </c>
      <c r="C467">
        <v>0.43401499999999998</v>
      </c>
      <c r="D467">
        <v>6.09747E-2</v>
      </c>
      <c r="E467">
        <v>7.7681899999999998E-2</v>
      </c>
      <c r="F467">
        <v>0.30352400000000002</v>
      </c>
      <c r="G467">
        <v>6.0765399999999997E-2</v>
      </c>
      <c r="H467">
        <v>3.2484499999999999E-2</v>
      </c>
      <c r="I467">
        <v>2.2576599999999999E-2</v>
      </c>
      <c r="J467">
        <v>5.1801399999999997E-3</v>
      </c>
      <c r="K467">
        <v>6.1531499999999996E-4</v>
      </c>
      <c r="L467">
        <v>7.8258500000000003E-4</v>
      </c>
      <c r="M467">
        <v>3.1809999999999998E-4</v>
      </c>
      <c r="N467">
        <v>3.5334500000000003E-4</v>
      </c>
      <c r="O467">
        <v>3.6392E-4</v>
      </c>
      <c r="P467">
        <v>3.6497100000000001E-4</v>
      </c>
    </row>
    <row r="468" spans="1:16" x14ac:dyDescent="0.2">
      <c r="A468">
        <v>1999</v>
      </c>
      <c r="B468">
        <v>0</v>
      </c>
      <c r="C468">
        <v>0.16731499999999999</v>
      </c>
      <c r="D468">
        <v>0.37907400000000002</v>
      </c>
      <c r="E468">
        <v>0.17743</v>
      </c>
      <c r="F468">
        <v>6.1395199999999997E-2</v>
      </c>
      <c r="G468">
        <v>2.88705E-2</v>
      </c>
      <c r="H468">
        <v>0.12320399999999999</v>
      </c>
      <c r="I468">
        <v>4.2179800000000003E-2</v>
      </c>
      <c r="J468">
        <v>1.1028100000000001E-2</v>
      </c>
      <c r="K468">
        <v>7.0476499999999999E-3</v>
      </c>
      <c r="L468">
        <v>1.5243800000000001E-3</v>
      </c>
      <c r="M468">
        <v>6.8201999999999998E-4</v>
      </c>
      <c r="N468">
        <v>1.7602699999999999E-4</v>
      </c>
      <c r="O468">
        <v>0</v>
      </c>
      <c r="P468" s="1">
        <v>7.3060300000000002E-5</v>
      </c>
    </row>
    <row r="469" spans="1:16" x14ac:dyDescent="0.2">
      <c r="A469">
        <v>2000</v>
      </c>
      <c r="B469">
        <v>0</v>
      </c>
      <c r="C469">
        <v>0.172593</v>
      </c>
      <c r="D469">
        <v>0.16073899999999999</v>
      </c>
      <c r="E469">
        <v>0.33641900000000002</v>
      </c>
      <c r="F469">
        <v>0.122047</v>
      </c>
      <c r="G469">
        <v>3.3083799999999997E-2</v>
      </c>
      <c r="H469">
        <v>3.1741499999999999E-2</v>
      </c>
      <c r="I469">
        <v>9.8364199999999999E-2</v>
      </c>
      <c r="J469">
        <v>2.5831799999999999E-2</v>
      </c>
      <c r="K469">
        <v>1.14889E-2</v>
      </c>
      <c r="L469">
        <v>4.8326999999999997E-3</v>
      </c>
      <c r="M469">
        <v>2.45225E-3</v>
      </c>
      <c r="N469">
        <v>1.5823200000000001E-4</v>
      </c>
      <c r="O469">
        <v>1.8382199999999999E-4</v>
      </c>
      <c r="P469" s="1">
        <v>6.35347E-5</v>
      </c>
    </row>
    <row r="470" spans="1:16" x14ac:dyDescent="0.2">
      <c r="A470">
        <v>2002</v>
      </c>
      <c r="B470">
        <v>0</v>
      </c>
      <c r="C470">
        <v>0.36223100000000003</v>
      </c>
      <c r="D470">
        <v>0.33225700000000002</v>
      </c>
      <c r="E470">
        <v>0.112043</v>
      </c>
      <c r="F470">
        <v>5.9283700000000002E-2</v>
      </c>
      <c r="G470">
        <v>5.1324599999999998E-2</v>
      </c>
      <c r="H470">
        <v>2.4875600000000001E-2</v>
      </c>
      <c r="I470">
        <v>8.6494499999999995E-3</v>
      </c>
      <c r="J470">
        <v>1.1393500000000001E-2</v>
      </c>
      <c r="K470">
        <v>2.0576799999999999E-2</v>
      </c>
      <c r="L470">
        <v>1.0196500000000001E-2</v>
      </c>
      <c r="M470">
        <v>4.1608499999999998E-3</v>
      </c>
      <c r="N470">
        <v>2.1798500000000001E-3</v>
      </c>
      <c r="O470">
        <v>5.5583300000000004E-4</v>
      </c>
      <c r="P470">
        <v>2.7284199999999997E-4</v>
      </c>
    </row>
    <row r="471" spans="1:16" x14ac:dyDescent="0.2">
      <c r="A471">
        <v>2004</v>
      </c>
      <c r="B471">
        <v>0</v>
      </c>
      <c r="C471">
        <v>4.0339800000000002E-2</v>
      </c>
      <c r="D471">
        <v>0.174343</v>
      </c>
      <c r="E471">
        <v>0.42954300000000001</v>
      </c>
      <c r="F471">
        <v>0.21182000000000001</v>
      </c>
      <c r="G471">
        <v>6.1158900000000002E-2</v>
      </c>
      <c r="H471">
        <v>2.9696699999999999E-2</v>
      </c>
      <c r="I471">
        <v>2.82705E-2</v>
      </c>
      <c r="J471">
        <v>9.9722200000000004E-3</v>
      </c>
      <c r="K471">
        <v>5.08881E-3</v>
      </c>
      <c r="L471">
        <v>3.6076900000000002E-3</v>
      </c>
      <c r="M471">
        <v>2.9052599999999998E-3</v>
      </c>
      <c r="N471">
        <v>1.78079E-3</v>
      </c>
      <c r="O471">
        <v>8.5052900000000004E-4</v>
      </c>
      <c r="P471">
        <v>6.2339100000000005E-4</v>
      </c>
    </row>
    <row r="472" spans="1:16" x14ac:dyDescent="0.2">
      <c r="A472">
        <v>2006</v>
      </c>
      <c r="B472">
        <v>0</v>
      </c>
      <c r="C472">
        <v>7.0954500000000004E-2</v>
      </c>
      <c r="D472">
        <v>9.5906199999999997E-2</v>
      </c>
      <c r="E472">
        <v>0.20750199999999999</v>
      </c>
      <c r="F472">
        <v>0.236488</v>
      </c>
      <c r="G472">
        <v>0.18767400000000001</v>
      </c>
      <c r="H472">
        <v>0.108739</v>
      </c>
      <c r="I472">
        <v>3.7438300000000001E-2</v>
      </c>
      <c r="J472">
        <v>1.8023000000000001E-2</v>
      </c>
      <c r="K472">
        <v>1.37159E-2</v>
      </c>
      <c r="L472">
        <v>7.9322100000000003E-3</v>
      </c>
      <c r="M472">
        <v>5.5203099999999996E-3</v>
      </c>
      <c r="N472">
        <v>2.9128000000000001E-3</v>
      </c>
      <c r="O472">
        <v>3.3653400000000001E-3</v>
      </c>
      <c r="P472">
        <v>3.8291100000000002E-3</v>
      </c>
    </row>
    <row r="473" spans="1:16" x14ac:dyDescent="0.2">
      <c r="A473">
        <v>2007</v>
      </c>
      <c r="B473">
        <v>0</v>
      </c>
      <c r="C473">
        <v>0.28363100000000002</v>
      </c>
      <c r="D473">
        <v>8.8362599999999999E-2</v>
      </c>
      <c r="E473">
        <v>0.118866</v>
      </c>
      <c r="F473">
        <v>0.18495500000000001</v>
      </c>
      <c r="G473">
        <v>0.162744</v>
      </c>
      <c r="H473">
        <v>8.4482799999999997E-2</v>
      </c>
      <c r="I473">
        <v>4.5938399999999997E-2</v>
      </c>
      <c r="J473">
        <v>1.6638E-2</v>
      </c>
      <c r="K473">
        <v>5.1898100000000004E-3</v>
      </c>
      <c r="L473">
        <v>5.5768700000000003E-3</v>
      </c>
      <c r="M473">
        <v>1.5847000000000001E-3</v>
      </c>
      <c r="N473">
        <v>4.70989E-4</v>
      </c>
      <c r="O473">
        <v>5.8042E-4</v>
      </c>
      <c r="P473">
        <v>9.7914599999999997E-4</v>
      </c>
    </row>
    <row r="474" spans="1:16" x14ac:dyDescent="0.2">
      <c r="A474">
        <v>2008</v>
      </c>
      <c r="B474">
        <v>0</v>
      </c>
      <c r="C474">
        <v>0.62245099999999998</v>
      </c>
      <c r="D474">
        <v>0.22101899999999999</v>
      </c>
      <c r="E474">
        <v>3.0934799999999998E-2</v>
      </c>
      <c r="F474">
        <v>2.2896E-2</v>
      </c>
      <c r="G474">
        <v>3.6459800000000001E-2</v>
      </c>
      <c r="H474">
        <v>2.8361500000000001E-2</v>
      </c>
      <c r="I474">
        <v>1.51453E-2</v>
      </c>
      <c r="J474">
        <v>1.2473E-2</v>
      </c>
      <c r="K474">
        <v>3.20682E-3</v>
      </c>
      <c r="L474">
        <v>3.2455299999999999E-3</v>
      </c>
      <c r="M474">
        <v>1.4844400000000001E-3</v>
      </c>
      <c r="N474">
        <v>9.5449900000000004E-4</v>
      </c>
      <c r="O474">
        <v>4.12979E-4</v>
      </c>
      <c r="P474">
        <v>9.5483299999999998E-4</v>
      </c>
    </row>
    <row r="475" spans="1:16" x14ac:dyDescent="0.2">
      <c r="A475">
        <v>2009</v>
      </c>
      <c r="B475">
        <v>0</v>
      </c>
      <c r="C475">
        <v>0.27786699999999998</v>
      </c>
      <c r="D475">
        <v>0.58345400000000003</v>
      </c>
      <c r="E475">
        <v>6.9321400000000005E-2</v>
      </c>
      <c r="F475">
        <v>1.0822200000000001E-2</v>
      </c>
      <c r="G475">
        <v>1.18161E-2</v>
      </c>
      <c r="H475">
        <v>1.7602199999999998E-2</v>
      </c>
      <c r="I475">
        <v>1.30732E-2</v>
      </c>
      <c r="J475">
        <v>7.2459899999999999E-3</v>
      </c>
      <c r="K475">
        <v>5.5134600000000004E-3</v>
      </c>
      <c r="L475">
        <v>1.9325099999999999E-3</v>
      </c>
      <c r="M475">
        <v>7.5251300000000001E-4</v>
      </c>
      <c r="N475">
        <v>1.7954000000000001E-4</v>
      </c>
      <c r="O475">
        <v>1.45549E-4</v>
      </c>
      <c r="P475">
        <v>2.7432999999999998E-4</v>
      </c>
    </row>
    <row r="476" spans="1:16" x14ac:dyDescent="0.2">
      <c r="A476">
        <v>2010</v>
      </c>
      <c r="B476">
        <v>0</v>
      </c>
      <c r="C476">
        <v>0.63805000000000001</v>
      </c>
      <c r="D476">
        <v>9.7123799999999996E-2</v>
      </c>
      <c r="E476">
        <v>0.21784300000000001</v>
      </c>
      <c r="F476">
        <v>3.8276400000000002E-2</v>
      </c>
      <c r="G476">
        <v>4.6190500000000004E-3</v>
      </c>
      <c r="H476">
        <v>6.20599E-4</v>
      </c>
      <c r="I476">
        <v>7.3831799999999996E-4</v>
      </c>
      <c r="J476">
        <v>6.7735600000000005E-4</v>
      </c>
      <c r="K476">
        <v>6.4644500000000005E-4</v>
      </c>
      <c r="L476">
        <v>5.97655E-4</v>
      </c>
      <c r="M476">
        <v>2.6026700000000001E-4</v>
      </c>
      <c r="N476">
        <v>1.93418E-4</v>
      </c>
      <c r="O476">
        <v>1.2924200000000001E-4</v>
      </c>
      <c r="P476">
        <v>2.23699E-4</v>
      </c>
    </row>
    <row r="477" spans="1:16" x14ac:dyDescent="0.2">
      <c r="A477">
        <v>2012</v>
      </c>
      <c r="B477">
        <v>0</v>
      </c>
      <c r="C477">
        <v>0.29742000000000002</v>
      </c>
      <c r="D477">
        <v>0.24856300000000001</v>
      </c>
      <c r="E477">
        <v>0.37030099999999999</v>
      </c>
      <c r="F477">
        <v>3.07009E-2</v>
      </c>
      <c r="G477">
        <v>3.7281300000000003E-2</v>
      </c>
      <c r="H477">
        <v>9.6402099999999998E-3</v>
      </c>
      <c r="I477">
        <v>1.9818000000000001E-3</v>
      </c>
      <c r="J477">
        <v>1.26224E-3</v>
      </c>
      <c r="K477">
        <v>9.7876600000000005E-4</v>
      </c>
      <c r="L477">
        <v>9.9498800000000004E-4</v>
      </c>
      <c r="M477">
        <v>2.9777500000000001E-4</v>
      </c>
      <c r="N477">
        <v>3.7759399999999998E-4</v>
      </c>
      <c r="O477" s="1">
        <v>8.9782400000000003E-5</v>
      </c>
      <c r="P477">
        <v>1.10802E-4</v>
      </c>
    </row>
    <row r="478" spans="1:16" x14ac:dyDescent="0.2">
      <c r="A478">
        <v>2014</v>
      </c>
      <c r="B478">
        <v>0</v>
      </c>
      <c r="C478">
        <v>0.66548799999999997</v>
      </c>
      <c r="D478">
        <v>7.2712100000000002E-2</v>
      </c>
      <c r="E478">
        <v>8.5023600000000005E-2</v>
      </c>
      <c r="F478">
        <v>6.8931699999999999E-2</v>
      </c>
      <c r="G478">
        <v>7.5288900000000006E-2</v>
      </c>
      <c r="H478">
        <v>2.4481800000000001E-2</v>
      </c>
      <c r="I478">
        <v>5.1673600000000002E-3</v>
      </c>
      <c r="J478">
        <v>1.6588099999999999E-3</v>
      </c>
      <c r="K478">
        <v>4.5017599999999999E-4</v>
      </c>
      <c r="L478">
        <v>2.1221200000000001E-4</v>
      </c>
      <c r="M478">
        <v>1.3956099999999999E-4</v>
      </c>
      <c r="N478">
        <v>2.1548699999999999E-4</v>
      </c>
      <c r="O478" s="1">
        <v>9.6175000000000007E-5</v>
      </c>
      <c r="P478">
        <v>1.3444100000000001E-4</v>
      </c>
    </row>
    <row r="479" spans="1:16" x14ac:dyDescent="0.2">
      <c r="A479">
        <v>2016</v>
      </c>
      <c r="B479">
        <v>0</v>
      </c>
      <c r="C479">
        <v>9.5130599999999996E-2</v>
      </c>
      <c r="D479">
        <v>0.40145999999999998</v>
      </c>
      <c r="E479">
        <v>0.35024100000000002</v>
      </c>
      <c r="F479">
        <v>8.2686899999999994E-2</v>
      </c>
      <c r="G479">
        <v>2.37121E-2</v>
      </c>
      <c r="H479">
        <v>2.1854200000000001E-2</v>
      </c>
      <c r="I479">
        <v>1.96618E-2</v>
      </c>
      <c r="J479">
        <v>3.3687000000000001E-3</v>
      </c>
      <c r="K479">
        <v>1.3037599999999999E-3</v>
      </c>
      <c r="L479">
        <v>3.27404E-4</v>
      </c>
      <c r="M479">
        <v>1.06235E-4</v>
      </c>
      <c r="N479" s="1">
        <v>7.6722299999999996E-5</v>
      </c>
      <c r="O479" s="1">
        <v>1.8813699999999999E-5</v>
      </c>
      <c r="P479" s="1">
        <v>5.2370500000000003E-5</v>
      </c>
    </row>
    <row r="480" spans="1:16" x14ac:dyDescent="0.2">
      <c r="A480" t="s">
        <v>26</v>
      </c>
      <c r="B480" t="s">
        <v>25</v>
      </c>
      <c r="C480" t="s">
        <v>24</v>
      </c>
      <c r="D480" t="s">
        <v>22</v>
      </c>
      <c r="E480" t="s">
        <v>10</v>
      </c>
      <c r="F480" t="s">
        <v>11</v>
      </c>
    </row>
    <row r="481" spans="1:16" x14ac:dyDescent="0.2">
      <c r="A481">
        <v>1979</v>
      </c>
      <c r="B481">
        <v>0</v>
      </c>
      <c r="C481">
        <v>0.87597100000000006</v>
      </c>
      <c r="D481">
        <v>8.1659800000000005E-2</v>
      </c>
      <c r="E481">
        <v>2.02898E-2</v>
      </c>
      <c r="F481">
        <v>1.21551E-2</v>
      </c>
      <c r="G481">
        <v>5.8025899999999998E-3</v>
      </c>
      <c r="H481">
        <v>3.1466100000000002E-3</v>
      </c>
      <c r="I481">
        <v>5.6645600000000001E-4</v>
      </c>
      <c r="J481">
        <v>2.3085E-4</v>
      </c>
      <c r="K481">
        <v>1.1832600000000001E-4</v>
      </c>
      <c r="L481" s="1">
        <v>4.1116399999999998E-5</v>
      </c>
      <c r="M481" s="1">
        <v>1.1325799999999999E-5</v>
      </c>
      <c r="N481" s="1">
        <v>4.7695800000000003E-6</v>
      </c>
      <c r="O481" s="1">
        <v>1.15669E-6</v>
      </c>
      <c r="P481" s="1">
        <v>9.0284599999999996E-7</v>
      </c>
    </row>
    <row r="482" spans="1:16" x14ac:dyDescent="0.2">
      <c r="A482">
        <v>1982</v>
      </c>
      <c r="B482">
        <v>0</v>
      </c>
      <c r="C482">
        <v>0.30680499999999999</v>
      </c>
      <c r="D482">
        <v>0.22306699999999999</v>
      </c>
      <c r="E482">
        <v>0.35575899999999999</v>
      </c>
      <c r="F482">
        <v>8.4248799999999999E-2</v>
      </c>
      <c r="G482">
        <v>1.8168E-2</v>
      </c>
      <c r="H482">
        <v>7.0380900000000003E-3</v>
      </c>
      <c r="I482">
        <v>2.92311E-3</v>
      </c>
      <c r="J482">
        <v>1.2496600000000001E-3</v>
      </c>
      <c r="K482">
        <v>5.9012500000000005E-4</v>
      </c>
      <c r="L482" s="1">
        <v>9.05443E-5</v>
      </c>
      <c r="M482" s="1">
        <v>3.4507800000000002E-5</v>
      </c>
      <c r="N482" s="1">
        <v>1.7390699999999999E-5</v>
      </c>
      <c r="O482" s="1">
        <v>6.04297E-6</v>
      </c>
      <c r="P482" s="1">
        <v>2.66827E-6</v>
      </c>
    </row>
    <row r="483" spans="1:16" x14ac:dyDescent="0.2">
      <c r="A483">
        <v>1985</v>
      </c>
      <c r="B483">
        <v>0</v>
      </c>
      <c r="C483">
        <v>0.13846700000000001</v>
      </c>
      <c r="D483">
        <v>0.45402700000000001</v>
      </c>
      <c r="E483">
        <v>0.104295</v>
      </c>
      <c r="F483">
        <v>0.136743</v>
      </c>
      <c r="G483">
        <v>6.1631499999999999E-2</v>
      </c>
      <c r="H483">
        <v>8.3696499999999993E-2</v>
      </c>
      <c r="I483">
        <v>1.48244E-2</v>
      </c>
      <c r="J483">
        <v>3.77598E-3</v>
      </c>
      <c r="K483">
        <v>1.4042499999999999E-3</v>
      </c>
      <c r="L483">
        <v>6.8121100000000003E-4</v>
      </c>
      <c r="M483">
        <v>2.8634E-4</v>
      </c>
      <c r="N483">
        <v>1.34824E-4</v>
      </c>
      <c r="O483" s="1">
        <v>2.0686399999999999E-5</v>
      </c>
      <c r="P483" s="1">
        <v>1.38473E-5</v>
      </c>
    </row>
    <row r="484" spans="1:16" x14ac:dyDescent="0.2">
      <c r="A484">
        <v>1988</v>
      </c>
      <c r="B484">
        <v>0</v>
      </c>
      <c r="C484">
        <v>0.11408500000000001</v>
      </c>
      <c r="D484">
        <v>0.17261299999999999</v>
      </c>
      <c r="E484">
        <v>0.31715199999999999</v>
      </c>
      <c r="F484">
        <v>8.7843699999999997E-2</v>
      </c>
      <c r="G484">
        <v>0.185084</v>
      </c>
      <c r="H484">
        <v>3.6639499999999998E-2</v>
      </c>
      <c r="I484">
        <v>3.5572100000000002E-2</v>
      </c>
      <c r="J484">
        <v>1.87347E-2</v>
      </c>
      <c r="K484">
        <v>2.48588E-2</v>
      </c>
      <c r="L484">
        <v>5.2127700000000003E-3</v>
      </c>
      <c r="M484">
        <v>1.3172800000000001E-3</v>
      </c>
      <c r="N484">
        <v>4.8967900000000003E-4</v>
      </c>
      <c r="O484">
        <v>2.3754700000000001E-4</v>
      </c>
      <c r="P484">
        <v>1.58908E-4</v>
      </c>
    </row>
    <row r="485" spans="1:16" x14ac:dyDescent="0.2">
      <c r="A485">
        <v>1991</v>
      </c>
      <c r="B485">
        <v>0</v>
      </c>
      <c r="C485">
        <v>0.65951499999999996</v>
      </c>
      <c r="D485">
        <v>0.115533</v>
      </c>
      <c r="E485">
        <v>4.1028099999999998E-2</v>
      </c>
      <c r="F485">
        <v>3.9062300000000001E-2</v>
      </c>
      <c r="G485">
        <v>3.5807899999999997E-2</v>
      </c>
      <c r="H485">
        <v>5.3516099999999997E-2</v>
      </c>
      <c r="I485">
        <v>1.0585499999999999E-2</v>
      </c>
      <c r="J485">
        <v>2.5736800000000001E-2</v>
      </c>
      <c r="K485">
        <v>4.99929E-3</v>
      </c>
      <c r="L485">
        <v>5.8543800000000002E-3</v>
      </c>
      <c r="M485">
        <v>3.0689599999999999E-3</v>
      </c>
      <c r="N485">
        <v>4.0762100000000002E-3</v>
      </c>
      <c r="O485">
        <v>8.5476200000000001E-4</v>
      </c>
      <c r="P485">
        <v>3.6130400000000001E-4</v>
      </c>
    </row>
    <row r="486" spans="1:16" x14ac:dyDescent="0.2">
      <c r="A486">
        <v>1994</v>
      </c>
      <c r="B486">
        <v>0</v>
      </c>
      <c r="C486">
        <v>0.439218</v>
      </c>
      <c r="D486">
        <v>0.17383199999999999</v>
      </c>
      <c r="E486">
        <v>0.15245300000000001</v>
      </c>
      <c r="F486">
        <v>0.192719</v>
      </c>
      <c r="G486">
        <v>1.9647600000000001E-2</v>
      </c>
      <c r="H486">
        <v>5.2085999999999999E-3</v>
      </c>
      <c r="I486">
        <v>3.1749600000000001E-3</v>
      </c>
      <c r="J486">
        <v>3.1634599999999999E-3</v>
      </c>
      <c r="K486">
        <v>4.61664E-3</v>
      </c>
      <c r="L486">
        <v>1.12516E-3</v>
      </c>
      <c r="M486">
        <v>2.7675E-3</v>
      </c>
      <c r="N486">
        <v>5.3967000000000002E-4</v>
      </c>
      <c r="O486">
        <v>6.3197700000000004E-4</v>
      </c>
      <c r="P486">
        <v>9.0258999999999999E-4</v>
      </c>
    </row>
    <row r="487" spans="1:16" x14ac:dyDescent="0.2">
      <c r="A487">
        <v>1996</v>
      </c>
      <c r="B487">
        <v>0</v>
      </c>
      <c r="C487">
        <v>0.13483300000000001</v>
      </c>
      <c r="D487">
        <v>0.16508900000000001</v>
      </c>
      <c r="E487">
        <v>0.39622299999999999</v>
      </c>
      <c r="F487">
        <v>0.13155800000000001</v>
      </c>
      <c r="G487">
        <v>7.6619599999999996E-2</v>
      </c>
      <c r="H487">
        <v>7.7996099999999999E-2</v>
      </c>
      <c r="I487">
        <v>7.5544399999999999E-3</v>
      </c>
      <c r="J487">
        <v>1.9649200000000002E-3</v>
      </c>
      <c r="K487">
        <v>1.4901300000000001E-3</v>
      </c>
      <c r="L487">
        <v>1.52476E-3</v>
      </c>
      <c r="M487">
        <v>2.2450500000000002E-3</v>
      </c>
      <c r="N487">
        <v>5.4715899999999997E-4</v>
      </c>
      <c r="O487">
        <v>1.34582E-3</v>
      </c>
      <c r="P487">
        <v>1.00869E-3</v>
      </c>
    </row>
    <row r="488" spans="1:16" x14ac:dyDescent="0.2">
      <c r="A488">
        <v>1997</v>
      </c>
      <c r="B488">
        <v>0</v>
      </c>
      <c r="C488">
        <v>0.31306299999999998</v>
      </c>
      <c r="D488">
        <v>0.113841</v>
      </c>
      <c r="E488">
        <v>0.12510399999999999</v>
      </c>
      <c r="F488">
        <v>0.28615499999999999</v>
      </c>
      <c r="G488">
        <v>6.9067600000000007E-2</v>
      </c>
      <c r="H488">
        <v>4.5375499999999999E-2</v>
      </c>
      <c r="I488">
        <v>3.6920500000000002E-2</v>
      </c>
      <c r="J488">
        <v>4.3740000000000003E-3</v>
      </c>
      <c r="K488">
        <v>1.1715600000000001E-3</v>
      </c>
      <c r="L488">
        <v>8.9971300000000001E-4</v>
      </c>
      <c r="M488">
        <v>9.2062299999999997E-4</v>
      </c>
      <c r="N488">
        <v>1.35552E-3</v>
      </c>
      <c r="O488">
        <v>3.30365E-4</v>
      </c>
      <c r="P488">
        <v>1.42161E-3</v>
      </c>
    </row>
    <row r="489" spans="1:16" x14ac:dyDescent="0.2">
      <c r="A489">
        <v>1999</v>
      </c>
      <c r="B489">
        <v>0</v>
      </c>
      <c r="C489">
        <v>0.198902</v>
      </c>
      <c r="D489">
        <v>0.36461500000000002</v>
      </c>
      <c r="E489">
        <v>0.191911</v>
      </c>
      <c r="F489">
        <v>5.9562299999999999E-2</v>
      </c>
      <c r="G489">
        <v>4.6447599999999999E-2</v>
      </c>
      <c r="H489">
        <v>8.97757E-2</v>
      </c>
      <c r="I489">
        <v>1.9892099999999999E-2</v>
      </c>
      <c r="J489">
        <v>1.2519799999999999E-2</v>
      </c>
      <c r="K489">
        <v>1.26205E-2</v>
      </c>
      <c r="L489">
        <v>1.5544000000000001E-3</v>
      </c>
      <c r="M489">
        <v>4.2254899999999998E-4</v>
      </c>
      <c r="N489">
        <v>3.2450099999999999E-4</v>
      </c>
      <c r="O489">
        <v>3.3204300000000002E-4</v>
      </c>
      <c r="P489">
        <v>1.12079E-3</v>
      </c>
    </row>
    <row r="490" spans="1:16" x14ac:dyDescent="0.2">
      <c r="A490">
        <v>2000</v>
      </c>
      <c r="B490">
        <v>0</v>
      </c>
      <c r="C490">
        <v>0.23454800000000001</v>
      </c>
      <c r="D490">
        <v>0.18121799999999999</v>
      </c>
      <c r="E490">
        <v>0.29456599999999999</v>
      </c>
      <c r="F490">
        <v>0.146318</v>
      </c>
      <c r="G490">
        <v>3.3864100000000001E-2</v>
      </c>
      <c r="H490">
        <v>3.07032E-2</v>
      </c>
      <c r="I490">
        <v>4.7051000000000003E-2</v>
      </c>
      <c r="J490">
        <v>1.27124E-2</v>
      </c>
      <c r="K490">
        <v>8.1900400000000009E-3</v>
      </c>
      <c r="L490">
        <v>8.3466900000000004E-3</v>
      </c>
      <c r="M490">
        <v>1.0280199999999999E-3</v>
      </c>
      <c r="N490">
        <v>2.7945599999999998E-4</v>
      </c>
      <c r="O490">
        <v>2.1461200000000001E-4</v>
      </c>
      <c r="P490">
        <v>9.6084100000000004E-4</v>
      </c>
    </row>
    <row r="491" spans="1:16" x14ac:dyDescent="0.2">
      <c r="A491">
        <v>2002</v>
      </c>
      <c r="B491">
        <v>0</v>
      </c>
      <c r="C491">
        <v>0.42457299999999998</v>
      </c>
      <c r="D491">
        <v>0.243538</v>
      </c>
      <c r="E491">
        <v>0.115962</v>
      </c>
      <c r="F491">
        <v>7.2337600000000002E-2</v>
      </c>
      <c r="G491">
        <v>7.6778600000000002E-2</v>
      </c>
      <c r="H491">
        <v>3.25487E-2</v>
      </c>
      <c r="I491">
        <v>7.1865399999999999E-3</v>
      </c>
      <c r="J491">
        <v>6.3227500000000002E-3</v>
      </c>
      <c r="K491">
        <v>1.2126899999999999E-2</v>
      </c>
      <c r="L491">
        <v>3.4295599999999999E-3</v>
      </c>
      <c r="M491">
        <v>2.2376499999999999E-3</v>
      </c>
      <c r="N491">
        <v>2.2804499999999998E-3</v>
      </c>
      <c r="O491">
        <v>2.8087099999999997E-4</v>
      </c>
      <c r="P491">
        <v>3.9750499999999998E-4</v>
      </c>
    </row>
    <row r="492" spans="1:16" x14ac:dyDescent="0.2">
      <c r="A492">
        <v>2004</v>
      </c>
      <c r="B492">
        <v>0</v>
      </c>
      <c r="C492">
        <v>0.19537099999999999</v>
      </c>
      <c r="D492">
        <v>0.26433000000000001</v>
      </c>
      <c r="E492">
        <v>0.29833100000000001</v>
      </c>
      <c r="F492">
        <v>0.136656</v>
      </c>
      <c r="G492">
        <v>4.1798099999999998E-2</v>
      </c>
      <c r="H492">
        <v>2.1187399999999999E-2</v>
      </c>
      <c r="I492">
        <v>2.1034000000000001E-2</v>
      </c>
      <c r="J492">
        <v>8.8890299999999992E-3</v>
      </c>
      <c r="K492">
        <v>2.4688900000000001E-3</v>
      </c>
      <c r="L492">
        <v>2.2882100000000002E-3</v>
      </c>
      <c r="M492">
        <v>4.4685599999999999E-3</v>
      </c>
      <c r="N492">
        <v>1.26374E-3</v>
      </c>
      <c r="O492">
        <v>8.24539E-4</v>
      </c>
      <c r="P492">
        <v>1.0902799999999999E-3</v>
      </c>
    </row>
    <row r="493" spans="1:16" x14ac:dyDescent="0.2">
      <c r="A493">
        <v>2006</v>
      </c>
      <c r="B493">
        <v>0</v>
      </c>
      <c r="C493">
        <v>0.11910800000000001</v>
      </c>
      <c r="D493">
        <v>0.13967299999999999</v>
      </c>
      <c r="E493">
        <v>0.22431799999999999</v>
      </c>
      <c r="F493">
        <v>0.23353099999999999</v>
      </c>
      <c r="G493">
        <v>0.16383400000000001</v>
      </c>
      <c r="H493">
        <v>6.5223199999999995E-2</v>
      </c>
      <c r="I493">
        <v>1.9545300000000002E-2</v>
      </c>
      <c r="J493">
        <v>9.8507400000000002E-3</v>
      </c>
      <c r="K493">
        <v>1.21146E-2</v>
      </c>
      <c r="L493">
        <v>5.3001400000000001E-3</v>
      </c>
      <c r="M493">
        <v>1.49332E-3</v>
      </c>
      <c r="N493">
        <v>1.3840300000000001E-3</v>
      </c>
      <c r="O493">
        <v>2.7028299999999998E-3</v>
      </c>
      <c r="P493">
        <v>1.92257E-3</v>
      </c>
    </row>
    <row r="494" spans="1:16" x14ac:dyDescent="0.2">
      <c r="A494">
        <v>2007</v>
      </c>
      <c r="B494">
        <v>0</v>
      </c>
      <c r="C494">
        <v>0.34297699999999998</v>
      </c>
      <c r="D494">
        <v>0.110952</v>
      </c>
      <c r="E494">
        <v>0.112409</v>
      </c>
      <c r="F494">
        <v>0.15926299999999999</v>
      </c>
      <c r="G494">
        <v>0.1144</v>
      </c>
      <c r="H494">
        <v>9.5473299999999997E-2</v>
      </c>
      <c r="I494">
        <v>3.1784399999999997E-2</v>
      </c>
      <c r="J494">
        <v>1.15876E-2</v>
      </c>
      <c r="K494">
        <v>5.9488099999999997E-3</v>
      </c>
      <c r="L494">
        <v>7.3926499999999997E-3</v>
      </c>
      <c r="M494">
        <v>3.2342999999999998E-3</v>
      </c>
      <c r="N494">
        <v>9.11267E-4</v>
      </c>
      <c r="O494">
        <v>8.44577E-4</v>
      </c>
      <c r="P494">
        <v>2.8225500000000001E-3</v>
      </c>
    </row>
    <row r="495" spans="1:16" x14ac:dyDescent="0.2">
      <c r="A495">
        <v>2008</v>
      </c>
      <c r="B495">
        <v>0</v>
      </c>
      <c r="C495">
        <v>0.55510099999999996</v>
      </c>
      <c r="D495">
        <v>0.19881599999999999</v>
      </c>
      <c r="E495">
        <v>5.5456800000000001E-2</v>
      </c>
      <c r="F495">
        <v>4.9568399999999999E-2</v>
      </c>
      <c r="G495">
        <v>4.8214699999999999E-2</v>
      </c>
      <c r="H495">
        <v>4.0478500000000001E-2</v>
      </c>
      <c r="I495">
        <v>2.8571200000000001E-2</v>
      </c>
      <c r="J495">
        <v>1.15808E-2</v>
      </c>
      <c r="K495">
        <v>4.2951300000000003E-3</v>
      </c>
      <c r="L495">
        <v>2.2264899999999998E-3</v>
      </c>
      <c r="M495">
        <v>2.7668800000000002E-3</v>
      </c>
      <c r="N495">
        <v>1.2105099999999999E-3</v>
      </c>
      <c r="O495">
        <v>3.4106400000000003E-4</v>
      </c>
      <c r="P495">
        <v>1.37251E-3</v>
      </c>
    </row>
    <row r="496" spans="1:16" x14ac:dyDescent="0.2">
      <c r="A496">
        <v>2009</v>
      </c>
      <c r="B496">
        <v>0</v>
      </c>
      <c r="C496">
        <v>0.252583</v>
      </c>
      <c r="D496">
        <v>0.47043600000000002</v>
      </c>
      <c r="E496">
        <v>0.14622599999999999</v>
      </c>
      <c r="F496">
        <v>3.6335100000000002E-2</v>
      </c>
      <c r="G496">
        <v>2.2655600000000001E-2</v>
      </c>
      <c r="H496">
        <v>2.5409399999999999E-2</v>
      </c>
      <c r="I496">
        <v>1.7844100000000002E-2</v>
      </c>
      <c r="J496">
        <v>1.54264E-2</v>
      </c>
      <c r="K496">
        <v>6.3331899999999998E-3</v>
      </c>
      <c r="L496">
        <v>2.3746100000000001E-3</v>
      </c>
      <c r="M496">
        <v>1.23094E-3</v>
      </c>
      <c r="N496">
        <v>1.5296999999999999E-3</v>
      </c>
      <c r="O496">
        <v>6.6924599999999997E-4</v>
      </c>
      <c r="P496">
        <v>9.4736899999999999E-4</v>
      </c>
    </row>
    <row r="497" spans="1:36" x14ac:dyDescent="0.2">
      <c r="A497">
        <v>2010</v>
      </c>
      <c r="B497">
        <v>0</v>
      </c>
      <c r="C497">
        <v>0.59517399999999998</v>
      </c>
      <c r="D497">
        <v>0.119323</v>
      </c>
      <c r="E497">
        <v>0.19356699999999999</v>
      </c>
      <c r="F497">
        <v>5.4184000000000003E-2</v>
      </c>
      <c r="G497">
        <v>9.6336900000000003E-3</v>
      </c>
      <c r="H497">
        <v>7.01522E-3</v>
      </c>
      <c r="I497">
        <v>6.5069200000000002E-3</v>
      </c>
      <c r="J497">
        <v>5.56464E-3</v>
      </c>
      <c r="K497">
        <v>4.8670600000000003E-3</v>
      </c>
      <c r="L497">
        <v>2.01571E-3</v>
      </c>
      <c r="M497">
        <v>7.5578500000000003E-4</v>
      </c>
      <c r="N497">
        <v>3.9177999999999999E-4</v>
      </c>
      <c r="O497">
        <v>4.8686900000000002E-4</v>
      </c>
      <c r="P497">
        <v>5.1453200000000005E-4</v>
      </c>
    </row>
    <row r="498" spans="1:36" x14ac:dyDescent="0.2">
      <c r="A498">
        <v>2012</v>
      </c>
      <c r="B498">
        <v>0</v>
      </c>
      <c r="C498">
        <v>0.169325</v>
      </c>
      <c r="D498">
        <v>0.24265100000000001</v>
      </c>
      <c r="E498">
        <v>0.42843799999999999</v>
      </c>
      <c r="F498">
        <v>6.7555599999999993E-2</v>
      </c>
      <c r="G498">
        <v>6.4650399999999997E-2</v>
      </c>
      <c r="H498">
        <v>1.52855E-2</v>
      </c>
      <c r="I498">
        <v>2.6835700000000001E-3</v>
      </c>
      <c r="J498">
        <v>1.9708E-3</v>
      </c>
      <c r="K498">
        <v>2.25508E-3</v>
      </c>
      <c r="L498">
        <v>1.96882E-3</v>
      </c>
      <c r="M498">
        <v>1.7331600000000001E-3</v>
      </c>
      <c r="N498">
        <v>7.1779400000000001E-4</v>
      </c>
      <c r="O498">
        <v>2.6913499999999999E-4</v>
      </c>
      <c r="P498">
        <v>4.9611200000000005E-4</v>
      </c>
    </row>
    <row r="499" spans="1:36" x14ac:dyDescent="0.2">
      <c r="A499">
        <v>2014</v>
      </c>
      <c r="B499">
        <v>0</v>
      </c>
      <c r="C499">
        <v>0.643015</v>
      </c>
      <c r="D499">
        <v>8.3385600000000004E-2</v>
      </c>
      <c r="E499">
        <v>6.9722400000000004E-2</v>
      </c>
      <c r="F499">
        <v>8.0214599999999997E-2</v>
      </c>
      <c r="G499">
        <v>9.4360600000000003E-2</v>
      </c>
      <c r="H499">
        <v>1.26629E-2</v>
      </c>
      <c r="I499">
        <v>1.1354700000000001E-2</v>
      </c>
      <c r="J499">
        <v>2.6625400000000001E-3</v>
      </c>
      <c r="K499">
        <v>5.72446E-4</v>
      </c>
      <c r="L499">
        <v>4.27188E-4</v>
      </c>
      <c r="M499">
        <v>4.9159699999999998E-4</v>
      </c>
      <c r="N499">
        <v>4.2919200000000001E-4</v>
      </c>
      <c r="O499">
        <v>3.7782000000000001E-4</v>
      </c>
      <c r="P499">
        <v>3.2329499999999997E-4</v>
      </c>
    </row>
    <row r="500" spans="1:36" x14ac:dyDescent="0.2">
      <c r="A500">
        <v>2016</v>
      </c>
      <c r="B500">
        <v>0</v>
      </c>
      <c r="C500">
        <v>0.163018</v>
      </c>
      <c r="D500">
        <v>0.28086899999999998</v>
      </c>
      <c r="E500">
        <v>0.42326200000000003</v>
      </c>
      <c r="F500">
        <v>4.4768799999999997E-2</v>
      </c>
      <c r="G500">
        <v>2.5259E-2</v>
      </c>
      <c r="H500">
        <v>2.4923600000000001E-2</v>
      </c>
      <c r="I500">
        <v>2.8270099999999999E-2</v>
      </c>
      <c r="J500">
        <v>3.6858199999999998E-3</v>
      </c>
      <c r="K500">
        <v>4.0510700000000004E-3</v>
      </c>
      <c r="L500">
        <v>9.5232699999999999E-4</v>
      </c>
      <c r="M500">
        <v>2.05136E-4</v>
      </c>
      <c r="N500">
        <v>1.5308300000000001E-4</v>
      </c>
      <c r="O500">
        <v>1.76164E-4</v>
      </c>
      <c r="P500">
        <v>4.05046E-4</v>
      </c>
    </row>
    <row r="501" spans="1:36" x14ac:dyDescent="0.2">
      <c r="A501" t="s">
        <v>27</v>
      </c>
      <c r="B501" t="s">
        <v>25</v>
      </c>
      <c r="C501" t="s">
        <v>28</v>
      </c>
    </row>
    <row r="502" spans="1:36" x14ac:dyDescent="0.2">
      <c r="B502">
        <v>6588.54</v>
      </c>
      <c r="C502">
        <v>7163.73</v>
      </c>
      <c r="D502">
        <v>5475.1</v>
      </c>
      <c r="E502">
        <v>6525.31</v>
      </c>
      <c r="F502">
        <v>5224.88</v>
      </c>
      <c r="G502">
        <v>7666.95</v>
      </c>
      <c r="H502">
        <v>8898.16</v>
      </c>
      <c r="I502">
        <v>7932.67</v>
      </c>
      <c r="J502">
        <v>6000.43</v>
      </c>
      <c r="K502">
        <v>4248.87</v>
      </c>
      <c r="L502">
        <v>3978.65</v>
      </c>
      <c r="M502">
        <v>4584.3599999999997</v>
      </c>
      <c r="N502">
        <v>4601.49</v>
      </c>
      <c r="O502">
        <v>3501.28</v>
      </c>
      <c r="P502">
        <v>2792.45</v>
      </c>
      <c r="Q502">
        <v>3554.04</v>
      </c>
      <c r="R502">
        <v>3084.59</v>
      </c>
      <c r="S502">
        <v>4609.47</v>
      </c>
      <c r="T502">
        <v>4558.25</v>
      </c>
      <c r="U502">
        <v>3892.12</v>
      </c>
      <c r="V502">
        <v>3839.19</v>
      </c>
      <c r="W502">
        <v>2892.61</v>
      </c>
      <c r="X502">
        <v>3350.1</v>
      </c>
      <c r="Y502">
        <v>4208.91</v>
      </c>
      <c r="Z502">
        <v>2700.83</v>
      </c>
      <c r="AA502">
        <v>3321.46</v>
      </c>
      <c r="AB502">
        <v>2517.46</v>
      </c>
      <c r="AC502">
        <v>2272.3000000000002</v>
      </c>
      <c r="AD502">
        <v>3211.09</v>
      </c>
      <c r="AE502">
        <v>2364.8000000000002</v>
      </c>
      <c r="AF502">
        <v>3895.12</v>
      </c>
      <c r="AG502">
        <v>4813.87</v>
      </c>
      <c r="AH502">
        <v>5505.82</v>
      </c>
      <c r="AI502">
        <v>5582.22</v>
      </c>
      <c r="AJ502">
        <v>5517.73</v>
      </c>
    </row>
    <row r="503" spans="1:36" x14ac:dyDescent="0.2">
      <c r="A503" t="s">
        <v>29</v>
      </c>
      <c r="B503" t="s">
        <v>25</v>
      </c>
      <c r="C503" t="s">
        <v>28</v>
      </c>
    </row>
    <row r="504" spans="1:36" x14ac:dyDescent="0.2">
      <c r="B504">
        <v>12818.7</v>
      </c>
      <c r="C504">
        <v>15926.6</v>
      </c>
      <c r="D504">
        <v>10877.4</v>
      </c>
      <c r="E504">
        <v>15166.2</v>
      </c>
      <c r="F504">
        <v>9997.84</v>
      </c>
      <c r="G504">
        <v>12858.9</v>
      </c>
      <c r="H504">
        <v>18892.400000000001</v>
      </c>
      <c r="I504">
        <v>15757.8</v>
      </c>
      <c r="J504">
        <v>15785.4</v>
      </c>
      <c r="K504">
        <v>8479.68</v>
      </c>
      <c r="L504">
        <v>8325.0300000000007</v>
      </c>
      <c r="M504">
        <v>10213.1</v>
      </c>
      <c r="N504">
        <v>10042.799999999999</v>
      </c>
      <c r="O504">
        <v>13415.1</v>
      </c>
      <c r="P504">
        <v>6213.77</v>
      </c>
      <c r="Q504">
        <v>8496.35</v>
      </c>
      <c r="R504">
        <v>6296.36</v>
      </c>
      <c r="S504">
        <v>9138.4500000000007</v>
      </c>
      <c r="T504">
        <v>11305.7</v>
      </c>
      <c r="U504">
        <v>8144.45</v>
      </c>
      <c r="V504">
        <v>9537.39</v>
      </c>
      <c r="W504">
        <v>15526.5</v>
      </c>
      <c r="X504">
        <v>6744.19</v>
      </c>
      <c r="Y504">
        <v>10345.6</v>
      </c>
      <c r="Z504">
        <v>5056.71</v>
      </c>
      <c r="AA504">
        <v>7357.24</v>
      </c>
      <c r="AB504">
        <v>4636.5</v>
      </c>
      <c r="AC504">
        <v>3648.9</v>
      </c>
      <c r="AD504">
        <v>7033.5</v>
      </c>
      <c r="AE504">
        <v>4950.78</v>
      </c>
      <c r="AF504">
        <v>7317.35</v>
      </c>
      <c r="AG504">
        <v>9055.2000000000007</v>
      </c>
      <c r="AH504">
        <v>14027.1</v>
      </c>
      <c r="AI504">
        <v>13548.4</v>
      </c>
      <c r="AJ504">
        <v>10626</v>
      </c>
    </row>
    <row r="505" spans="1:36" x14ac:dyDescent="0.2">
      <c r="A505" t="s">
        <v>27</v>
      </c>
      <c r="B505" t="s">
        <v>17</v>
      </c>
      <c r="C505" t="s">
        <v>25</v>
      </c>
      <c r="D505" t="s">
        <v>28</v>
      </c>
    </row>
    <row r="506" spans="1:36" x14ac:dyDescent="0.2">
      <c r="B506">
        <v>13845.3</v>
      </c>
      <c r="C506">
        <v>11241.2</v>
      </c>
      <c r="D506">
        <v>10686.4</v>
      </c>
      <c r="E506">
        <v>7475.12</v>
      </c>
      <c r="F506">
        <v>8817.06</v>
      </c>
      <c r="G506">
        <v>11852.5</v>
      </c>
      <c r="H506">
        <v>8318.8799999999992</v>
      </c>
      <c r="I506">
        <v>8273.19</v>
      </c>
      <c r="J506">
        <v>8503.7800000000007</v>
      </c>
      <c r="K506">
        <v>7829.52</v>
      </c>
      <c r="L506">
        <v>9775.18</v>
      </c>
      <c r="M506">
        <v>8405.57</v>
      </c>
      <c r="N506">
        <v>4458.55</v>
      </c>
      <c r="O506">
        <v>4008.78</v>
      </c>
      <c r="P506">
        <v>5797.78</v>
      </c>
      <c r="Q506">
        <v>5750.18</v>
      </c>
      <c r="R506">
        <v>10255</v>
      </c>
      <c r="S506">
        <v>8775.58</v>
      </c>
      <c r="T506">
        <v>13246.1</v>
      </c>
      <c r="U506">
        <v>12507.5</v>
      </c>
    </row>
    <row r="507" spans="1:36" x14ac:dyDescent="0.2">
      <c r="A507" t="s">
        <v>29</v>
      </c>
      <c r="B507" t="s">
        <v>17</v>
      </c>
      <c r="C507" t="s">
        <v>25</v>
      </c>
      <c r="D507" t="s">
        <v>28</v>
      </c>
    </row>
    <row r="508" spans="1:36" x14ac:dyDescent="0.2">
      <c r="B508">
        <v>46314</v>
      </c>
      <c r="C508">
        <v>17805</v>
      </c>
      <c r="D508">
        <v>14965</v>
      </c>
      <c r="E508">
        <v>12280</v>
      </c>
      <c r="F508">
        <v>7729.52</v>
      </c>
      <c r="G508">
        <v>9129.6200000000008</v>
      </c>
      <c r="H508">
        <v>5552.9</v>
      </c>
      <c r="I508">
        <v>6319.49</v>
      </c>
      <c r="J508">
        <v>9488.7900000000009</v>
      </c>
      <c r="K508">
        <v>7371.83</v>
      </c>
      <c r="L508">
        <v>11560.4</v>
      </c>
      <c r="M508">
        <v>6818.74</v>
      </c>
      <c r="N508">
        <v>2940.09</v>
      </c>
      <c r="O508">
        <v>3618.12</v>
      </c>
      <c r="P508">
        <v>4667.5</v>
      </c>
      <c r="Q508">
        <v>2869.71</v>
      </c>
      <c r="R508">
        <v>10023</v>
      </c>
      <c r="S508">
        <v>6600.4</v>
      </c>
      <c r="T508">
        <v>12945.2</v>
      </c>
      <c r="U508">
        <v>10692.3</v>
      </c>
    </row>
    <row r="509" spans="1:36" x14ac:dyDescent="0.2">
      <c r="A509" t="s">
        <v>30</v>
      </c>
      <c r="B509" t="s">
        <v>31</v>
      </c>
      <c r="C509" t="s">
        <v>32</v>
      </c>
    </row>
    <row r="510" spans="1:36" x14ac:dyDescent="0.2">
      <c r="B510">
        <v>2006</v>
      </c>
      <c r="C510">
        <v>2007</v>
      </c>
      <c r="D510">
        <v>2008</v>
      </c>
      <c r="E510">
        <v>2009</v>
      </c>
      <c r="F510">
        <v>2010</v>
      </c>
      <c r="G510">
        <v>2011</v>
      </c>
      <c r="H510">
        <v>2012</v>
      </c>
      <c r="I510">
        <v>2013</v>
      </c>
      <c r="J510">
        <v>2014</v>
      </c>
      <c r="K510">
        <v>2015</v>
      </c>
    </row>
    <row r="511" spans="1:36" x14ac:dyDescent="0.2">
      <c r="A511" t="s">
        <v>27</v>
      </c>
      <c r="B511" t="s">
        <v>31</v>
      </c>
      <c r="C511" t="s">
        <v>32</v>
      </c>
    </row>
    <row r="512" spans="1:36" x14ac:dyDescent="0.2">
      <c r="B512">
        <v>0.48408099999999998</v>
      </c>
      <c r="C512">
        <v>0.40811599999999998</v>
      </c>
      <c r="D512">
        <v>0.35602299999999998</v>
      </c>
      <c r="E512">
        <v>0.43579400000000001</v>
      </c>
      <c r="F512">
        <v>0.60213099999999997</v>
      </c>
      <c r="G512">
        <v>0.64041800000000004</v>
      </c>
      <c r="H512">
        <v>0.65279900000000002</v>
      </c>
      <c r="I512">
        <v>0.74060199999999998</v>
      </c>
      <c r="J512">
        <v>0.82163699999999995</v>
      </c>
      <c r="K512">
        <v>0.79652599999999996</v>
      </c>
    </row>
    <row r="513" spans="1:54" x14ac:dyDescent="0.2">
      <c r="A513" t="s">
        <v>29</v>
      </c>
      <c r="B513" t="s">
        <v>31</v>
      </c>
      <c r="C513" t="s">
        <v>32</v>
      </c>
      <c r="D513" t="s">
        <v>32</v>
      </c>
    </row>
    <row r="514" spans="1:54" x14ac:dyDescent="0.2">
      <c r="B514">
        <v>0.55495000000000005</v>
      </c>
      <c r="C514">
        <v>0.63787799999999995</v>
      </c>
      <c r="D514">
        <v>0.31631999999999999</v>
      </c>
      <c r="E514">
        <v>0.284835</v>
      </c>
      <c r="F514">
        <v>0.67869199999999996</v>
      </c>
      <c r="G514">
        <v>0.54338600000000004</v>
      </c>
      <c r="H514">
        <v>0.66061400000000003</v>
      </c>
      <c r="I514">
        <v>0.69571799999999995</v>
      </c>
      <c r="J514">
        <v>0.89975799999999995</v>
      </c>
      <c r="K514">
        <v>0.95322899999999999</v>
      </c>
    </row>
    <row r="516" spans="1:54" x14ac:dyDescent="0.2">
      <c r="A516" t="s">
        <v>29</v>
      </c>
      <c r="B516" t="s">
        <v>33</v>
      </c>
      <c r="C516" t="s">
        <v>34</v>
      </c>
    </row>
    <row r="517" spans="1:54" x14ac:dyDescent="0.2">
      <c r="B517">
        <v>2816.44</v>
      </c>
      <c r="C517">
        <v>3473.58</v>
      </c>
      <c r="D517">
        <v>3802.17</v>
      </c>
      <c r="E517">
        <v>5257.3</v>
      </c>
      <c r="F517">
        <v>6712.47</v>
      </c>
      <c r="G517">
        <v>5679.81</v>
      </c>
      <c r="H517">
        <v>5257.33</v>
      </c>
      <c r="I517">
        <v>5726.74</v>
      </c>
      <c r="J517">
        <v>4787.92</v>
      </c>
      <c r="K517">
        <v>4740.99</v>
      </c>
      <c r="L517">
        <v>4271.57</v>
      </c>
      <c r="M517">
        <v>4318.5200000000004</v>
      </c>
    </row>
    <row r="518" spans="1:54" x14ac:dyDescent="0.2">
      <c r="A518" t="s">
        <v>35</v>
      </c>
      <c r="B518" t="s">
        <v>33</v>
      </c>
      <c r="C518" t="s">
        <v>34</v>
      </c>
    </row>
    <row r="519" spans="1:54" x14ac:dyDescent="0.2">
      <c r="B519">
        <v>2572.71</v>
      </c>
      <c r="C519">
        <v>2996.69</v>
      </c>
      <c r="D519">
        <v>3781.4</v>
      </c>
      <c r="E519">
        <v>4744.8900000000003</v>
      </c>
      <c r="F519">
        <v>5477.14</v>
      </c>
      <c r="G519">
        <v>6210.47</v>
      </c>
      <c r="H519">
        <v>6560.25</v>
      </c>
      <c r="I519">
        <v>6325.96</v>
      </c>
      <c r="J519">
        <v>5447.01</v>
      </c>
      <c r="K519">
        <v>4382.3599999999997</v>
      </c>
      <c r="L519">
        <v>3930.12</v>
      </c>
      <c r="M519">
        <v>3837.03</v>
      </c>
    </row>
    <row r="521" spans="1:54" x14ac:dyDescent="0.2">
      <c r="A521" t="s">
        <v>36</v>
      </c>
    </row>
    <row r="522" spans="1:54" x14ac:dyDescent="0.2">
      <c r="B522">
        <v>0.14749300000000001</v>
      </c>
      <c r="C522">
        <v>0.162301</v>
      </c>
      <c r="D522">
        <v>0.15815199999999999</v>
      </c>
      <c r="E522">
        <v>0.272478</v>
      </c>
      <c r="F522">
        <v>0.27910400000000002</v>
      </c>
      <c r="G522">
        <v>0.29805900000000002</v>
      </c>
      <c r="H522">
        <v>0.39483800000000002</v>
      </c>
      <c r="I522">
        <v>0.53913599999999995</v>
      </c>
      <c r="J522">
        <v>0.615371</v>
      </c>
      <c r="K522">
        <v>0.69308599999999998</v>
      </c>
      <c r="L522">
        <v>0.80941600000000002</v>
      </c>
      <c r="M522">
        <v>0.74089000000000005</v>
      </c>
      <c r="N522">
        <v>0.64293</v>
      </c>
      <c r="O522">
        <v>0.53377600000000003</v>
      </c>
      <c r="P522">
        <v>0.54780600000000002</v>
      </c>
      <c r="Q522">
        <v>0.521621</v>
      </c>
      <c r="R522">
        <v>0.42940299999999998</v>
      </c>
      <c r="S522">
        <v>0.28006399999999998</v>
      </c>
      <c r="T522">
        <v>0.18313399999999999</v>
      </c>
      <c r="U522">
        <v>0.147589</v>
      </c>
      <c r="V522">
        <v>0.14638999999999999</v>
      </c>
      <c r="W522">
        <v>0.14346600000000001</v>
      </c>
      <c r="X522">
        <v>0.135543</v>
      </c>
      <c r="Y522">
        <v>9.7772300000000006E-2</v>
      </c>
      <c r="Z522">
        <v>0.13818900000000001</v>
      </c>
      <c r="AA522">
        <v>0.148365</v>
      </c>
      <c r="AB522">
        <v>0.214812</v>
      </c>
      <c r="AC522">
        <v>0.232185</v>
      </c>
      <c r="AD522">
        <v>0.30984499999999998</v>
      </c>
      <c r="AE522">
        <v>0.232852</v>
      </c>
      <c r="AF522">
        <v>0.21243200000000001</v>
      </c>
      <c r="AG522">
        <v>0.174596</v>
      </c>
      <c r="AH522">
        <v>0.16572000000000001</v>
      </c>
      <c r="AI522">
        <v>0.15792500000000001</v>
      </c>
      <c r="AJ522">
        <v>0.151396</v>
      </c>
      <c r="AK522">
        <v>0.13990900000000001</v>
      </c>
      <c r="AL522">
        <v>0.16418199999999999</v>
      </c>
      <c r="AM522">
        <v>0.18885099999999999</v>
      </c>
      <c r="AN522">
        <v>0.21366599999999999</v>
      </c>
      <c r="AO522">
        <v>0.22920399999999999</v>
      </c>
      <c r="AP522">
        <v>0.21271399999999999</v>
      </c>
      <c r="AQ522">
        <v>0.20848</v>
      </c>
      <c r="AR522">
        <v>0.235204</v>
      </c>
      <c r="AS522">
        <v>0.24515200000000001</v>
      </c>
      <c r="AT522">
        <v>0.25410100000000002</v>
      </c>
      <c r="AU522">
        <v>0.22084200000000001</v>
      </c>
      <c r="AV522">
        <v>0.19636000000000001</v>
      </c>
      <c r="AW522">
        <v>0.25263000000000002</v>
      </c>
      <c r="AX522">
        <v>0.218223</v>
      </c>
      <c r="AY522">
        <v>0.186665</v>
      </c>
      <c r="AZ522">
        <v>0.18762200000000001</v>
      </c>
      <c r="BA522">
        <v>0.187057</v>
      </c>
      <c r="BB522">
        <v>0.162937</v>
      </c>
    </row>
    <row r="523" spans="1:54" x14ac:dyDescent="0.2">
      <c r="A523" t="s">
        <v>37</v>
      </c>
      <c r="B523" t="s">
        <v>38</v>
      </c>
    </row>
    <row r="524" spans="1:54" x14ac:dyDescent="0.2">
      <c r="B524">
        <v>0.9</v>
      </c>
      <c r="C524">
        <v>0.45</v>
      </c>
      <c r="D524">
        <v>0.3</v>
      </c>
      <c r="E524">
        <v>0.3</v>
      </c>
      <c r="F524">
        <v>0.3</v>
      </c>
      <c r="G524">
        <v>0.3</v>
      </c>
      <c r="H524">
        <v>0.3</v>
      </c>
      <c r="I524">
        <v>0.3</v>
      </c>
      <c r="J524">
        <v>0.3</v>
      </c>
      <c r="K524">
        <v>0.3</v>
      </c>
      <c r="L524">
        <v>0.3</v>
      </c>
      <c r="M524">
        <v>0.3</v>
      </c>
      <c r="N524">
        <v>0.3</v>
      </c>
      <c r="O524">
        <v>0.3</v>
      </c>
      <c r="P524">
        <v>0.3</v>
      </c>
    </row>
    <row r="525" spans="1:54" x14ac:dyDescent="0.2">
      <c r="A525" t="s">
        <v>7</v>
      </c>
      <c r="B525" t="s">
        <v>10</v>
      </c>
      <c r="C525" t="s">
        <v>11</v>
      </c>
      <c r="D525" t="s">
        <v>39</v>
      </c>
    </row>
    <row r="526" spans="1:54" x14ac:dyDescent="0.2">
      <c r="A526">
        <v>1964</v>
      </c>
      <c r="B526">
        <v>1.79949</v>
      </c>
      <c r="C526">
        <v>35.9405</v>
      </c>
      <c r="D526">
        <v>107.134</v>
      </c>
      <c r="E526">
        <v>57.663400000000003</v>
      </c>
      <c r="F526">
        <v>24.619299999999999</v>
      </c>
      <c r="G526">
        <v>47.338099999999997</v>
      </c>
      <c r="H526">
        <v>20.535299999999999</v>
      </c>
      <c r="I526">
        <v>6.6117800000000004</v>
      </c>
      <c r="J526">
        <v>4.42727</v>
      </c>
      <c r="K526">
        <v>4.6873699999999996</v>
      </c>
      <c r="L526">
        <v>4.6798799999999998</v>
      </c>
      <c r="M526">
        <v>4.6737000000000002</v>
      </c>
      <c r="N526">
        <v>4.6686399999999999</v>
      </c>
      <c r="O526">
        <v>4.6621199999999998</v>
      </c>
      <c r="P526">
        <v>4.6549899999999997</v>
      </c>
    </row>
    <row r="527" spans="1:54" x14ac:dyDescent="0.2">
      <c r="A527">
        <v>1965</v>
      </c>
      <c r="B527">
        <v>6.4388300000000003</v>
      </c>
      <c r="C527">
        <v>31.878</v>
      </c>
      <c r="D527">
        <v>119.18899999999999</v>
      </c>
      <c r="E527">
        <v>176.11500000000001</v>
      </c>
      <c r="F527">
        <v>40.316099999999999</v>
      </c>
      <c r="G527">
        <v>17.094799999999999</v>
      </c>
      <c r="H527">
        <v>33.465699999999998</v>
      </c>
      <c r="I527">
        <v>15.434799999999999</v>
      </c>
      <c r="J527">
        <v>5.0463699999999996</v>
      </c>
      <c r="K527">
        <v>3.2531500000000002</v>
      </c>
      <c r="L527">
        <v>3.1035599999999999</v>
      </c>
      <c r="M527">
        <v>3.0986099999999999</v>
      </c>
      <c r="N527">
        <v>3.0945200000000002</v>
      </c>
      <c r="O527">
        <v>3.09117</v>
      </c>
      <c r="P527">
        <v>6.1689800000000004</v>
      </c>
    </row>
    <row r="528" spans="1:54" x14ac:dyDescent="0.2">
      <c r="A528">
        <v>1966</v>
      </c>
      <c r="B528">
        <v>4.3552299999999997</v>
      </c>
      <c r="C528">
        <v>102.227</v>
      </c>
      <c r="D528">
        <v>95.231200000000001</v>
      </c>
      <c r="E528">
        <v>167.54400000000001</v>
      </c>
      <c r="F528">
        <v>107.749</v>
      </c>
      <c r="G528">
        <v>24.4267</v>
      </c>
      <c r="H528">
        <v>10.7362</v>
      </c>
      <c r="I528">
        <v>22.283899999999999</v>
      </c>
      <c r="J528">
        <v>10.3962</v>
      </c>
      <c r="K528">
        <v>3.2642199999999999</v>
      </c>
      <c r="L528">
        <v>1.89391</v>
      </c>
      <c r="M528">
        <v>1.8068299999999999</v>
      </c>
      <c r="N528">
        <v>1.8039400000000001</v>
      </c>
      <c r="O528">
        <v>1.8015600000000001</v>
      </c>
      <c r="P528">
        <v>5.3910499999999999</v>
      </c>
    </row>
    <row r="529" spans="1:16" x14ac:dyDescent="0.2">
      <c r="A529">
        <v>1967</v>
      </c>
      <c r="B529">
        <v>12.163600000000001</v>
      </c>
      <c r="C529">
        <v>123.33799999999999</v>
      </c>
      <c r="D529">
        <v>536.79399999999998</v>
      </c>
      <c r="E529">
        <v>214.10400000000001</v>
      </c>
      <c r="F529">
        <v>173.58699999999999</v>
      </c>
      <c r="G529">
        <v>109.386</v>
      </c>
      <c r="H529">
        <v>26.050999999999998</v>
      </c>
      <c r="I529">
        <v>12.028700000000001</v>
      </c>
      <c r="J529">
        <v>25.0275</v>
      </c>
      <c r="K529">
        <v>11.1251</v>
      </c>
      <c r="L529">
        <v>3.14432</v>
      </c>
      <c r="M529">
        <v>1.8243400000000001</v>
      </c>
      <c r="N529">
        <v>1.7404599999999999</v>
      </c>
      <c r="O529">
        <v>1.7376799999999999</v>
      </c>
      <c r="P529">
        <v>6.92842</v>
      </c>
    </row>
    <row r="530" spans="1:16" x14ac:dyDescent="0.2">
      <c r="A530">
        <v>1968</v>
      </c>
      <c r="B530">
        <v>11.017799999999999</v>
      </c>
      <c r="C530">
        <v>208.06100000000001</v>
      </c>
      <c r="D530">
        <v>383.11900000000003</v>
      </c>
      <c r="E530">
        <v>659.54899999999998</v>
      </c>
      <c r="F530">
        <v>126.76300000000001</v>
      </c>
      <c r="G530">
        <v>98.839600000000004</v>
      </c>
      <c r="H530">
        <v>65.9148</v>
      </c>
      <c r="I530">
        <v>16.341899999999999</v>
      </c>
      <c r="J530">
        <v>7.4823700000000004</v>
      </c>
      <c r="K530">
        <v>14.6478</v>
      </c>
      <c r="L530">
        <v>5.8152699999999999</v>
      </c>
      <c r="M530">
        <v>1.6435900000000001</v>
      </c>
      <c r="N530">
        <v>0.95361499999999999</v>
      </c>
      <c r="O530">
        <v>0.90976699999999999</v>
      </c>
      <c r="P530">
        <v>4.5299100000000001</v>
      </c>
    </row>
    <row r="531" spans="1:16" x14ac:dyDescent="0.2">
      <c r="A531">
        <v>1969</v>
      </c>
      <c r="B531">
        <v>14.9221</v>
      </c>
      <c r="C531">
        <v>198.83699999999999</v>
      </c>
      <c r="D531">
        <v>676.79300000000001</v>
      </c>
      <c r="E531">
        <v>461.77300000000002</v>
      </c>
      <c r="F531">
        <v>407.78699999999998</v>
      </c>
      <c r="G531">
        <v>74.847499999999997</v>
      </c>
      <c r="H531">
        <v>62.016300000000001</v>
      </c>
      <c r="I531">
        <v>42.813000000000002</v>
      </c>
      <c r="J531">
        <v>10.4716</v>
      </c>
      <c r="K531">
        <v>4.4833499999999997</v>
      </c>
      <c r="L531">
        <v>7.8474599999999999</v>
      </c>
      <c r="M531">
        <v>3.1154899999999999</v>
      </c>
      <c r="N531">
        <v>0.88054100000000002</v>
      </c>
      <c r="O531">
        <v>0.51089300000000004</v>
      </c>
      <c r="P531">
        <v>2.9142700000000001</v>
      </c>
    </row>
    <row r="532" spans="1:16" x14ac:dyDescent="0.2">
      <c r="A532">
        <v>1970</v>
      </c>
      <c r="B532">
        <v>18.729800000000001</v>
      </c>
      <c r="C532">
        <v>338.608</v>
      </c>
      <c r="D532">
        <v>781.47299999999996</v>
      </c>
      <c r="E532">
        <v>902.88300000000004</v>
      </c>
      <c r="F532">
        <v>347.108</v>
      </c>
      <c r="G532">
        <v>287.20699999999999</v>
      </c>
      <c r="H532">
        <v>55.930599999999998</v>
      </c>
      <c r="I532">
        <v>47.490299999999998</v>
      </c>
      <c r="J532">
        <v>31.964300000000001</v>
      </c>
      <c r="K532">
        <v>7.2293700000000003</v>
      </c>
      <c r="L532">
        <v>2.76763</v>
      </c>
      <c r="M532">
        <v>4.8443399999999999</v>
      </c>
      <c r="N532">
        <v>1.92323</v>
      </c>
      <c r="O532">
        <v>0.54357</v>
      </c>
      <c r="P532">
        <v>2.1143999999999998</v>
      </c>
    </row>
    <row r="533" spans="1:16" x14ac:dyDescent="0.2">
      <c r="A533">
        <v>1971</v>
      </c>
      <c r="B533">
        <v>15.665900000000001</v>
      </c>
      <c r="C533">
        <v>439.38600000000002</v>
      </c>
      <c r="D533">
        <v>1305.3</v>
      </c>
      <c r="E533">
        <v>960.24</v>
      </c>
      <c r="F533">
        <v>667.12400000000002</v>
      </c>
      <c r="G533">
        <v>230.84899999999999</v>
      </c>
      <c r="H533">
        <v>199.80500000000001</v>
      </c>
      <c r="I533">
        <v>39.266399999999997</v>
      </c>
      <c r="J533">
        <v>31.822700000000001</v>
      </c>
      <c r="K533">
        <v>19.3691</v>
      </c>
      <c r="L533">
        <v>3.8933499999999999</v>
      </c>
      <c r="M533">
        <v>1.4904999999999999</v>
      </c>
      <c r="N533">
        <v>2.6089000000000002</v>
      </c>
      <c r="O533">
        <v>1.0357499999999999</v>
      </c>
      <c r="P533">
        <v>1.43144</v>
      </c>
    </row>
    <row r="534" spans="1:16" x14ac:dyDescent="0.2">
      <c r="A534">
        <v>1972</v>
      </c>
      <c r="B534">
        <v>13.8537</v>
      </c>
      <c r="C534">
        <v>315.762</v>
      </c>
      <c r="D534">
        <v>1395.57</v>
      </c>
      <c r="E534">
        <v>1243.05</v>
      </c>
      <c r="F534">
        <v>560.24699999999996</v>
      </c>
      <c r="G534">
        <v>339.96300000000002</v>
      </c>
      <c r="H534">
        <v>121.41200000000001</v>
      </c>
      <c r="I534">
        <v>104.92</v>
      </c>
      <c r="J534">
        <v>19.259699999999999</v>
      </c>
      <c r="K534">
        <v>13.767300000000001</v>
      </c>
      <c r="L534">
        <v>7.3859199999999996</v>
      </c>
      <c r="M534">
        <v>1.4846299999999999</v>
      </c>
      <c r="N534">
        <v>0.56836500000000001</v>
      </c>
      <c r="O534">
        <v>0.99483999999999995</v>
      </c>
      <c r="P534">
        <v>0.94080200000000003</v>
      </c>
    </row>
    <row r="535" spans="1:16" x14ac:dyDescent="0.2">
      <c r="A535">
        <v>1973</v>
      </c>
      <c r="B535">
        <v>30.200099999999999</v>
      </c>
      <c r="C535">
        <v>284.79700000000003</v>
      </c>
      <c r="D535">
        <v>966.30600000000004</v>
      </c>
      <c r="E535">
        <v>1221.07</v>
      </c>
      <c r="F535">
        <v>685.86500000000001</v>
      </c>
      <c r="G535">
        <v>267.46100000000001</v>
      </c>
      <c r="H535">
        <v>164.041</v>
      </c>
      <c r="I535">
        <v>58.106699999999996</v>
      </c>
      <c r="J535">
        <v>46.444400000000002</v>
      </c>
      <c r="K535">
        <v>7.38218</v>
      </c>
      <c r="L535">
        <v>4.6490499999999999</v>
      </c>
      <c r="M535">
        <v>2.4941300000000002</v>
      </c>
      <c r="N535">
        <v>0.50134199999999995</v>
      </c>
      <c r="O535">
        <v>0.19192999999999999</v>
      </c>
      <c r="P535">
        <v>0.65364299999999997</v>
      </c>
    </row>
    <row r="536" spans="1:16" x14ac:dyDescent="0.2">
      <c r="A536">
        <v>1974</v>
      </c>
      <c r="B536">
        <v>23.855799999999999</v>
      </c>
      <c r="C536">
        <v>664.60900000000004</v>
      </c>
      <c r="D536">
        <v>887.05200000000002</v>
      </c>
      <c r="E536">
        <v>815.154</v>
      </c>
      <c r="F536">
        <v>659.673</v>
      </c>
      <c r="G536">
        <v>314.50299999999999</v>
      </c>
      <c r="H536">
        <v>121.499</v>
      </c>
      <c r="I536">
        <v>73.415099999999995</v>
      </c>
      <c r="J536">
        <v>23.836300000000001</v>
      </c>
      <c r="K536">
        <v>16.2193</v>
      </c>
      <c r="L536">
        <v>2.2731499999999998</v>
      </c>
      <c r="M536">
        <v>1.4315599999999999</v>
      </c>
      <c r="N536">
        <v>0.76800500000000005</v>
      </c>
      <c r="O536">
        <v>0.15437600000000001</v>
      </c>
      <c r="P536">
        <v>0.26037300000000002</v>
      </c>
    </row>
    <row r="537" spans="1:16" x14ac:dyDescent="0.2">
      <c r="A537">
        <v>1975</v>
      </c>
      <c r="B537">
        <v>18.3386</v>
      </c>
      <c r="C537">
        <v>414.15300000000002</v>
      </c>
      <c r="D537">
        <v>1649.34</v>
      </c>
      <c r="E537">
        <v>569.27</v>
      </c>
      <c r="F537">
        <v>340.97500000000002</v>
      </c>
      <c r="G537">
        <v>230.45099999999999</v>
      </c>
      <c r="H537">
        <v>107.571</v>
      </c>
      <c r="I537">
        <v>40.836100000000002</v>
      </c>
      <c r="J537">
        <v>22.607600000000001</v>
      </c>
      <c r="K537">
        <v>6.1477300000000001</v>
      </c>
      <c r="L537">
        <v>3.68743</v>
      </c>
      <c r="M537">
        <v>0.51679699999999995</v>
      </c>
      <c r="N537">
        <v>0.32546199999999997</v>
      </c>
      <c r="O537">
        <v>0.17460400000000001</v>
      </c>
      <c r="P537">
        <v>9.4292200000000007E-2</v>
      </c>
    </row>
    <row r="538" spans="1:16" x14ac:dyDescent="0.2">
      <c r="A538">
        <v>1976</v>
      </c>
      <c r="B538">
        <v>12.504300000000001</v>
      </c>
      <c r="C538">
        <v>303.964</v>
      </c>
      <c r="D538">
        <v>1006.34</v>
      </c>
      <c r="E538">
        <v>1045.07</v>
      </c>
      <c r="F538">
        <v>244.89</v>
      </c>
      <c r="G538">
        <v>122.45099999999999</v>
      </c>
      <c r="H538">
        <v>80.355000000000004</v>
      </c>
      <c r="I538">
        <v>37.126300000000001</v>
      </c>
      <c r="J538">
        <v>13.147600000000001</v>
      </c>
      <c r="K538">
        <v>6.1293199999999999</v>
      </c>
      <c r="L538">
        <v>1.48644</v>
      </c>
      <c r="M538">
        <v>0.89157200000000003</v>
      </c>
      <c r="N538">
        <v>0.124955</v>
      </c>
      <c r="O538">
        <v>7.8692399999999996E-2</v>
      </c>
      <c r="P538">
        <v>6.5015699999999996E-2</v>
      </c>
    </row>
    <row r="539" spans="1:16" x14ac:dyDescent="0.2">
      <c r="A539">
        <v>1977</v>
      </c>
      <c r="B539">
        <v>11.211499999999999</v>
      </c>
      <c r="C539">
        <v>199.71700000000001</v>
      </c>
      <c r="D539">
        <v>722.11</v>
      </c>
      <c r="E539">
        <v>662.65700000000004</v>
      </c>
      <c r="F539">
        <v>474.86900000000003</v>
      </c>
      <c r="G539">
        <v>92.948400000000007</v>
      </c>
      <c r="H539">
        <v>44.840200000000003</v>
      </c>
      <c r="I539">
        <v>29.380299999999998</v>
      </c>
      <c r="J539">
        <v>12.9352</v>
      </c>
      <c r="K539">
        <v>3.8961700000000001</v>
      </c>
      <c r="L539">
        <v>1.6407700000000001</v>
      </c>
      <c r="M539">
        <v>0.39790799999999998</v>
      </c>
      <c r="N539">
        <v>0.23866699999999999</v>
      </c>
      <c r="O539">
        <v>3.3449399999999997E-2</v>
      </c>
      <c r="P539">
        <v>3.8469499999999997E-2</v>
      </c>
    </row>
    <row r="540" spans="1:16" x14ac:dyDescent="0.2">
      <c r="A540">
        <v>1978</v>
      </c>
      <c r="B540">
        <v>19.780200000000001</v>
      </c>
      <c r="C540">
        <v>218.666</v>
      </c>
      <c r="D540">
        <v>583.59100000000001</v>
      </c>
      <c r="E540">
        <v>625.93600000000004</v>
      </c>
      <c r="F540">
        <v>403.93</v>
      </c>
      <c r="G540">
        <v>235.172</v>
      </c>
      <c r="H540">
        <v>43.970599999999997</v>
      </c>
      <c r="I540">
        <v>21.247</v>
      </c>
      <c r="J540">
        <v>13.456899999999999</v>
      </c>
      <c r="K540">
        <v>5.0732499999999998</v>
      </c>
      <c r="L540">
        <v>1.3974599999999999</v>
      </c>
      <c r="M540">
        <v>0.58850599999999997</v>
      </c>
      <c r="N540">
        <v>0.14272000000000001</v>
      </c>
      <c r="O540">
        <v>8.5604200000000005E-2</v>
      </c>
      <c r="P540">
        <v>2.5795599999999998E-2</v>
      </c>
    </row>
    <row r="541" spans="1:16" x14ac:dyDescent="0.2">
      <c r="A541">
        <v>1979</v>
      </c>
      <c r="B541">
        <v>43.625900000000001</v>
      </c>
      <c r="C541">
        <v>340.822</v>
      </c>
      <c r="D541">
        <v>583.74900000000002</v>
      </c>
      <c r="E541">
        <v>494.15800000000002</v>
      </c>
      <c r="F541">
        <v>373.404</v>
      </c>
      <c r="G541">
        <v>191.721</v>
      </c>
      <c r="H541">
        <v>102.658</v>
      </c>
      <c r="I541">
        <v>19.1785</v>
      </c>
      <c r="J541">
        <v>9.0195100000000004</v>
      </c>
      <c r="K541">
        <v>4.8629600000000002</v>
      </c>
      <c r="L541">
        <v>1.6898</v>
      </c>
      <c r="M541">
        <v>0.46546900000000002</v>
      </c>
      <c r="N541">
        <v>0.19602</v>
      </c>
      <c r="O541">
        <v>4.7537500000000003E-2</v>
      </c>
      <c r="P541">
        <v>3.7105100000000002E-2</v>
      </c>
    </row>
    <row r="542" spans="1:16" x14ac:dyDescent="0.2">
      <c r="A542">
        <v>1980</v>
      </c>
      <c r="B542">
        <v>14.502800000000001</v>
      </c>
      <c r="C542">
        <v>604.81799999999998</v>
      </c>
      <c r="D542">
        <v>803.06500000000005</v>
      </c>
      <c r="E542">
        <v>485.87400000000002</v>
      </c>
      <c r="F542">
        <v>279.51799999999997</v>
      </c>
      <c r="G542">
        <v>164.24199999999999</v>
      </c>
      <c r="H542">
        <v>74.781400000000005</v>
      </c>
      <c r="I542">
        <v>40.525700000000001</v>
      </c>
      <c r="J542">
        <v>7.4579700000000004</v>
      </c>
      <c r="K542">
        <v>2.99553</v>
      </c>
      <c r="L542">
        <v>1.5096400000000001</v>
      </c>
      <c r="M542">
        <v>0.52457399999999998</v>
      </c>
      <c r="N542">
        <v>0.14449799999999999</v>
      </c>
      <c r="O542">
        <v>6.0851500000000003E-2</v>
      </c>
      <c r="P542">
        <v>2.6276000000000001E-2</v>
      </c>
    </row>
    <row r="543" spans="1:16" x14ac:dyDescent="0.2">
      <c r="A543">
        <v>1981</v>
      </c>
      <c r="B543">
        <v>10.043900000000001</v>
      </c>
      <c r="C543">
        <v>153.58699999999999</v>
      </c>
      <c r="D543">
        <v>1177.8399999999999</v>
      </c>
      <c r="E543">
        <v>627.29300000000001</v>
      </c>
      <c r="F543">
        <v>246.10900000000001</v>
      </c>
      <c r="G543">
        <v>109.59699999999999</v>
      </c>
      <c r="H543">
        <v>56.291200000000003</v>
      </c>
      <c r="I543">
        <v>26.140499999999999</v>
      </c>
      <c r="J543">
        <v>14.338800000000001</v>
      </c>
      <c r="K543">
        <v>2.2852600000000001</v>
      </c>
      <c r="L543">
        <v>0.87094800000000006</v>
      </c>
      <c r="M543">
        <v>0.43892599999999998</v>
      </c>
      <c r="N543">
        <v>0.15251999999999999</v>
      </c>
      <c r="O543">
        <v>4.20127E-2</v>
      </c>
      <c r="P543">
        <v>2.5332299999999999E-2</v>
      </c>
    </row>
    <row r="544" spans="1:16" x14ac:dyDescent="0.2">
      <c r="A544">
        <v>1982</v>
      </c>
      <c r="B544">
        <v>3.2581000000000002</v>
      </c>
      <c r="C544">
        <v>104.26</v>
      </c>
      <c r="D544">
        <v>306.13200000000001</v>
      </c>
      <c r="E544">
        <v>1074.46</v>
      </c>
      <c r="F544">
        <v>360.21499999999997</v>
      </c>
      <c r="G544">
        <v>109.744</v>
      </c>
      <c r="H544">
        <v>42.830300000000001</v>
      </c>
      <c r="I544">
        <v>22.340199999999999</v>
      </c>
      <c r="J544">
        <v>10.7403</v>
      </c>
      <c r="K544">
        <v>5.1936400000000003</v>
      </c>
      <c r="L544">
        <v>0.79687200000000002</v>
      </c>
      <c r="M544">
        <v>0.30370000000000003</v>
      </c>
      <c r="N544">
        <v>0.153054</v>
      </c>
      <c r="O544">
        <v>5.3183599999999998E-2</v>
      </c>
      <c r="P544">
        <v>2.3483199999999999E-2</v>
      </c>
    </row>
    <row r="545" spans="1:16" x14ac:dyDescent="0.2">
      <c r="A545">
        <v>1983</v>
      </c>
      <c r="B545">
        <v>7.9254300000000004</v>
      </c>
      <c r="C545">
        <v>41.4422</v>
      </c>
      <c r="D545">
        <v>262.56400000000002</v>
      </c>
      <c r="E545">
        <v>374.05099999999999</v>
      </c>
      <c r="F545">
        <v>821.13300000000004</v>
      </c>
      <c r="G545">
        <v>214.75899999999999</v>
      </c>
      <c r="H545">
        <v>56.970100000000002</v>
      </c>
      <c r="I545">
        <v>22.2441</v>
      </c>
      <c r="J545">
        <v>12.208</v>
      </c>
      <c r="K545">
        <v>5.2297000000000002</v>
      </c>
      <c r="L545">
        <v>2.4624199999999998</v>
      </c>
      <c r="M545">
        <v>0.37781500000000001</v>
      </c>
      <c r="N545">
        <v>0.14399100000000001</v>
      </c>
      <c r="O545">
        <v>7.2566199999999997E-2</v>
      </c>
      <c r="P545">
        <v>3.63495E-2</v>
      </c>
    </row>
    <row r="546" spans="1:16" x14ac:dyDescent="0.2">
      <c r="A546">
        <v>1984</v>
      </c>
      <c r="B546">
        <v>1.88354</v>
      </c>
      <c r="C546">
        <v>120.907</v>
      </c>
      <c r="D546">
        <v>131.59100000000001</v>
      </c>
      <c r="E546">
        <v>409.03100000000001</v>
      </c>
      <c r="F546">
        <v>372.435</v>
      </c>
      <c r="G546">
        <v>629.76300000000003</v>
      </c>
      <c r="H546">
        <v>140.965</v>
      </c>
      <c r="I546">
        <v>36.462499999999999</v>
      </c>
      <c r="J546">
        <v>15.1919</v>
      </c>
      <c r="K546">
        <v>7.4573600000000004</v>
      </c>
      <c r="L546">
        <v>3.13462</v>
      </c>
      <c r="M546">
        <v>1.4759500000000001</v>
      </c>
      <c r="N546">
        <v>0.22645799999999999</v>
      </c>
      <c r="O546">
        <v>8.6306400000000005E-2</v>
      </c>
      <c r="P546">
        <v>6.5282699999999999E-2</v>
      </c>
    </row>
    <row r="547" spans="1:16" x14ac:dyDescent="0.2">
      <c r="A547">
        <v>1985</v>
      </c>
      <c r="B547">
        <v>4.4578300000000004</v>
      </c>
      <c r="C547">
        <v>28.270700000000001</v>
      </c>
      <c r="D547">
        <v>401.21300000000002</v>
      </c>
      <c r="E547">
        <v>204.822</v>
      </c>
      <c r="F547">
        <v>405.233</v>
      </c>
      <c r="G547">
        <v>290.68</v>
      </c>
      <c r="H547">
        <v>414.976</v>
      </c>
      <c r="I547">
        <v>87.468400000000003</v>
      </c>
      <c r="J547">
        <v>24.481100000000001</v>
      </c>
      <c r="K547">
        <v>9.1432400000000005</v>
      </c>
      <c r="L547">
        <v>4.43546</v>
      </c>
      <c r="M547">
        <v>1.8644000000000001</v>
      </c>
      <c r="N547">
        <v>0.87785800000000003</v>
      </c>
      <c r="O547">
        <v>0.13469200000000001</v>
      </c>
      <c r="P547">
        <v>9.0161599999999995E-2</v>
      </c>
    </row>
    <row r="548" spans="1:16" x14ac:dyDescent="0.2">
      <c r="A548">
        <v>1986</v>
      </c>
      <c r="B548">
        <v>1.6130899999999999</v>
      </c>
      <c r="C548">
        <v>63.954999999999998</v>
      </c>
      <c r="D548">
        <v>94.396699999999996</v>
      </c>
      <c r="E548">
        <v>616.48599999999999</v>
      </c>
      <c r="F548">
        <v>199.19</v>
      </c>
      <c r="G548">
        <v>319.21899999999999</v>
      </c>
      <c r="H548">
        <v>187.99</v>
      </c>
      <c r="I548">
        <v>242.98099999999999</v>
      </c>
      <c r="J548">
        <v>56.475999999999999</v>
      </c>
      <c r="K548">
        <v>14.204499999999999</v>
      </c>
      <c r="L548">
        <v>5.2803000000000004</v>
      </c>
      <c r="M548">
        <v>2.5615199999999998</v>
      </c>
      <c r="N548">
        <v>1.0767100000000001</v>
      </c>
      <c r="O548">
        <v>0.50697099999999995</v>
      </c>
      <c r="P548">
        <v>0.129855</v>
      </c>
    </row>
    <row r="549" spans="1:16" x14ac:dyDescent="0.2">
      <c r="A549">
        <v>1987</v>
      </c>
      <c r="B549">
        <v>0.60586600000000002</v>
      </c>
      <c r="C549">
        <v>17.487500000000001</v>
      </c>
      <c r="D549">
        <v>172.08199999999999</v>
      </c>
      <c r="E549">
        <v>111.49</v>
      </c>
      <c r="F549">
        <v>462.59300000000002</v>
      </c>
      <c r="G549">
        <v>124.38500000000001</v>
      </c>
      <c r="H549">
        <v>165.02699999999999</v>
      </c>
      <c r="I549">
        <v>86.044300000000007</v>
      </c>
      <c r="J549">
        <v>123.801</v>
      </c>
      <c r="K549">
        <v>25.5304</v>
      </c>
      <c r="L549">
        <v>6.4515900000000004</v>
      </c>
      <c r="M549">
        <v>2.3982800000000002</v>
      </c>
      <c r="N549">
        <v>1.16343</v>
      </c>
      <c r="O549">
        <v>0.489033</v>
      </c>
      <c r="P549">
        <v>0.28924299999999997</v>
      </c>
    </row>
    <row r="550" spans="1:16" x14ac:dyDescent="0.2">
      <c r="A550">
        <v>1988</v>
      </c>
      <c r="B550">
        <v>0.57074899999999995</v>
      </c>
      <c r="C550">
        <v>12.7338</v>
      </c>
      <c r="D550">
        <v>98.941699999999997</v>
      </c>
      <c r="E550">
        <v>398.48099999999999</v>
      </c>
      <c r="F550">
        <v>167.84800000000001</v>
      </c>
      <c r="G550">
        <v>568.27499999999998</v>
      </c>
      <c r="H550">
        <v>132.16399999999999</v>
      </c>
      <c r="I550">
        <v>148.37700000000001</v>
      </c>
      <c r="J550">
        <v>82.546499999999995</v>
      </c>
      <c r="K550">
        <v>108.375</v>
      </c>
      <c r="L550">
        <v>22.7257</v>
      </c>
      <c r="M550">
        <v>5.7428299999999997</v>
      </c>
      <c r="N550">
        <v>2.1348099999999999</v>
      </c>
      <c r="O550">
        <v>1.0356099999999999</v>
      </c>
      <c r="P550">
        <v>0.69277599999999995</v>
      </c>
    </row>
    <row r="551" spans="1:16" x14ac:dyDescent="0.2">
      <c r="A551">
        <v>1989</v>
      </c>
      <c r="B551">
        <v>1.17289</v>
      </c>
      <c r="C551">
        <v>9.0400100000000005</v>
      </c>
      <c r="D551">
        <v>54.3949</v>
      </c>
      <c r="E551">
        <v>171.67400000000001</v>
      </c>
      <c r="F551">
        <v>449.04</v>
      </c>
      <c r="G551">
        <v>153.70699999999999</v>
      </c>
      <c r="H551">
        <v>462.23</v>
      </c>
      <c r="I551">
        <v>85.935400000000001</v>
      </c>
      <c r="J551">
        <v>101.78</v>
      </c>
      <c r="K551">
        <v>53.249400000000001</v>
      </c>
      <c r="L551">
        <v>70.726100000000002</v>
      </c>
      <c r="M551">
        <v>14.8309</v>
      </c>
      <c r="N551">
        <v>3.7478099999999999</v>
      </c>
      <c r="O551">
        <v>1.3931899999999999</v>
      </c>
      <c r="P551">
        <v>1.1279600000000001</v>
      </c>
    </row>
    <row r="552" spans="1:16" x14ac:dyDescent="0.2">
      <c r="A552">
        <v>1990</v>
      </c>
      <c r="B552">
        <v>7.5716900000000003</v>
      </c>
      <c r="C552">
        <v>24.899899999999999</v>
      </c>
      <c r="D552">
        <v>51.4285</v>
      </c>
      <c r="E552">
        <v>133.45400000000001</v>
      </c>
      <c r="F552">
        <v>251.989</v>
      </c>
      <c r="G552">
        <v>543.98900000000003</v>
      </c>
      <c r="H552">
        <v>160.648</v>
      </c>
      <c r="I552">
        <v>380.572</v>
      </c>
      <c r="J552">
        <v>73.998599999999996</v>
      </c>
      <c r="K552">
        <v>85.348100000000002</v>
      </c>
      <c r="L552">
        <v>44.7408</v>
      </c>
      <c r="M552">
        <v>59.424900000000001</v>
      </c>
      <c r="N552">
        <v>12.4611</v>
      </c>
      <c r="O552">
        <v>3.1489600000000002</v>
      </c>
      <c r="P552">
        <v>2.1183000000000001</v>
      </c>
    </row>
    <row r="553" spans="1:16" x14ac:dyDescent="0.2">
      <c r="A553">
        <v>1991</v>
      </c>
      <c r="B553">
        <v>3.9335399999999998</v>
      </c>
      <c r="C553">
        <v>119.185</v>
      </c>
      <c r="D553">
        <v>104.16200000000001</v>
      </c>
      <c r="E553">
        <v>96.383700000000005</v>
      </c>
      <c r="F553">
        <v>138.59399999999999</v>
      </c>
      <c r="G553">
        <v>220.26300000000001</v>
      </c>
      <c r="H553">
        <v>408.12799999999999</v>
      </c>
      <c r="I553">
        <v>91.731800000000007</v>
      </c>
      <c r="J553">
        <v>228.833</v>
      </c>
      <c r="K553">
        <v>43.363399999999999</v>
      </c>
      <c r="L553">
        <v>50.780500000000004</v>
      </c>
      <c r="M553">
        <v>26.619900000000001</v>
      </c>
      <c r="N553">
        <v>35.356699999999996</v>
      </c>
      <c r="O553">
        <v>7.4141399999999997</v>
      </c>
      <c r="P553">
        <v>3.1339199999999998</v>
      </c>
    </row>
    <row r="554" spans="1:16" x14ac:dyDescent="0.2">
      <c r="A554">
        <v>1992</v>
      </c>
      <c r="B554">
        <v>4.1159699999999999</v>
      </c>
      <c r="C554">
        <v>75.713999999999999</v>
      </c>
      <c r="D554">
        <v>644.88</v>
      </c>
      <c r="E554">
        <v>246.57599999999999</v>
      </c>
      <c r="F554">
        <v>118.39100000000001</v>
      </c>
      <c r="G554">
        <v>151.428</v>
      </c>
      <c r="H554">
        <v>193.74799999999999</v>
      </c>
      <c r="I554">
        <v>272.387</v>
      </c>
      <c r="J554">
        <v>65.016400000000004</v>
      </c>
      <c r="K554">
        <v>152.845</v>
      </c>
      <c r="L554">
        <v>29.805199999999999</v>
      </c>
      <c r="M554">
        <v>34.903199999999998</v>
      </c>
      <c r="N554">
        <v>18.296800000000001</v>
      </c>
      <c r="O554">
        <v>24.3019</v>
      </c>
      <c r="P554">
        <v>7.2500400000000003</v>
      </c>
    </row>
    <row r="555" spans="1:16" x14ac:dyDescent="0.2">
      <c r="A555">
        <v>1993</v>
      </c>
      <c r="B555">
        <v>6.1884800000000002</v>
      </c>
      <c r="C555">
        <v>43.238900000000001</v>
      </c>
      <c r="D555">
        <v>227.02099999999999</v>
      </c>
      <c r="E555">
        <v>946.904</v>
      </c>
      <c r="F555">
        <v>174.92599999999999</v>
      </c>
      <c r="G555">
        <v>80.8155</v>
      </c>
      <c r="H555">
        <v>75.170699999999997</v>
      </c>
      <c r="I555">
        <v>72.703500000000005</v>
      </c>
      <c r="J555">
        <v>102.283</v>
      </c>
      <c r="K555">
        <v>23.591000000000001</v>
      </c>
      <c r="L555">
        <v>58.025700000000001</v>
      </c>
      <c r="M555">
        <v>11.315200000000001</v>
      </c>
      <c r="N555">
        <v>13.2506</v>
      </c>
      <c r="O555">
        <v>6.9461599999999999</v>
      </c>
      <c r="P555">
        <v>11.978300000000001</v>
      </c>
    </row>
    <row r="556" spans="1:16" x14ac:dyDescent="0.2">
      <c r="A556">
        <v>1994</v>
      </c>
      <c r="B556">
        <v>1.69363</v>
      </c>
      <c r="C556">
        <v>80.198099999999997</v>
      </c>
      <c r="D556">
        <v>150.65899999999999</v>
      </c>
      <c r="E556">
        <v>366.99</v>
      </c>
      <c r="F556">
        <v>859.83699999999999</v>
      </c>
      <c r="G556">
        <v>163.6</v>
      </c>
      <c r="H556">
        <v>51.3399</v>
      </c>
      <c r="I556">
        <v>36.7742</v>
      </c>
      <c r="J556">
        <v>34.932499999999997</v>
      </c>
      <c r="K556">
        <v>47.904400000000003</v>
      </c>
      <c r="L556">
        <v>11.6752</v>
      </c>
      <c r="M556">
        <v>28.716799999999999</v>
      </c>
      <c r="N556">
        <v>5.5998700000000001</v>
      </c>
      <c r="O556">
        <v>6.5576800000000004</v>
      </c>
      <c r="P556">
        <v>9.3656900000000007</v>
      </c>
    </row>
    <row r="557" spans="1:16" x14ac:dyDescent="0.2">
      <c r="A557">
        <v>1995</v>
      </c>
      <c r="B557">
        <v>0.91173700000000002</v>
      </c>
      <c r="C557">
        <v>20.4725</v>
      </c>
      <c r="D557">
        <v>241.869</v>
      </c>
      <c r="E557">
        <v>206.773</v>
      </c>
      <c r="F557">
        <v>354.911</v>
      </c>
      <c r="G557">
        <v>734.08799999999997</v>
      </c>
      <c r="H557">
        <v>94.699299999999994</v>
      </c>
      <c r="I557">
        <v>23.565100000000001</v>
      </c>
      <c r="J557">
        <v>16.178999999999998</v>
      </c>
      <c r="K557">
        <v>15.0928</v>
      </c>
      <c r="L557">
        <v>22.2226</v>
      </c>
      <c r="M557">
        <v>5.4160399999999997</v>
      </c>
      <c r="N557">
        <v>13.3216</v>
      </c>
      <c r="O557">
        <v>2.5977399999999999</v>
      </c>
      <c r="P557">
        <v>7.3867599999999998</v>
      </c>
    </row>
    <row r="558" spans="1:16" x14ac:dyDescent="0.2">
      <c r="A558">
        <v>1996</v>
      </c>
      <c r="B558">
        <v>1.90886</v>
      </c>
      <c r="C558">
        <v>13.3965</v>
      </c>
      <c r="D558">
        <v>75.479399999999998</v>
      </c>
      <c r="E558">
        <v>355.41800000000001</v>
      </c>
      <c r="F558">
        <v>256.46100000000001</v>
      </c>
      <c r="G558">
        <v>377.23399999999998</v>
      </c>
      <c r="H558">
        <v>478.75</v>
      </c>
      <c r="I558">
        <v>52.486899999999999</v>
      </c>
      <c r="J558">
        <v>12.1557</v>
      </c>
      <c r="K558">
        <v>8.2402700000000006</v>
      </c>
      <c r="L558">
        <v>8.4317700000000002</v>
      </c>
      <c r="M558">
        <v>12.414899999999999</v>
      </c>
      <c r="N558">
        <v>3.0257299999999998</v>
      </c>
      <c r="O558">
        <v>7.4422499999999996</v>
      </c>
      <c r="P558">
        <v>5.57796</v>
      </c>
    </row>
    <row r="559" spans="1:16" x14ac:dyDescent="0.2">
      <c r="A559">
        <v>1997</v>
      </c>
      <c r="B559">
        <v>2.4830299999999998</v>
      </c>
      <c r="C559">
        <v>29.411999999999999</v>
      </c>
      <c r="D559">
        <v>52.373899999999999</v>
      </c>
      <c r="E559">
        <v>117.101</v>
      </c>
      <c r="F559">
        <v>509.916</v>
      </c>
      <c r="G559">
        <v>299.78500000000003</v>
      </c>
      <c r="H559">
        <v>254.667</v>
      </c>
      <c r="I559">
        <v>243.911</v>
      </c>
      <c r="J559">
        <v>26.5183</v>
      </c>
      <c r="K559">
        <v>6.2027299999999999</v>
      </c>
      <c r="L559">
        <v>4.7634600000000002</v>
      </c>
      <c r="M559">
        <v>4.8741700000000003</v>
      </c>
      <c r="N559">
        <v>7.1767000000000003</v>
      </c>
      <c r="O559">
        <v>1.74909</v>
      </c>
      <c r="P559">
        <v>7.5266099999999998</v>
      </c>
    </row>
    <row r="560" spans="1:16" x14ac:dyDescent="0.2">
      <c r="A560">
        <v>1998</v>
      </c>
      <c r="B560">
        <v>1.04287</v>
      </c>
      <c r="C560">
        <v>37.0366</v>
      </c>
      <c r="D560">
        <v>126.03100000000001</v>
      </c>
      <c r="E560">
        <v>85.708100000000002</v>
      </c>
      <c r="F560">
        <v>163.73599999999999</v>
      </c>
      <c r="G560">
        <v>622.52700000000004</v>
      </c>
      <c r="H560">
        <v>210.792</v>
      </c>
      <c r="I560">
        <v>136.68899999999999</v>
      </c>
      <c r="J560">
        <v>125.14400000000001</v>
      </c>
      <c r="K560">
        <v>13.274900000000001</v>
      </c>
      <c r="L560">
        <v>3.6086499999999999</v>
      </c>
      <c r="M560">
        <v>2.7713100000000002</v>
      </c>
      <c r="N560">
        <v>2.8357100000000002</v>
      </c>
      <c r="O560">
        <v>4.1752900000000004</v>
      </c>
      <c r="P560">
        <v>5.3964600000000003</v>
      </c>
    </row>
    <row r="561" spans="1:16" x14ac:dyDescent="0.2">
      <c r="A561">
        <v>1999</v>
      </c>
      <c r="B561">
        <v>1.0031000000000001</v>
      </c>
      <c r="C561">
        <v>14.1195</v>
      </c>
      <c r="D561">
        <v>191.53399999999999</v>
      </c>
      <c r="E561">
        <v>208.47800000000001</v>
      </c>
      <c r="F561">
        <v>112.755</v>
      </c>
      <c r="G561">
        <v>172.203</v>
      </c>
      <c r="H561">
        <v>434.97199999999998</v>
      </c>
      <c r="I561">
        <v>118.496</v>
      </c>
      <c r="J561">
        <v>67.436499999999995</v>
      </c>
      <c r="K561">
        <v>60.639899999999997</v>
      </c>
      <c r="L561">
        <v>7.4686700000000004</v>
      </c>
      <c r="M561">
        <v>2.0302899999999999</v>
      </c>
      <c r="N561">
        <v>1.55918</v>
      </c>
      <c r="O561">
        <v>1.5954200000000001</v>
      </c>
      <c r="P561">
        <v>5.3852200000000003</v>
      </c>
    </row>
    <row r="562" spans="1:16" x14ac:dyDescent="0.2">
      <c r="A562">
        <v>2000</v>
      </c>
      <c r="B562">
        <v>1.7502599999999999</v>
      </c>
      <c r="C562">
        <v>16.424199999999999</v>
      </c>
      <c r="D562">
        <v>89.550399999999996</v>
      </c>
      <c r="E562">
        <v>381.71100000000001</v>
      </c>
      <c r="F562">
        <v>338.125</v>
      </c>
      <c r="G562">
        <v>139.274</v>
      </c>
      <c r="H562">
        <v>158.87100000000001</v>
      </c>
      <c r="I562">
        <v>311.24400000000003</v>
      </c>
      <c r="J562">
        <v>72.811999999999998</v>
      </c>
      <c r="K562">
        <v>41.818899999999999</v>
      </c>
      <c r="L562">
        <v>42.618699999999997</v>
      </c>
      <c r="M562">
        <v>5.2491099999999999</v>
      </c>
      <c r="N562">
        <v>1.42692</v>
      </c>
      <c r="O562">
        <v>1.09582</v>
      </c>
      <c r="P562">
        <v>4.9061199999999996</v>
      </c>
    </row>
    <row r="563" spans="1:16" x14ac:dyDescent="0.2">
      <c r="A563">
        <v>2001</v>
      </c>
      <c r="B563">
        <v>2.8344900000000002</v>
      </c>
      <c r="C563">
        <v>26.7654</v>
      </c>
      <c r="D563">
        <v>100.28</v>
      </c>
      <c r="E563">
        <v>192.536</v>
      </c>
      <c r="F563">
        <v>590.06700000000001</v>
      </c>
      <c r="G563">
        <v>396.29700000000003</v>
      </c>
      <c r="H563">
        <v>118.529</v>
      </c>
      <c r="I563">
        <v>104.23399999999999</v>
      </c>
      <c r="J563">
        <v>172.46299999999999</v>
      </c>
      <c r="K563">
        <v>43.0366</v>
      </c>
      <c r="L563">
        <v>28.079699999999999</v>
      </c>
      <c r="M563">
        <v>28.616800000000001</v>
      </c>
      <c r="N563">
        <v>3.5245700000000002</v>
      </c>
      <c r="O563">
        <v>0.958121</v>
      </c>
      <c r="P563">
        <v>4.0300599999999998</v>
      </c>
    </row>
    <row r="564" spans="1:16" x14ac:dyDescent="0.2">
      <c r="A564">
        <v>2002</v>
      </c>
      <c r="B564">
        <v>1.98366</v>
      </c>
      <c r="C564">
        <v>41.965699999999998</v>
      </c>
      <c r="D564">
        <v>168.50700000000001</v>
      </c>
      <c r="E564">
        <v>236.273</v>
      </c>
      <c r="F564">
        <v>300.81099999999998</v>
      </c>
      <c r="G564">
        <v>632.87199999999996</v>
      </c>
      <c r="H564">
        <v>277.42500000000001</v>
      </c>
      <c r="I564">
        <v>72.843000000000004</v>
      </c>
      <c r="J564">
        <v>58.123699999999999</v>
      </c>
      <c r="K564">
        <v>97.979299999999995</v>
      </c>
      <c r="L564">
        <v>27.709199999999999</v>
      </c>
      <c r="M564">
        <v>18.0792</v>
      </c>
      <c r="N564">
        <v>18.425000000000001</v>
      </c>
      <c r="O564">
        <v>2.2692999999999999</v>
      </c>
      <c r="P564">
        <v>3.2116500000000001</v>
      </c>
    </row>
    <row r="565" spans="1:16" x14ac:dyDescent="0.2">
      <c r="A565">
        <v>2003</v>
      </c>
      <c r="B565">
        <v>1.27982</v>
      </c>
      <c r="C565">
        <v>26.459299999999999</v>
      </c>
      <c r="D565">
        <v>284.54199999999997</v>
      </c>
      <c r="E565">
        <v>408.57400000000001</v>
      </c>
      <c r="F565">
        <v>357.322</v>
      </c>
      <c r="G565">
        <v>292.83600000000001</v>
      </c>
      <c r="H565">
        <v>374.95800000000003</v>
      </c>
      <c r="I565">
        <v>153.21299999999999</v>
      </c>
      <c r="J565">
        <v>37.654699999999998</v>
      </c>
      <c r="K565">
        <v>30.2773</v>
      </c>
      <c r="L565">
        <v>59.127400000000002</v>
      </c>
      <c r="M565">
        <v>16.721599999999999</v>
      </c>
      <c r="N565">
        <v>10.9102</v>
      </c>
      <c r="O565">
        <v>11.1189</v>
      </c>
      <c r="P565">
        <v>3.3075800000000002</v>
      </c>
    </row>
    <row r="566" spans="1:16" x14ac:dyDescent="0.2">
      <c r="A566">
        <v>2004</v>
      </c>
      <c r="B566">
        <v>0.52314700000000003</v>
      </c>
      <c r="C566">
        <v>14.2616</v>
      </c>
      <c r="D566">
        <v>147.23500000000001</v>
      </c>
      <c r="E566">
        <v>681.024</v>
      </c>
      <c r="F566">
        <v>527.73900000000003</v>
      </c>
      <c r="G566">
        <v>281.39600000000002</v>
      </c>
      <c r="H566">
        <v>150.88</v>
      </c>
      <c r="I566">
        <v>175.32599999999999</v>
      </c>
      <c r="J566">
        <v>68.217500000000001</v>
      </c>
      <c r="K566">
        <v>17.071000000000002</v>
      </c>
      <c r="L566">
        <v>15.8217</v>
      </c>
      <c r="M566">
        <v>30.8977</v>
      </c>
      <c r="N566">
        <v>8.7380700000000004</v>
      </c>
      <c r="O566">
        <v>5.7012400000000003</v>
      </c>
      <c r="P566">
        <v>7.5387000000000004</v>
      </c>
    </row>
    <row r="567" spans="1:16" x14ac:dyDescent="0.2">
      <c r="A567">
        <v>2005</v>
      </c>
      <c r="B567">
        <v>0.356493</v>
      </c>
      <c r="C567">
        <v>6.056</v>
      </c>
      <c r="D567">
        <v>85.08</v>
      </c>
      <c r="E567">
        <v>403.892</v>
      </c>
      <c r="F567">
        <v>839.25300000000004</v>
      </c>
      <c r="G567">
        <v>444.61500000000001</v>
      </c>
      <c r="H567">
        <v>155.41800000000001</v>
      </c>
      <c r="I567">
        <v>74.542400000000001</v>
      </c>
      <c r="J567">
        <v>84.834800000000001</v>
      </c>
      <c r="K567">
        <v>33.758699999999997</v>
      </c>
      <c r="L567">
        <v>9.5115599999999993</v>
      </c>
      <c r="M567">
        <v>8.8154699999999995</v>
      </c>
      <c r="N567">
        <v>17.215399999999999</v>
      </c>
      <c r="O567">
        <v>4.8686299999999996</v>
      </c>
      <c r="P567">
        <v>7.37697</v>
      </c>
    </row>
    <row r="568" spans="1:16" x14ac:dyDescent="0.2">
      <c r="A568">
        <v>2006</v>
      </c>
      <c r="B568">
        <v>1.0137799999999999</v>
      </c>
      <c r="C568">
        <v>4.7033300000000002</v>
      </c>
      <c r="D568">
        <v>43.837200000000003</v>
      </c>
      <c r="E568">
        <v>275.73700000000002</v>
      </c>
      <c r="F568">
        <v>586.24400000000003</v>
      </c>
      <c r="G568">
        <v>698.92899999999997</v>
      </c>
      <c r="H568">
        <v>261.33800000000002</v>
      </c>
      <c r="I568">
        <v>90.249700000000004</v>
      </c>
      <c r="J568">
        <v>43.044699999999999</v>
      </c>
      <c r="K568">
        <v>49.368499999999997</v>
      </c>
      <c r="L568">
        <v>21.598800000000001</v>
      </c>
      <c r="M568">
        <v>6.0854900000000001</v>
      </c>
      <c r="N568">
        <v>5.6401300000000001</v>
      </c>
      <c r="O568">
        <v>11.0144</v>
      </c>
      <c r="P568">
        <v>7.8347300000000004</v>
      </c>
    </row>
    <row r="569" spans="1:16" x14ac:dyDescent="0.2">
      <c r="A569">
        <v>2007</v>
      </c>
      <c r="B569">
        <v>2.4105599999999998</v>
      </c>
      <c r="C569">
        <v>12.1645</v>
      </c>
      <c r="D569">
        <v>31.153400000000001</v>
      </c>
      <c r="E569">
        <v>126.78100000000001</v>
      </c>
      <c r="F569">
        <v>360.91899999999998</v>
      </c>
      <c r="G569">
        <v>472.06400000000002</v>
      </c>
      <c r="H569">
        <v>357.94600000000003</v>
      </c>
      <c r="I569">
        <v>135.072</v>
      </c>
      <c r="J569">
        <v>47.3917</v>
      </c>
      <c r="K569">
        <v>22.864100000000001</v>
      </c>
      <c r="L569">
        <v>28.413499999999999</v>
      </c>
      <c r="M569">
        <v>12.430899999999999</v>
      </c>
      <c r="N569">
        <v>3.5024299999999999</v>
      </c>
      <c r="O569">
        <v>3.2461099999999998</v>
      </c>
      <c r="P569">
        <v>10.8484</v>
      </c>
    </row>
    <row r="570" spans="1:16" x14ac:dyDescent="0.2">
      <c r="A570">
        <v>2008</v>
      </c>
      <c r="B570">
        <v>1.10172</v>
      </c>
      <c r="C570">
        <v>27.960799999999999</v>
      </c>
      <c r="D570">
        <v>75.436400000000006</v>
      </c>
      <c r="E570">
        <v>92.028700000000001</v>
      </c>
      <c r="F570">
        <v>162.08699999999999</v>
      </c>
      <c r="G570">
        <v>295.96800000000002</v>
      </c>
      <c r="H570">
        <v>232.18100000000001</v>
      </c>
      <c r="I570">
        <v>181.291</v>
      </c>
      <c r="J570">
        <v>71.769599999999997</v>
      </c>
      <c r="K570">
        <v>24.8932</v>
      </c>
      <c r="L570">
        <v>12.904</v>
      </c>
      <c r="M570">
        <v>16.036000000000001</v>
      </c>
      <c r="N570">
        <v>7.0157699999999998</v>
      </c>
      <c r="O570">
        <v>1.9766999999999999</v>
      </c>
      <c r="P570">
        <v>7.9546599999999996</v>
      </c>
    </row>
    <row r="571" spans="1:16" x14ac:dyDescent="0.2">
      <c r="A571">
        <v>2009</v>
      </c>
      <c r="B571">
        <v>3.9427599999999998</v>
      </c>
      <c r="C571">
        <v>10.4208</v>
      </c>
      <c r="D571">
        <v>144.61000000000001</v>
      </c>
      <c r="E571">
        <v>210.089</v>
      </c>
      <c r="F571">
        <v>99.752300000000005</v>
      </c>
      <c r="G571">
        <v>113.75</v>
      </c>
      <c r="H571">
        <v>123.932</v>
      </c>
      <c r="I571">
        <v>99.069800000000001</v>
      </c>
      <c r="J571">
        <v>82.729299999999995</v>
      </c>
      <c r="K571">
        <v>31.9468</v>
      </c>
      <c r="L571">
        <v>11.978400000000001</v>
      </c>
      <c r="M571">
        <v>6.2092900000000002</v>
      </c>
      <c r="N571">
        <v>7.7163500000000003</v>
      </c>
      <c r="O571">
        <v>3.3759100000000002</v>
      </c>
      <c r="P571">
        <v>4.7788599999999999</v>
      </c>
    </row>
    <row r="572" spans="1:16" x14ac:dyDescent="0.2">
      <c r="A572">
        <v>2010</v>
      </c>
      <c r="B572">
        <v>1.43692</v>
      </c>
      <c r="C572">
        <v>37.653700000000001</v>
      </c>
      <c r="D572">
        <v>53.259700000000002</v>
      </c>
      <c r="E572">
        <v>465.279</v>
      </c>
      <c r="F572">
        <v>244.07499999999999</v>
      </c>
      <c r="G572">
        <v>74.421899999999994</v>
      </c>
      <c r="H572">
        <v>53.210799999999999</v>
      </c>
      <c r="I572">
        <v>57.237400000000001</v>
      </c>
      <c r="J572">
        <v>46.89</v>
      </c>
      <c r="K572">
        <v>38.982799999999997</v>
      </c>
      <c r="L572">
        <v>16.1449</v>
      </c>
      <c r="M572">
        <v>6.0534699999999999</v>
      </c>
      <c r="N572">
        <v>3.1379700000000001</v>
      </c>
      <c r="O572">
        <v>3.8995899999999999</v>
      </c>
      <c r="P572">
        <v>4.1211500000000001</v>
      </c>
    </row>
    <row r="573" spans="1:16" x14ac:dyDescent="0.2">
      <c r="A573">
        <v>2011</v>
      </c>
      <c r="B573">
        <v>1.0706800000000001</v>
      </c>
      <c r="C573">
        <v>19.741800000000001</v>
      </c>
      <c r="D573">
        <v>275.32400000000001</v>
      </c>
      <c r="E573">
        <v>226.744</v>
      </c>
      <c r="F573">
        <v>790.76800000000003</v>
      </c>
      <c r="G573">
        <v>252.72</v>
      </c>
      <c r="H573">
        <v>51.214399999999998</v>
      </c>
      <c r="I573">
        <v>35.601399999999998</v>
      </c>
      <c r="J573">
        <v>38.257899999999999</v>
      </c>
      <c r="K573">
        <v>31.653099999999998</v>
      </c>
      <c r="L573">
        <v>27.8644</v>
      </c>
      <c r="M573">
        <v>11.540100000000001</v>
      </c>
      <c r="N573">
        <v>4.3269299999999999</v>
      </c>
      <c r="O573">
        <v>2.2429800000000002</v>
      </c>
      <c r="P573">
        <v>5.7331099999999999</v>
      </c>
    </row>
    <row r="574" spans="1:16" x14ac:dyDescent="0.2">
      <c r="A574">
        <v>2012</v>
      </c>
      <c r="B574">
        <v>0.80871400000000004</v>
      </c>
      <c r="C574">
        <v>9.9570000000000007</v>
      </c>
      <c r="D574">
        <v>112.39400000000001</v>
      </c>
      <c r="E574">
        <v>908.59400000000005</v>
      </c>
      <c r="F574">
        <v>255.756</v>
      </c>
      <c r="G574">
        <v>474.25599999999997</v>
      </c>
      <c r="H574">
        <v>112.333</v>
      </c>
      <c r="I574">
        <v>22.797799999999999</v>
      </c>
      <c r="J574">
        <v>15.866199999999999</v>
      </c>
      <c r="K574">
        <v>17.443100000000001</v>
      </c>
      <c r="L574">
        <v>15.2288</v>
      </c>
      <c r="M574">
        <v>13.406000000000001</v>
      </c>
      <c r="N574">
        <v>5.55213</v>
      </c>
      <c r="O574">
        <v>2.08175</v>
      </c>
      <c r="P574">
        <v>3.8374199999999998</v>
      </c>
    </row>
    <row r="575" spans="1:16" x14ac:dyDescent="0.2">
      <c r="A575">
        <v>2013</v>
      </c>
      <c r="B575">
        <v>4.4399899999999999</v>
      </c>
      <c r="C575">
        <v>7.28545</v>
      </c>
      <c r="D575">
        <v>63.151899999999998</v>
      </c>
      <c r="E575">
        <v>331.21300000000002</v>
      </c>
      <c r="F575">
        <v>952.86300000000006</v>
      </c>
      <c r="G575">
        <v>184.03700000000001</v>
      </c>
      <c r="H575">
        <v>222.79</v>
      </c>
      <c r="I575">
        <v>51.051099999999998</v>
      </c>
      <c r="J575">
        <v>10.3969</v>
      </c>
      <c r="K575">
        <v>7.4811399999999999</v>
      </c>
      <c r="L575">
        <v>8.6091099999999994</v>
      </c>
      <c r="M575">
        <v>7.5162399999999998</v>
      </c>
      <c r="N575">
        <v>6.6165900000000004</v>
      </c>
      <c r="O575">
        <v>2.7402799999999998</v>
      </c>
      <c r="P575">
        <v>2.92144</v>
      </c>
    </row>
    <row r="576" spans="1:16" x14ac:dyDescent="0.2">
      <c r="A576">
        <v>2014</v>
      </c>
      <c r="B576">
        <v>2.1770100000000001</v>
      </c>
      <c r="C576">
        <v>46.460599999999999</v>
      </c>
      <c r="D576">
        <v>61.688800000000001</v>
      </c>
      <c r="E576">
        <v>191.15199999999999</v>
      </c>
      <c r="F576">
        <v>399.76100000000002</v>
      </c>
      <c r="G576">
        <v>789.41200000000003</v>
      </c>
      <c r="H576">
        <v>121.437</v>
      </c>
      <c r="I576">
        <v>121.752</v>
      </c>
      <c r="J576">
        <v>27.667000000000002</v>
      </c>
      <c r="K576">
        <v>5.8586400000000003</v>
      </c>
      <c r="L576">
        <v>4.3720100000000004</v>
      </c>
      <c r="M576">
        <v>5.0312000000000001</v>
      </c>
      <c r="N576">
        <v>4.3925299999999998</v>
      </c>
      <c r="O576">
        <v>3.8667600000000002</v>
      </c>
      <c r="P576">
        <v>3.3087300000000002</v>
      </c>
    </row>
    <row r="577" spans="1:17" x14ac:dyDescent="0.2">
      <c r="A577">
        <v>2015</v>
      </c>
      <c r="B577">
        <v>1.05704</v>
      </c>
      <c r="C577">
        <v>22.467199999999998</v>
      </c>
      <c r="D577">
        <v>467.34800000000001</v>
      </c>
      <c r="E577">
        <v>168.41800000000001</v>
      </c>
      <c r="F577">
        <v>226.96199999999999</v>
      </c>
      <c r="G577">
        <v>337.02499999999998</v>
      </c>
      <c r="H577">
        <v>494.625</v>
      </c>
      <c r="I577">
        <v>63.9512</v>
      </c>
      <c r="J577">
        <v>66.889300000000006</v>
      </c>
      <c r="K577">
        <v>15.827999999999999</v>
      </c>
      <c r="L577">
        <v>3.40943</v>
      </c>
      <c r="M577">
        <v>2.5442900000000002</v>
      </c>
      <c r="N577">
        <v>2.9279000000000002</v>
      </c>
      <c r="O577">
        <v>2.5562299999999998</v>
      </c>
      <c r="P577">
        <v>4.1757799999999996</v>
      </c>
    </row>
    <row r="578" spans="1:17" x14ac:dyDescent="0.2">
      <c r="A578">
        <v>2016</v>
      </c>
      <c r="B578">
        <v>0.96802999999999995</v>
      </c>
      <c r="C578">
        <v>9.5486199999999997</v>
      </c>
      <c r="D578">
        <v>199.548</v>
      </c>
      <c r="E578">
        <v>950.47699999999998</v>
      </c>
      <c r="F578">
        <v>175.18199999999999</v>
      </c>
      <c r="G578">
        <v>176.578</v>
      </c>
      <c r="H578">
        <v>183.214</v>
      </c>
      <c r="I578">
        <v>247.59</v>
      </c>
      <c r="J578">
        <v>31.262799999999999</v>
      </c>
      <c r="K578">
        <v>34.348199999999999</v>
      </c>
      <c r="L578">
        <v>8.0745900000000006</v>
      </c>
      <c r="M578">
        <v>1.7393099999999999</v>
      </c>
      <c r="N578">
        <v>1.29796</v>
      </c>
      <c r="O578">
        <v>1.49366</v>
      </c>
      <c r="P578">
        <v>3.43431</v>
      </c>
    </row>
    <row r="579" spans="1:17" x14ac:dyDescent="0.2">
      <c r="A579" t="s">
        <v>40</v>
      </c>
      <c r="B579" t="s">
        <v>32</v>
      </c>
      <c r="C579" t="s">
        <v>41</v>
      </c>
      <c r="D579" t="s">
        <v>39</v>
      </c>
    </row>
    <row r="580" spans="1:17" x14ac:dyDescent="0.2">
      <c r="A580">
        <v>1964</v>
      </c>
      <c r="B580">
        <v>1086.69</v>
      </c>
      <c r="C580">
        <v>9.0158600000000005E-2</v>
      </c>
      <c r="D580">
        <v>38.224400000000003</v>
      </c>
      <c r="E580">
        <v>193.904</v>
      </c>
      <c r="F580">
        <v>159.91399999999999</v>
      </c>
      <c r="G580">
        <v>89.972700000000003</v>
      </c>
      <c r="H580">
        <v>212.11</v>
      </c>
      <c r="I580">
        <v>107.179</v>
      </c>
      <c r="J580">
        <v>38.929200000000002</v>
      </c>
      <c r="K580">
        <v>28.730499999999999</v>
      </c>
      <c r="L580">
        <v>32.846899999999998</v>
      </c>
      <c r="M580">
        <v>34.6098</v>
      </c>
      <c r="N580">
        <v>36.020299999999999</v>
      </c>
      <c r="O580">
        <v>37.198500000000003</v>
      </c>
      <c r="P580">
        <v>38.124899999999997</v>
      </c>
      <c r="Q580">
        <v>38.836199999999998</v>
      </c>
    </row>
    <row r="581" spans="1:17" x14ac:dyDescent="0.2">
      <c r="A581">
        <v>1965</v>
      </c>
      <c r="B581">
        <v>1307.98</v>
      </c>
      <c r="C581">
        <v>0.29284399999999999</v>
      </c>
      <c r="D581">
        <v>30.797000000000001</v>
      </c>
      <c r="E581">
        <v>196.535</v>
      </c>
      <c r="F581">
        <v>446.38</v>
      </c>
      <c r="G581">
        <v>134.63800000000001</v>
      </c>
      <c r="H581">
        <v>69.950299999999999</v>
      </c>
      <c r="I581">
        <v>159.59399999999999</v>
      </c>
      <c r="J581">
        <v>83.112200000000001</v>
      </c>
      <c r="K581">
        <v>29.979900000000001</v>
      </c>
      <c r="L581">
        <v>20.886600000000001</v>
      </c>
      <c r="M581">
        <v>21.029199999999999</v>
      </c>
      <c r="N581">
        <v>21.880199999999999</v>
      </c>
      <c r="O581">
        <v>22.590599999999998</v>
      </c>
      <c r="P581">
        <v>23.160399999999999</v>
      </c>
      <c r="Q581">
        <v>47.155200000000001</v>
      </c>
    </row>
    <row r="582" spans="1:17" x14ac:dyDescent="0.2">
      <c r="A582">
        <v>1966</v>
      </c>
      <c r="B582">
        <v>1519.36</v>
      </c>
      <c r="C582">
        <v>0.20271800000000001</v>
      </c>
      <c r="D582">
        <v>101.06100000000001</v>
      </c>
      <c r="E582">
        <v>160.68</v>
      </c>
      <c r="F582">
        <v>433.24099999999999</v>
      </c>
      <c r="G582">
        <v>367.40600000000001</v>
      </c>
      <c r="H582">
        <v>102.015</v>
      </c>
      <c r="I582">
        <v>52.287199999999999</v>
      </c>
      <c r="J582">
        <v>122.554</v>
      </c>
      <c r="K582">
        <v>63.075600000000001</v>
      </c>
      <c r="L582">
        <v>21.3993</v>
      </c>
      <c r="M582">
        <v>13.103199999999999</v>
      </c>
      <c r="N582">
        <v>13.0274</v>
      </c>
      <c r="O582">
        <v>13.4466</v>
      </c>
      <c r="P582">
        <v>13.782500000000001</v>
      </c>
      <c r="Q582">
        <v>42.076999999999998</v>
      </c>
    </row>
    <row r="583" spans="1:17" x14ac:dyDescent="0.2">
      <c r="A583">
        <v>1967</v>
      </c>
      <c r="B583">
        <v>1908.57</v>
      </c>
      <c r="C583">
        <v>0.32718000000000003</v>
      </c>
      <c r="D583">
        <v>70.829300000000003</v>
      </c>
      <c r="E583">
        <v>537.18299999999999</v>
      </c>
      <c r="F583">
        <v>335.35</v>
      </c>
      <c r="G583">
        <v>359.48200000000003</v>
      </c>
      <c r="H583">
        <v>277.33999999999997</v>
      </c>
      <c r="I583">
        <v>77.237399999999994</v>
      </c>
      <c r="J583">
        <v>40.496400000000001</v>
      </c>
      <c r="K583">
        <v>93.611400000000003</v>
      </c>
      <c r="L583">
        <v>45.234999999999999</v>
      </c>
      <c r="M583">
        <v>13.492599999999999</v>
      </c>
      <c r="N583">
        <v>8.1582799999999995</v>
      </c>
      <c r="O583">
        <v>8.0464500000000001</v>
      </c>
      <c r="P583">
        <v>8.2451799999999995</v>
      </c>
      <c r="Q583">
        <v>33.5396</v>
      </c>
    </row>
    <row r="584" spans="1:17" x14ac:dyDescent="0.2">
      <c r="A584">
        <v>1968</v>
      </c>
      <c r="B584">
        <v>2384.71</v>
      </c>
      <c r="C584">
        <v>0.28809600000000002</v>
      </c>
      <c r="D584">
        <v>116.202</v>
      </c>
      <c r="E584">
        <v>373.56599999999997</v>
      </c>
      <c r="F584">
        <v>1004.06</v>
      </c>
      <c r="G584">
        <v>255.464</v>
      </c>
      <c r="H584">
        <v>243.965</v>
      </c>
      <c r="I584">
        <v>190.48599999999999</v>
      </c>
      <c r="J584">
        <v>53.68</v>
      </c>
      <c r="K584">
        <v>27.330500000000001</v>
      </c>
      <c r="L584">
        <v>58.172800000000002</v>
      </c>
      <c r="M584">
        <v>24.3734</v>
      </c>
      <c r="N584">
        <v>7.17896</v>
      </c>
      <c r="O584">
        <v>4.3061600000000002</v>
      </c>
      <c r="P584">
        <v>4.2163599999999999</v>
      </c>
      <c r="Q584">
        <v>21.418500000000002</v>
      </c>
    </row>
    <row r="585" spans="1:17" x14ac:dyDescent="0.2">
      <c r="A585">
        <v>1969</v>
      </c>
      <c r="B585">
        <v>2737.19</v>
      </c>
      <c r="C585">
        <v>0.36332100000000001</v>
      </c>
      <c r="D585">
        <v>103.501</v>
      </c>
      <c r="E585">
        <v>617.904</v>
      </c>
      <c r="F585">
        <v>656.43200000000002</v>
      </c>
      <c r="G585">
        <v>769.71799999999996</v>
      </c>
      <c r="H585">
        <v>173.14699999999999</v>
      </c>
      <c r="I585">
        <v>168.23400000000001</v>
      </c>
      <c r="J585">
        <v>132.25700000000001</v>
      </c>
      <c r="K585">
        <v>36.033999999999999</v>
      </c>
      <c r="L585">
        <v>16.788</v>
      </c>
      <c r="M585">
        <v>31.011500000000002</v>
      </c>
      <c r="N585">
        <v>12.830500000000001</v>
      </c>
      <c r="O585">
        <v>3.7490000000000001</v>
      </c>
      <c r="P585">
        <v>2.2324700000000002</v>
      </c>
      <c r="Q585">
        <v>12.992100000000001</v>
      </c>
    </row>
    <row r="586" spans="1:17" x14ac:dyDescent="0.2">
      <c r="A586">
        <v>1970</v>
      </c>
      <c r="B586">
        <v>3079.84</v>
      </c>
      <c r="C586">
        <v>0.34164699999999998</v>
      </c>
      <c r="D586">
        <v>132.65</v>
      </c>
      <c r="E586">
        <v>546.36300000000006</v>
      </c>
      <c r="F586">
        <v>990.548</v>
      </c>
      <c r="G586">
        <v>509.48500000000001</v>
      </c>
      <c r="H586">
        <v>517.40899999999999</v>
      </c>
      <c r="I586">
        <v>118.599</v>
      </c>
      <c r="J586">
        <v>115.35899999999999</v>
      </c>
      <c r="K586">
        <v>87.085800000000006</v>
      </c>
      <c r="L586">
        <v>21.532499999999999</v>
      </c>
      <c r="M586">
        <v>8.6996300000000009</v>
      </c>
      <c r="N586">
        <v>15.869</v>
      </c>
      <c r="O586">
        <v>6.5132199999999996</v>
      </c>
      <c r="P586">
        <v>1.88933</v>
      </c>
      <c r="Q586">
        <v>7.4977900000000002</v>
      </c>
    </row>
    <row r="587" spans="1:17" x14ac:dyDescent="0.2">
      <c r="A587">
        <v>1971</v>
      </c>
      <c r="B587">
        <v>3237.65</v>
      </c>
      <c r="C587">
        <v>0.20830299999999999</v>
      </c>
      <c r="D587">
        <v>126.30200000000001</v>
      </c>
      <c r="E587">
        <v>686.572</v>
      </c>
      <c r="F587">
        <v>803.93</v>
      </c>
      <c r="G587">
        <v>754.60599999999999</v>
      </c>
      <c r="H587">
        <v>321.15100000000001</v>
      </c>
      <c r="I587">
        <v>328.48399999999998</v>
      </c>
      <c r="J587">
        <v>74.587900000000005</v>
      </c>
      <c r="K587">
        <v>68.460800000000006</v>
      </c>
      <c r="L587">
        <v>45.8309</v>
      </c>
      <c r="M587">
        <v>9.7223600000000001</v>
      </c>
      <c r="N587">
        <v>3.8788499999999999</v>
      </c>
      <c r="O587">
        <v>7.0190299999999999</v>
      </c>
      <c r="P587">
        <v>2.8599899999999998</v>
      </c>
      <c r="Q587">
        <v>4.0325100000000003</v>
      </c>
    </row>
    <row r="588" spans="1:17" x14ac:dyDescent="0.2">
      <c r="A588">
        <v>1972</v>
      </c>
      <c r="B588">
        <v>3119.39</v>
      </c>
      <c r="C588">
        <v>0.16126099999999999</v>
      </c>
      <c r="D588">
        <v>79.754099999999994</v>
      </c>
      <c r="E588">
        <v>654.38599999999997</v>
      </c>
      <c r="F588">
        <v>931.91700000000003</v>
      </c>
      <c r="G588">
        <v>570.29600000000005</v>
      </c>
      <c r="H588">
        <v>427.05</v>
      </c>
      <c r="I588">
        <v>180.535</v>
      </c>
      <c r="J588">
        <v>180.92699999999999</v>
      </c>
      <c r="K588">
        <v>37.8232</v>
      </c>
      <c r="L588">
        <v>29.796800000000001</v>
      </c>
      <c r="M588">
        <v>16.8703</v>
      </c>
      <c r="N588">
        <v>3.53396</v>
      </c>
      <c r="O588">
        <v>1.3986799999999999</v>
      </c>
      <c r="P588">
        <v>2.5126599999999999</v>
      </c>
      <c r="Q588">
        <v>2.42422</v>
      </c>
    </row>
    <row r="589" spans="1:17" x14ac:dyDescent="0.2">
      <c r="A589">
        <v>1973</v>
      </c>
      <c r="B589">
        <v>2687.92</v>
      </c>
      <c r="C589">
        <v>0.312365</v>
      </c>
      <c r="D589">
        <v>64.145200000000003</v>
      </c>
      <c r="E589">
        <v>409.904</v>
      </c>
      <c r="F589">
        <v>832.11800000000005</v>
      </c>
      <c r="G589">
        <v>638.56899999999996</v>
      </c>
      <c r="H589">
        <v>308.43200000000002</v>
      </c>
      <c r="I589">
        <v>224.196</v>
      </c>
      <c r="J589">
        <v>92.387600000000006</v>
      </c>
      <c r="K589">
        <v>84.511499999999998</v>
      </c>
      <c r="L589">
        <v>14.8246</v>
      </c>
      <c r="M589">
        <v>9.8528400000000005</v>
      </c>
      <c r="N589">
        <v>5.5085800000000003</v>
      </c>
      <c r="O589">
        <v>1.14473</v>
      </c>
      <c r="P589">
        <v>0.44978099999999999</v>
      </c>
      <c r="Q589">
        <v>1.5627599999999999</v>
      </c>
    </row>
    <row r="590" spans="1:17" x14ac:dyDescent="0.2">
      <c r="A590">
        <v>1974</v>
      </c>
      <c r="B590">
        <v>2166.5300000000002</v>
      </c>
      <c r="C590">
        <v>0.21169099999999999</v>
      </c>
      <c r="D590">
        <v>129.09899999999999</v>
      </c>
      <c r="E590">
        <v>331.904</v>
      </c>
      <c r="F590">
        <v>494.10199999999998</v>
      </c>
      <c r="G590">
        <v>550.58699999999999</v>
      </c>
      <c r="H590">
        <v>326.20699999999999</v>
      </c>
      <c r="I590">
        <v>149.68199999999999</v>
      </c>
      <c r="J590">
        <v>105.658</v>
      </c>
      <c r="K590">
        <v>39.541699999999999</v>
      </c>
      <c r="L590">
        <v>29.7501</v>
      </c>
      <c r="M590">
        <v>4.4002999999999997</v>
      </c>
      <c r="N590">
        <v>2.8879199999999998</v>
      </c>
      <c r="O590">
        <v>1.6017300000000001</v>
      </c>
      <c r="P590">
        <v>0.33044099999999998</v>
      </c>
      <c r="Q590">
        <v>0.56859499999999996</v>
      </c>
    </row>
    <row r="591" spans="1:17" x14ac:dyDescent="0.2">
      <c r="A591">
        <v>1975</v>
      </c>
      <c r="B591">
        <v>1946.13</v>
      </c>
      <c r="C591">
        <v>0.17805499999999999</v>
      </c>
      <c r="D591">
        <v>87.633700000000005</v>
      </c>
      <c r="E591">
        <v>665.64700000000005</v>
      </c>
      <c r="F591">
        <v>368.60599999999999</v>
      </c>
      <c r="G591">
        <v>303.69400000000002</v>
      </c>
      <c r="H591">
        <v>255.29900000000001</v>
      </c>
      <c r="I591">
        <v>141.21700000000001</v>
      </c>
      <c r="J591">
        <v>62.359400000000001</v>
      </c>
      <c r="K591">
        <v>39.669800000000002</v>
      </c>
      <c r="L591">
        <v>11.8819</v>
      </c>
      <c r="M591">
        <v>7.5213299999999998</v>
      </c>
      <c r="N591">
        <v>1.09853</v>
      </c>
      <c r="O591">
        <v>0.71522399999999997</v>
      </c>
      <c r="P591">
        <v>0.39381100000000002</v>
      </c>
      <c r="Q591">
        <v>0.21697</v>
      </c>
    </row>
    <row r="592" spans="1:17" x14ac:dyDescent="0.2">
      <c r="A592">
        <v>1976</v>
      </c>
      <c r="B592">
        <v>1901.2</v>
      </c>
      <c r="C592">
        <v>0.13997499999999999</v>
      </c>
      <c r="D592">
        <v>73.747900000000001</v>
      </c>
      <c r="E592">
        <v>455.46499999999997</v>
      </c>
      <c r="F592">
        <v>754.49300000000005</v>
      </c>
      <c r="G592">
        <v>242.66200000000001</v>
      </c>
      <c r="H592">
        <v>150.904</v>
      </c>
      <c r="I592">
        <v>116.982</v>
      </c>
      <c r="J592">
        <v>62.523600000000002</v>
      </c>
      <c r="K592">
        <v>25.307700000000001</v>
      </c>
      <c r="L592">
        <v>12.936</v>
      </c>
      <c r="M592">
        <v>3.3108200000000001</v>
      </c>
      <c r="N592">
        <v>2.0695100000000002</v>
      </c>
      <c r="O592">
        <v>0.29985499999999998</v>
      </c>
      <c r="P592">
        <v>0.19381200000000001</v>
      </c>
      <c r="Q592">
        <v>0.16336500000000001</v>
      </c>
    </row>
    <row r="593" spans="1:17" x14ac:dyDescent="0.2">
      <c r="A593">
        <v>1977</v>
      </c>
      <c r="B593">
        <v>1842.11</v>
      </c>
      <c r="C593">
        <v>0.150972</v>
      </c>
      <c r="D593">
        <v>57.965000000000003</v>
      </c>
      <c r="E593">
        <v>381.39800000000002</v>
      </c>
      <c r="F593">
        <v>551.67100000000005</v>
      </c>
      <c r="G593">
        <v>543.351</v>
      </c>
      <c r="H593">
        <v>132.239</v>
      </c>
      <c r="I593">
        <v>75.123000000000005</v>
      </c>
      <c r="J593">
        <v>56.592300000000002</v>
      </c>
      <c r="K593">
        <v>28.293800000000001</v>
      </c>
      <c r="L593">
        <v>9.3008299999999995</v>
      </c>
      <c r="M593">
        <v>4.13361</v>
      </c>
      <c r="N593">
        <v>1.0446899999999999</v>
      </c>
      <c r="O593">
        <v>0.64780599999999999</v>
      </c>
      <c r="P593">
        <v>9.3181899999999998E-2</v>
      </c>
      <c r="Q593">
        <v>0.109333</v>
      </c>
    </row>
    <row r="594" spans="1:17" x14ac:dyDescent="0.2">
      <c r="A594">
        <v>1978</v>
      </c>
      <c r="B594">
        <v>1808.25</v>
      </c>
      <c r="C594">
        <v>0.25933800000000001</v>
      </c>
      <c r="D594">
        <v>61.749299999999998</v>
      </c>
      <c r="E594">
        <v>299.03500000000003</v>
      </c>
      <c r="F594">
        <v>506.71499999999997</v>
      </c>
      <c r="G594">
        <v>452.32400000000001</v>
      </c>
      <c r="H594">
        <v>329.036</v>
      </c>
      <c r="I594">
        <v>72.437200000000004</v>
      </c>
      <c r="J594">
        <v>40.204700000000003</v>
      </c>
      <c r="K594">
        <v>28.939299999999999</v>
      </c>
      <c r="L594">
        <v>11.8903</v>
      </c>
      <c r="M594">
        <v>3.4565800000000002</v>
      </c>
      <c r="N594">
        <v>1.51698</v>
      </c>
      <c r="O594">
        <v>0.380332</v>
      </c>
      <c r="P594">
        <v>0.23413200000000001</v>
      </c>
      <c r="Q594">
        <v>7.1979000000000001E-2</v>
      </c>
    </row>
    <row r="595" spans="1:17" x14ac:dyDescent="0.2">
      <c r="A595">
        <v>1979</v>
      </c>
      <c r="B595">
        <v>1799.05</v>
      </c>
      <c r="C595">
        <v>0.60213099999999997</v>
      </c>
      <c r="D595">
        <v>101.02200000000001</v>
      </c>
      <c r="E595">
        <v>310.56700000000001</v>
      </c>
      <c r="F595">
        <v>416.065</v>
      </c>
      <c r="G595">
        <v>436.55900000000003</v>
      </c>
      <c r="H595">
        <v>281.38499999999999</v>
      </c>
      <c r="I595">
        <v>176.70099999999999</v>
      </c>
      <c r="J595">
        <v>37.820500000000003</v>
      </c>
      <c r="K595">
        <v>20.166399999999999</v>
      </c>
      <c r="L595">
        <v>11.809900000000001</v>
      </c>
      <c r="M595">
        <v>4.3309300000000004</v>
      </c>
      <c r="N595">
        <v>1.24325</v>
      </c>
      <c r="O595">
        <v>0.541273</v>
      </c>
      <c r="P595">
        <v>0.13472300000000001</v>
      </c>
      <c r="Q595">
        <v>0.107284</v>
      </c>
    </row>
    <row r="596" spans="1:17" x14ac:dyDescent="0.2">
      <c r="A596">
        <v>1980</v>
      </c>
      <c r="B596">
        <v>2161.13</v>
      </c>
      <c r="C596">
        <v>0.24434700000000001</v>
      </c>
      <c r="D596">
        <v>217.74700000000001</v>
      </c>
      <c r="E596">
        <v>508.85899999999998</v>
      </c>
      <c r="F596">
        <v>484.95100000000002</v>
      </c>
      <c r="G596">
        <v>385.68200000000002</v>
      </c>
      <c r="H596">
        <v>284.32100000000003</v>
      </c>
      <c r="I596">
        <v>151.352</v>
      </c>
      <c r="J596">
        <v>93.383899999999997</v>
      </c>
      <c r="K596">
        <v>19.3459</v>
      </c>
      <c r="L596">
        <v>8.4035700000000002</v>
      </c>
      <c r="M596">
        <v>4.4695200000000002</v>
      </c>
      <c r="N596">
        <v>1.61852</v>
      </c>
      <c r="O596">
        <v>0.46091599999999999</v>
      </c>
      <c r="P596">
        <v>0.199215</v>
      </c>
      <c r="Q596">
        <v>8.77613E-2</v>
      </c>
    </row>
    <row r="597" spans="1:17" x14ac:dyDescent="0.2">
      <c r="A597">
        <v>1981</v>
      </c>
      <c r="B597">
        <v>3202.38</v>
      </c>
      <c r="C597">
        <v>0.26051200000000002</v>
      </c>
      <c r="D597">
        <v>84.667299999999997</v>
      </c>
      <c r="E597">
        <v>1115.3699999999999</v>
      </c>
      <c r="F597">
        <v>918.68700000000001</v>
      </c>
      <c r="G597">
        <v>492.23099999999999</v>
      </c>
      <c r="H597">
        <v>273.27600000000001</v>
      </c>
      <c r="I597">
        <v>163.779</v>
      </c>
      <c r="J597">
        <v>86.017300000000006</v>
      </c>
      <c r="K597">
        <v>52.544600000000003</v>
      </c>
      <c r="L597">
        <v>9.0160400000000003</v>
      </c>
      <c r="M597">
        <v>3.62635</v>
      </c>
      <c r="N597">
        <v>1.90455</v>
      </c>
      <c r="O597">
        <v>0.68418699999999999</v>
      </c>
      <c r="P597">
        <v>0.19342799999999999</v>
      </c>
      <c r="Q597">
        <v>0.118989</v>
      </c>
    </row>
    <row r="598" spans="1:17" x14ac:dyDescent="0.2">
      <c r="A598">
        <v>1982</v>
      </c>
      <c r="B598">
        <v>4707.71</v>
      </c>
      <c r="C598">
        <v>0.12961800000000001</v>
      </c>
      <c r="D598">
        <v>87.885800000000003</v>
      </c>
      <c r="E598">
        <v>437.21899999999999</v>
      </c>
      <c r="F598">
        <v>2337.08</v>
      </c>
      <c r="G598">
        <v>1059.93</v>
      </c>
      <c r="H598">
        <v>401.03100000000001</v>
      </c>
      <c r="I598">
        <v>182.46199999999999</v>
      </c>
      <c r="J598">
        <v>107.194</v>
      </c>
      <c r="K598">
        <v>56.990499999999997</v>
      </c>
      <c r="L598">
        <v>29.592099999999999</v>
      </c>
      <c r="M598">
        <v>4.7917100000000001</v>
      </c>
      <c r="N598">
        <v>1.90313</v>
      </c>
      <c r="O598">
        <v>0.99155499999999996</v>
      </c>
      <c r="P598">
        <v>0.35362399999999999</v>
      </c>
      <c r="Q598">
        <v>0.159299</v>
      </c>
    </row>
    <row r="599" spans="1:17" x14ac:dyDescent="0.2">
      <c r="A599">
        <v>1983</v>
      </c>
      <c r="B599">
        <v>5980.45</v>
      </c>
      <c r="C599">
        <v>0.39172099999999999</v>
      </c>
      <c r="D599">
        <v>43.351399999999998</v>
      </c>
      <c r="E599">
        <v>463.08499999999998</v>
      </c>
      <c r="F599">
        <v>997.57399999999996</v>
      </c>
      <c r="G599">
        <v>2952.35</v>
      </c>
      <c r="H599">
        <v>959.02099999999996</v>
      </c>
      <c r="I599">
        <v>296.642</v>
      </c>
      <c r="J599">
        <v>130.167</v>
      </c>
      <c r="K599">
        <v>78.783799999999999</v>
      </c>
      <c r="L599">
        <v>36.200699999999998</v>
      </c>
      <c r="M599">
        <v>17.988800000000001</v>
      </c>
      <c r="N599">
        <v>2.87635</v>
      </c>
      <c r="O599">
        <v>1.1333</v>
      </c>
      <c r="P599">
        <v>0.58618499999999996</v>
      </c>
      <c r="Q599">
        <v>0.29956500000000003</v>
      </c>
    </row>
    <row r="600" spans="1:17" x14ac:dyDescent="0.2">
      <c r="A600">
        <v>1984</v>
      </c>
      <c r="B600">
        <v>6802.26</v>
      </c>
      <c r="C600">
        <v>9.4054600000000002E-2</v>
      </c>
      <c r="D600">
        <v>127.74</v>
      </c>
      <c r="E600">
        <v>234.26400000000001</v>
      </c>
      <c r="F600">
        <v>1099.71</v>
      </c>
      <c r="G600">
        <v>1350.97</v>
      </c>
      <c r="H600">
        <v>2842.24</v>
      </c>
      <c r="I600">
        <v>742.99900000000002</v>
      </c>
      <c r="J600">
        <v>215.631</v>
      </c>
      <c r="K600">
        <v>99.015900000000002</v>
      </c>
      <c r="L600">
        <v>52.103700000000003</v>
      </c>
      <c r="M600">
        <v>23.113499999999998</v>
      </c>
      <c r="N600">
        <v>11.3416</v>
      </c>
      <c r="O600">
        <v>1.79904</v>
      </c>
      <c r="P600">
        <v>0.70369800000000005</v>
      </c>
      <c r="Q600">
        <v>0.54304300000000005</v>
      </c>
    </row>
    <row r="601" spans="1:17" x14ac:dyDescent="0.2">
      <c r="A601">
        <v>1985</v>
      </c>
      <c r="B601">
        <v>7203.2</v>
      </c>
      <c r="C601">
        <v>0.227327</v>
      </c>
      <c r="D601">
        <v>30.494599999999998</v>
      </c>
      <c r="E601">
        <v>728.79300000000001</v>
      </c>
      <c r="F601">
        <v>561.12800000000004</v>
      </c>
      <c r="G601">
        <v>1495.23</v>
      </c>
      <c r="H601">
        <v>1339.06</v>
      </c>
      <c r="I601">
        <v>2235.4699999999998</v>
      </c>
      <c r="J601">
        <v>528.02</v>
      </c>
      <c r="K601">
        <v>162.73400000000001</v>
      </c>
      <c r="L601">
        <v>65.114599999999996</v>
      </c>
      <c r="M601">
        <v>33.336199999999998</v>
      </c>
      <c r="N601">
        <v>14.6029</v>
      </c>
      <c r="O601">
        <v>7.1084100000000001</v>
      </c>
      <c r="P601">
        <v>1.11938</v>
      </c>
      <c r="Q601">
        <v>0.76445600000000002</v>
      </c>
    </row>
    <row r="602" spans="1:17" x14ac:dyDescent="0.2">
      <c r="A602">
        <v>1986</v>
      </c>
      <c r="B602">
        <v>7531.35</v>
      </c>
      <c r="C602">
        <v>8.6780099999999999E-2</v>
      </c>
      <c r="D602">
        <v>72.752099999999999</v>
      </c>
      <c r="E602">
        <v>180.667</v>
      </c>
      <c r="F602">
        <v>1777.31</v>
      </c>
      <c r="G602">
        <v>771.72900000000004</v>
      </c>
      <c r="H602">
        <v>1543.89</v>
      </c>
      <c r="I602">
        <v>1065.9000000000001</v>
      </c>
      <c r="J602">
        <v>1541.05</v>
      </c>
      <c r="K602">
        <v>394.34300000000002</v>
      </c>
      <c r="L602">
        <v>106.18</v>
      </c>
      <c r="M602">
        <v>41.655799999999999</v>
      </c>
      <c r="N602">
        <v>21.058900000000001</v>
      </c>
      <c r="O602">
        <v>9.1513299999999997</v>
      </c>
      <c r="P602">
        <v>4.4224300000000003</v>
      </c>
      <c r="Q602">
        <v>1.1556599999999999</v>
      </c>
    </row>
    <row r="603" spans="1:17" x14ac:dyDescent="0.2">
      <c r="A603">
        <v>1987</v>
      </c>
      <c r="B603">
        <v>7664.49</v>
      </c>
      <c r="C603">
        <v>4.47315E-2</v>
      </c>
      <c r="D603">
        <v>27.2776</v>
      </c>
      <c r="E603">
        <v>449.98899999999998</v>
      </c>
      <c r="F603">
        <v>436.41399999999999</v>
      </c>
      <c r="G603">
        <v>2420.1999999999998</v>
      </c>
      <c r="H603">
        <v>808.327</v>
      </c>
      <c r="I603">
        <v>1256.42</v>
      </c>
      <c r="J603">
        <v>734.02800000000002</v>
      </c>
      <c r="K603">
        <v>1159.03</v>
      </c>
      <c r="L603">
        <v>255.72499999999999</v>
      </c>
      <c r="M603">
        <v>68.199299999999994</v>
      </c>
      <c r="N603">
        <v>26.420200000000001</v>
      </c>
      <c r="O603">
        <v>13.2502</v>
      </c>
      <c r="P603">
        <v>5.7162699999999997</v>
      </c>
      <c r="Q603">
        <v>3.44929</v>
      </c>
    </row>
    <row r="604" spans="1:17" x14ac:dyDescent="0.2">
      <c r="A604">
        <v>1988</v>
      </c>
      <c r="B604">
        <v>7931.77</v>
      </c>
      <c r="C604">
        <v>3.0077699999999999E-2</v>
      </c>
      <c r="D604">
        <v>14.1853</v>
      </c>
      <c r="E604">
        <v>185.50899999999999</v>
      </c>
      <c r="F604">
        <v>1124.48</v>
      </c>
      <c r="G604">
        <v>637.04700000000003</v>
      </c>
      <c r="H604">
        <v>2690.87</v>
      </c>
      <c r="I604">
        <v>738.18100000000004</v>
      </c>
      <c r="J604">
        <v>926.44799999999998</v>
      </c>
      <c r="K604">
        <v>565.61800000000005</v>
      </c>
      <c r="L604">
        <v>794.553</v>
      </c>
      <c r="M604">
        <v>175.83699999999999</v>
      </c>
      <c r="N604">
        <v>46.3065</v>
      </c>
      <c r="O604">
        <v>17.796099999999999</v>
      </c>
      <c r="P604">
        <v>8.8603799999999993</v>
      </c>
      <c r="Q604">
        <v>6.0469999999999997</v>
      </c>
    </row>
    <row r="605" spans="1:17" x14ac:dyDescent="0.2">
      <c r="A605">
        <v>1989</v>
      </c>
      <c r="B605">
        <v>7374.33</v>
      </c>
      <c r="C605">
        <v>5.69495E-2</v>
      </c>
      <c r="D605">
        <v>9.2786899999999992</v>
      </c>
      <c r="E605">
        <v>93.961299999999994</v>
      </c>
      <c r="F605">
        <v>447.46800000000002</v>
      </c>
      <c r="G605">
        <v>1575.39</v>
      </c>
      <c r="H605">
        <v>674.48400000000004</v>
      </c>
      <c r="I605">
        <v>2400</v>
      </c>
      <c r="J605">
        <v>498.65600000000001</v>
      </c>
      <c r="K605">
        <v>645.95399999999995</v>
      </c>
      <c r="L605">
        <v>361.86599999999999</v>
      </c>
      <c r="M605">
        <v>507.23700000000002</v>
      </c>
      <c r="N605">
        <v>110.84699999999999</v>
      </c>
      <c r="O605">
        <v>28.9588</v>
      </c>
      <c r="P605">
        <v>11.048500000000001</v>
      </c>
      <c r="Q605">
        <v>9.1259700000000006</v>
      </c>
    </row>
    <row r="606" spans="1:17" x14ac:dyDescent="0.2">
      <c r="A606">
        <v>1990</v>
      </c>
      <c r="B606">
        <v>6213.76</v>
      </c>
      <c r="C606">
        <v>0.25217899999999999</v>
      </c>
      <c r="D606">
        <v>17.544799999999999</v>
      </c>
      <c r="E606">
        <v>61.253799999999998</v>
      </c>
      <c r="F606">
        <v>242.47499999999999</v>
      </c>
      <c r="G606">
        <v>621.92499999999995</v>
      </c>
      <c r="H606">
        <v>1696.37</v>
      </c>
      <c r="I606">
        <v>597.19600000000003</v>
      </c>
      <c r="J606">
        <v>1581.08</v>
      </c>
      <c r="K606">
        <v>336.00400000000002</v>
      </c>
      <c r="L606">
        <v>414.31599999999997</v>
      </c>
      <c r="M606">
        <v>229.21299999999999</v>
      </c>
      <c r="N606">
        <v>317.26900000000001</v>
      </c>
      <c r="O606">
        <v>68.780500000000004</v>
      </c>
      <c r="P606">
        <v>17.838699999999999</v>
      </c>
      <c r="Q606">
        <v>12.242699999999999</v>
      </c>
    </row>
    <row r="607" spans="1:17" x14ac:dyDescent="0.2">
      <c r="A607">
        <v>1991</v>
      </c>
      <c r="B607">
        <v>4746.18</v>
      </c>
      <c r="C607">
        <v>0.118432</v>
      </c>
      <c r="D607">
        <v>66.815399999999997</v>
      </c>
      <c r="E607">
        <v>106.251</v>
      </c>
      <c r="F607">
        <v>169.77500000000001</v>
      </c>
      <c r="G607">
        <v>319.97699999999998</v>
      </c>
      <c r="H607">
        <v>630.5</v>
      </c>
      <c r="I607">
        <v>1404.85</v>
      </c>
      <c r="J607">
        <v>327.51900000000001</v>
      </c>
      <c r="K607">
        <v>930.33799999999997</v>
      </c>
      <c r="L607">
        <v>196.721</v>
      </c>
      <c r="M607">
        <v>230.00299999999999</v>
      </c>
      <c r="N607">
        <v>132.63800000000001</v>
      </c>
      <c r="O607">
        <v>176.79400000000001</v>
      </c>
      <c r="P607">
        <v>38.177599999999998</v>
      </c>
      <c r="Q607">
        <v>15.6945</v>
      </c>
    </row>
    <row r="608" spans="1:17" x14ac:dyDescent="0.2">
      <c r="A608">
        <v>1992</v>
      </c>
      <c r="B608">
        <v>4215.12</v>
      </c>
      <c r="C608">
        <v>9.2608700000000002E-2</v>
      </c>
      <c r="D608">
        <v>37.998800000000003</v>
      </c>
      <c r="E608">
        <v>685.77300000000002</v>
      </c>
      <c r="F608">
        <v>322.60399999999998</v>
      </c>
      <c r="G608">
        <v>221.60900000000001</v>
      </c>
      <c r="H608">
        <v>330.98500000000001</v>
      </c>
      <c r="I608">
        <v>503.012</v>
      </c>
      <c r="J608">
        <v>850.8</v>
      </c>
      <c r="K608">
        <v>212.12200000000001</v>
      </c>
      <c r="L608">
        <v>590.06299999999999</v>
      </c>
      <c r="M608">
        <v>115.947</v>
      </c>
      <c r="N608">
        <v>139.73699999999999</v>
      </c>
      <c r="O608">
        <v>67.793199999999999</v>
      </c>
      <c r="P608">
        <v>103.636</v>
      </c>
      <c r="Q608">
        <v>32.945700000000002</v>
      </c>
    </row>
    <row r="609" spans="1:17" x14ac:dyDescent="0.2">
      <c r="A609">
        <v>1993</v>
      </c>
      <c r="B609">
        <v>4957.74</v>
      </c>
      <c r="C609">
        <v>0.181477</v>
      </c>
      <c r="D609">
        <v>52.2577</v>
      </c>
      <c r="E609">
        <v>387.80900000000003</v>
      </c>
      <c r="F609">
        <v>2084.9299999999998</v>
      </c>
      <c r="G609">
        <v>421.69200000000001</v>
      </c>
      <c r="H609">
        <v>240.667</v>
      </c>
      <c r="I609">
        <v>277.41899999999998</v>
      </c>
      <c r="J609">
        <v>300.10599999999999</v>
      </c>
      <c r="K609">
        <v>482.47500000000002</v>
      </c>
      <c r="L609">
        <v>113.626</v>
      </c>
      <c r="M609">
        <v>319.68700000000001</v>
      </c>
      <c r="N609">
        <v>68.607900000000001</v>
      </c>
      <c r="O609">
        <v>85.6203</v>
      </c>
      <c r="P609">
        <v>45.938400000000001</v>
      </c>
      <c r="Q609">
        <v>76.727099999999993</v>
      </c>
    </row>
    <row r="610" spans="1:17" x14ac:dyDescent="0.2">
      <c r="A610">
        <v>1994</v>
      </c>
      <c r="B610">
        <v>5277.1</v>
      </c>
      <c r="C610">
        <v>5.29998E-2</v>
      </c>
      <c r="D610">
        <v>72.745599999999996</v>
      </c>
      <c r="E610">
        <v>218.221</v>
      </c>
      <c r="F610">
        <v>899.01800000000003</v>
      </c>
      <c r="G610">
        <v>2464.5</v>
      </c>
      <c r="H610">
        <v>499.94900000000001</v>
      </c>
      <c r="I610">
        <v>151.95699999999999</v>
      </c>
      <c r="J610">
        <v>155.255</v>
      </c>
      <c r="K610">
        <v>202.05699999999999</v>
      </c>
      <c r="L610">
        <v>260.58800000000002</v>
      </c>
      <c r="M610">
        <v>64.415999999999997</v>
      </c>
      <c r="N610">
        <v>167.72900000000001</v>
      </c>
      <c r="O610">
        <v>31.702000000000002</v>
      </c>
      <c r="P610">
        <v>35.398600000000002</v>
      </c>
      <c r="Q610">
        <v>53.5075</v>
      </c>
    </row>
    <row r="611" spans="1:17" x14ac:dyDescent="0.2">
      <c r="A611">
        <v>1995</v>
      </c>
      <c r="B611">
        <v>5986.57</v>
      </c>
      <c r="C611">
        <v>3.33824E-2</v>
      </c>
      <c r="D611">
        <v>14.3002</v>
      </c>
      <c r="E611">
        <v>388.71800000000002</v>
      </c>
      <c r="F611">
        <v>451.642</v>
      </c>
      <c r="G611">
        <v>1166.28</v>
      </c>
      <c r="H611">
        <v>2941.58</v>
      </c>
      <c r="I611">
        <v>389.55599999999998</v>
      </c>
      <c r="J611">
        <v>109.792</v>
      </c>
      <c r="K611">
        <v>94.065399999999997</v>
      </c>
      <c r="L611">
        <v>95.028899999999993</v>
      </c>
      <c r="M611">
        <v>147.76499999999999</v>
      </c>
      <c r="N611">
        <v>38.1511</v>
      </c>
      <c r="O611">
        <v>87.4512</v>
      </c>
      <c r="P611">
        <v>14.8179</v>
      </c>
      <c r="Q611">
        <v>47.397199999999998</v>
      </c>
    </row>
    <row r="612" spans="1:17" x14ac:dyDescent="0.2">
      <c r="A612">
        <v>1996</v>
      </c>
      <c r="B612">
        <v>5530.38</v>
      </c>
      <c r="C612">
        <v>6.7205600000000004E-2</v>
      </c>
      <c r="D612">
        <v>17.169599999999999</v>
      </c>
      <c r="E612">
        <v>100.101</v>
      </c>
      <c r="F612">
        <v>633.74</v>
      </c>
      <c r="G612">
        <v>746.95</v>
      </c>
      <c r="H612">
        <v>1347.42</v>
      </c>
      <c r="I612">
        <v>2103.54</v>
      </c>
      <c r="J612">
        <v>229.602</v>
      </c>
      <c r="K612">
        <v>56.4848</v>
      </c>
      <c r="L612">
        <v>40.400599999999997</v>
      </c>
      <c r="M612">
        <v>53.222200000000001</v>
      </c>
      <c r="N612">
        <v>83.603999999999999</v>
      </c>
      <c r="O612">
        <v>20.948599999999999</v>
      </c>
      <c r="P612">
        <v>58.598300000000002</v>
      </c>
      <c r="Q612">
        <v>38.537199999999999</v>
      </c>
    </row>
    <row r="613" spans="1:17" x14ac:dyDescent="0.2">
      <c r="A613">
        <v>1997</v>
      </c>
      <c r="B613">
        <v>5542.69</v>
      </c>
      <c r="C613">
        <v>9.4980599999999998E-2</v>
      </c>
      <c r="D613">
        <v>26.1724</v>
      </c>
      <c r="E613">
        <v>75.781199999999998</v>
      </c>
      <c r="F613">
        <v>247.42</v>
      </c>
      <c r="G613">
        <v>1309.0899999999999</v>
      </c>
      <c r="H613">
        <v>1080.03</v>
      </c>
      <c r="I613">
        <v>1129.94</v>
      </c>
      <c r="J613">
        <v>1301.79</v>
      </c>
      <c r="K613">
        <v>142.41900000000001</v>
      </c>
      <c r="L613">
        <v>37.438400000000001</v>
      </c>
      <c r="M613">
        <v>32.717300000000002</v>
      </c>
      <c r="N613">
        <v>34.970599999999997</v>
      </c>
      <c r="O613">
        <v>60.238199999999999</v>
      </c>
      <c r="P613">
        <v>12.415900000000001</v>
      </c>
      <c r="Q613">
        <v>52.168900000000001</v>
      </c>
    </row>
    <row r="614" spans="1:17" x14ac:dyDescent="0.2">
      <c r="A614">
        <v>1998</v>
      </c>
      <c r="B614">
        <v>5651.9</v>
      </c>
      <c r="C614">
        <v>4.2716499999999998E-2</v>
      </c>
      <c r="D614">
        <v>35.915500000000002</v>
      </c>
      <c r="E614">
        <v>224.36099999999999</v>
      </c>
      <c r="F614">
        <v>244.714</v>
      </c>
      <c r="G614">
        <v>510.19600000000003</v>
      </c>
      <c r="H614">
        <v>2008.25</v>
      </c>
      <c r="I614">
        <v>867.64300000000003</v>
      </c>
      <c r="J614">
        <v>750.04</v>
      </c>
      <c r="K614">
        <v>775.428</v>
      </c>
      <c r="L614">
        <v>85.713800000000006</v>
      </c>
      <c r="M614">
        <v>24.257000000000001</v>
      </c>
      <c r="N614">
        <v>20.396999999999998</v>
      </c>
      <c r="O614">
        <v>22.971699999999998</v>
      </c>
      <c r="P614">
        <v>33.751399999999997</v>
      </c>
      <c r="Q614">
        <v>48.2209</v>
      </c>
    </row>
    <row r="615" spans="1:17" x14ac:dyDescent="0.2">
      <c r="A615">
        <v>1999</v>
      </c>
      <c r="B615">
        <v>5384.77</v>
      </c>
      <c r="C615">
        <v>4.4545000000000001E-2</v>
      </c>
      <c r="D615">
        <v>14.627700000000001</v>
      </c>
      <c r="E615">
        <v>398.52800000000002</v>
      </c>
      <c r="F615">
        <v>552.31299999999999</v>
      </c>
      <c r="G615">
        <v>387.81900000000002</v>
      </c>
      <c r="H615">
        <v>670.17899999999997</v>
      </c>
      <c r="I615">
        <v>1798.43</v>
      </c>
      <c r="J615">
        <v>609.04399999999998</v>
      </c>
      <c r="K615">
        <v>395.863</v>
      </c>
      <c r="L615">
        <v>431.392</v>
      </c>
      <c r="M615">
        <v>50.416499999999999</v>
      </c>
      <c r="N615">
        <v>16.067399999999999</v>
      </c>
      <c r="O615">
        <v>10.149100000000001</v>
      </c>
      <c r="P615">
        <v>10.1799</v>
      </c>
      <c r="Q615">
        <v>39.712699999999998</v>
      </c>
    </row>
    <row r="616" spans="1:17" x14ac:dyDescent="0.2">
      <c r="A616">
        <v>2000</v>
      </c>
      <c r="B616">
        <v>5172.53</v>
      </c>
      <c r="C616">
        <v>6.4577899999999994E-2</v>
      </c>
      <c r="D616">
        <v>16.389800000000001</v>
      </c>
      <c r="E616">
        <v>135.95699999999999</v>
      </c>
      <c r="F616">
        <v>883.33199999999999</v>
      </c>
      <c r="G616">
        <v>968.91399999999999</v>
      </c>
      <c r="H616">
        <v>477.35399999999998</v>
      </c>
      <c r="I616">
        <v>596.96100000000001</v>
      </c>
      <c r="J616">
        <v>1212.1099999999999</v>
      </c>
      <c r="K616">
        <v>336.72199999999998</v>
      </c>
      <c r="L616">
        <v>200.352</v>
      </c>
      <c r="M616">
        <v>254.28200000000001</v>
      </c>
      <c r="N616">
        <v>32.532699999999998</v>
      </c>
      <c r="O616">
        <v>8.8595500000000005</v>
      </c>
      <c r="P616">
        <v>8.58718</v>
      </c>
      <c r="Q616">
        <v>40.111600000000003</v>
      </c>
    </row>
    <row r="617" spans="1:17" x14ac:dyDescent="0.2">
      <c r="A617">
        <v>2001</v>
      </c>
      <c r="B617">
        <v>5979.08</v>
      </c>
      <c r="C617">
        <v>9.4070799999999996E-2</v>
      </c>
      <c r="D617">
        <v>25.406600000000001</v>
      </c>
      <c r="E617">
        <v>128.08000000000001</v>
      </c>
      <c r="F617">
        <v>387.28399999999999</v>
      </c>
      <c r="G617">
        <v>1668.88</v>
      </c>
      <c r="H617">
        <v>1373.55</v>
      </c>
      <c r="I617">
        <v>509.33800000000002</v>
      </c>
      <c r="J617">
        <v>463.72800000000001</v>
      </c>
      <c r="K617">
        <v>807.12800000000004</v>
      </c>
      <c r="L617">
        <v>212.99199999999999</v>
      </c>
      <c r="M617">
        <v>162.19399999999999</v>
      </c>
      <c r="N617">
        <v>180.77500000000001</v>
      </c>
      <c r="O617">
        <v>24.311499999999999</v>
      </c>
      <c r="P617">
        <v>6.1131099999999998</v>
      </c>
      <c r="Q617">
        <v>29.2042</v>
      </c>
    </row>
    <row r="618" spans="1:17" x14ac:dyDescent="0.2">
      <c r="A618">
        <v>2002</v>
      </c>
      <c r="B618">
        <v>5855.07</v>
      </c>
      <c r="C618">
        <v>6.0148899999999998E-2</v>
      </c>
      <c r="D618">
        <v>36.019799999999996</v>
      </c>
      <c r="E618">
        <v>224.572</v>
      </c>
      <c r="F618">
        <v>433.27699999999999</v>
      </c>
      <c r="G618">
        <v>762.54399999999998</v>
      </c>
      <c r="H618">
        <v>2015.5</v>
      </c>
      <c r="I618">
        <v>1015.74</v>
      </c>
      <c r="J618">
        <v>300.255</v>
      </c>
      <c r="K618">
        <v>257.702</v>
      </c>
      <c r="L618">
        <v>419.45400000000001</v>
      </c>
      <c r="M618">
        <v>140.738</v>
      </c>
      <c r="N618">
        <v>101.005</v>
      </c>
      <c r="O618">
        <v>115.979</v>
      </c>
      <c r="P618">
        <v>11.696199999999999</v>
      </c>
      <c r="Q618">
        <v>20.525500000000001</v>
      </c>
    </row>
    <row r="619" spans="1:17" x14ac:dyDescent="0.2">
      <c r="A619">
        <v>2003</v>
      </c>
      <c r="B619">
        <v>5471.78</v>
      </c>
      <c r="C619">
        <v>3.5220500000000002E-2</v>
      </c>
      <c r="D619">
        <v>25.3614</v>
      </c>
      <c r="E619">
        <v>452.60899999999998</v>
      </c>
      <c r="F619">
        <v>763.22199999999998</v>
      </c>
      <c r="G619">
        <v>831.548</v>
      </c>
      <c r="H619">
        <v>848.005</v>
      </c>
      <c r="I619">
        <v>1231.53</v>
      </c>
      <c r="J619">
        <v>555.56600000000003</v>
      </c>
      <c r="K619">
        <v>153.14099999999999</v>
      </c>
      <c r="L619">
        <v>136.66200000000001</v>
      </c>
      <c r="M619">
        <v>264.46600000000001</v>
      </c>
      <c r="N619">
        <v>75.601399999999998</v>
      </c>
      <c r="O619">
        <v>58.118099999999998</v>
      </c>
      <c r="P619">
        <v>54.933500000000002</v>
      </c>
      <c r="Q619">
        <v>20.979199999999999</v>
      </c>
    </row>
    <row r="620" spans="1:17" x14ac:dyDescent="0.2">
      <c r="A620">
        <v>2004</v>
      </c>
      <c r="B620">
        <v>5845.03</v>
      </c>
      <c r="C620">
        <v>1.6318099999999999E-2</v>
      </c>
      <c r="D620">
        <v>7.3373600000000003</v>
      </c>
      <c r="E620">
        <v>213.995</v>
      </c>
      <c r="F620">
        <v>1486.6</v>
      </c>
      <c r="G620">
        <v>1324.9</v>
      </c>
      <c r="H620">
        <v>885.88300000000004</v>
      </c>
      <c r="I620">
        <v>554.78700000000003</v>
      </c>
      <c r="J620">
        <v>669.81100000000004</v>
      </c>
      <c r="K620">
        <v>284.745</v>
      </c>
      <c r="L620">
        <v>82.738900000000001</v>
      </c>
      <c r="M620">
        <v>73.643600000000006</v>
      </c>
      <c r="N620">
        <v>146.25700000000001</v>
      </c>
      <c r="O620">
        <v>47.421300000000002</v>
      </c>
      <c r="P620">
        <v>29.580500000000001</v>
      </c>
      <c r="Q620">
        <v>37.313899999999997</v>
      </c>
    </row>
    <row r="621" spans="1:17" x14ac:dyDescent="0.2">
      <c r="A621">
        <v>2005</v>
      </c>
      <c r="B621">
        <v>6203.75</v>
      </c>
      <c r="C621">
        <v>1.1382099999999999E-2</v>
      </c>
      <c r="D621">
        <v>6.7884000000000002</v>
      </c>
      <c r="E621">
        <v>112.155</v>
      </c>
      <c r="F621">
        <v>796.39800000000002</v>
      </c>
      <c r="G621">
        <v>2212.8000000000002</v>
      </c>
      <c r="H621">
        <v>1401.79</v>
      </c>
      <c r="I621">
        <v>581.95100000000002</v>
      </c>
      <c r="J621">
        <v>299.49700000000001</v>
      </c>
      <c r="K621">
        <v>379.07900000000001</v>
      </c>
      <c r="L621">
        <v>153.72300000000001</v>
      </c>
      <c r="M621">
        <v>50.166499999999999</v>
      </c>
      <c r="N621">
        <v>48.127899999999997</v>
      </c>
      <c r="O621">
        <v>94.105400000000003</v>
      </c>
      <c r="P621">
        <v>23.5855</v>
      </c>
      <c r="Q621">
        <v>43.577800000000003</v>
      </c>
    </row>
    <row r="622" spans="1:17" x14ac:dyDescent="0.2">
      <c r="A622">
        <v>2006</v>
      </c>
      <c r="B622">
        <v>5511.92</v>
      </c>
      <c r="C622">
        <v>2.8029200000000001E-2</v>
      </c>
      <c r="D622">
        <v>2.8119399999999999</v>
      </c>
      <c r="E622">
        <v>43.328200000000002</v>
      </c>
      <c r="F622">
        <v>418.416</v>
      </c>
      <c r="G622">
        <v>1277.01</v>
      </c>
      <c r="H622">
        <v>1989.61</v>
      </c>
      <c r="I622">
        <v>837.06100000000004</v>
      </c>
      <c r="J622">
        <v>322.05599999999998</v>
      </c>
      <c r="K622">
        <v>167.934</v>
      </c>
      <c r="L622">
        <v>203.60300000000001</v>
      </c>
      <c r="M622">
        <v>96.3797</v>
      </c>
      <c r="N622">
        <v>28.591699999999999</v>
      </c>
      <c r="O622">
        <v>26.9679</v>
      </c>
      <c r="P622">
        <v>56.419499999999999</v>
      </c>
      <c r="Q622">
        <v>41.697099999999999</v>
      </c>
    </row>
    <row r="623" spans="1:17" x14ac:dyDescent="0.2">
      <c r="A623">
        <v>2007</v>
      </c>
      <c r="B623">
        <v>4641.84</v>
      </c>
      <c r="C623">
        <v>6.23586E-2</v>
      </c>
      <c r="D623">
        <v>6.0183099999999996</v>
      </c>
      <c r="E623">
        <v>31.808299999999999</v>
      </c>
      <c r="F623">
        <v>203.88399999999999</v>
      </c>
      <c r="G623">
        <v>778.35500000000002</v>
      </c>
      <c r="H623">
        <v>1312.75</v>
      </c>
      <c r="I623">
        <v>1206.1400000000001</v>
      </c>
      <c r="J623">
        <v>518.73400000000004</v>
      </c>
      <c r="K623">
        <v>196.125</v>
      </c>
      <c r="L623">
        <v>100.111</v>
      </c>
      <c r="M623">
        <v>129.489</v>
      </c>
      <c r="N623">
        <v>64.659000000000006</v>
      </c>
      <c r="O623">
        <v>17.008400000000002</v>
      </c>
      <c r="P623">
        <v>19.6905</v>
      </c>
      <c r="Q623">
        <v>57.015500000000003</v>
      </c>
    </row>
    <row r="624" spans="1:17" x14ac:dyDescent="0.2">
      <c r="A624">
        <v>2008</v>
      </c>
      <c r="B624">
        <v>3330.95</v>
      </c>
      <c r="C624">
        <v>2.7632799999999999E-2</v>
      </c>
      <c r="D624">
        <v>18.058399999999999</v>
      </c>
      <c r="E624">
        <v>72.783900000000003</v>
      </c>
      <c r="F624">
        <v>147.35900000000001</v>
      </c>
      <c r="G624">
        <v>345.29199999999997</v>
      </c>
      <c r="H624">
        <v>794.85199999999998</v>
      </c>
      <c r="I624">
        <v>719.702</v>
      </c>
      <c r="J624">
        <v>642.50900000000001</v>
      </c>
      <c r="K624">
        <v>270.98899999999998</v>
      </c>
      <c r="L624">
        <v>100.61799999999999</v>
      </c>
      <c r="M624">
        <v>56.703200000000002</v>
      </c>
      <c r="N624">
        <v>75.597700000000003</v>
      </c>
      <c r="O624">
        <v>35.641500000000001</v>
      </c>
      <c r="P624">
        <v>10.610099999999999</v>
      </c>
      <c r="Q624">
        <v>40.2044</v>
      </c>
    </row>
    <row r="625" spans="1:17" x14ac:dyDescent="0.2">
      <c r="A625">
        <v>2009</v>
      </c>
      <c r="B625">
        <v>3164.09</v>
      </c>
      <c r="C625">
        <v>0.119337</v>
      </c>
      <c r="D625">
        <v>5.3159999999999998</v>
      </c>
      <c r="E625">
        <v>176.38300000000001</v>
      </c>
      <c r="F625">
        <v>424.36599999999999</v>
      </c>
      <c r="G625">
        <v>265.56299999999999</v>
      </c>
      <c r="H625">
        <v>413.411</v>
      </c>
      <c r="I625">
        <v>513.91200000000003</v>
      </c>
      <c r="J625">
        <v>460.86399999999998</v>
      </c>
      <c r="K625">
        <v>467.58600000000001</v>
      </c>
      <c r="L625">
        <v>189.18299999999999</v>
      </c>
      <c r="M625">
        <v>78.069199999999995</v>
      </c>
      <c r="N625">
        <v>40.516399999999997</v>
      </c>
      <c r="O625">
        <v>55.866599999999998</v>
      </c>
      <c r="P625">
        <v>29.279499999999999</v>
      </c>
      <c r="Q625">
        <v>43.653100000000002</v>
      </c>
    </row>
    <row r="626" spans="1:17" x14ac:dyDescent="0.2">
      <c r="A626">
        <v>2010</v>
      </c>
      <c r="B626">
        <v>3561.65</v>
      </c>
      <c r="C626">
        <v>0.37901499999999999</v>
      </c>
      <c r="D626">
        <v>28.599299999999999</v>
      </c>
      <c r="E626">
        <v>82.266099999999994</v>
      </c>
      <c r="F626">
        <v>966.63400000000001</v>
      </c>
      <c r="G626">
        <v>722.33399999999995</v>
      </c>
      <c r="H626">
        <v>314.67200000000003</v>
      </c>
      <c r="I626">
        <v>271.88799999999998</v>
      </c>
      <c r="J626">
        <v>330.14299999999997</v>
      </c>
      <c r="K626">
        <v>287.74599999999998</v>
      </c>
      <c r="L626">
        <v>282.61099999999999</v>
      </c>
      <c r="M626">
        <v>118.40300000000001</v>
      </c>
      <c r="N626">
        <v>50.750399999999999</v>
      </c>
      <c r="O626">
        <v>27.735900000000001</v>
      </c>
      <c r="P626">
        <v>36.3215</v>
      </c>
      <c r="Q626">
        <v>41.162300000000002</v>
      </c>
    </row>
    <row r="627" spans="1:17" x14ac:dyDescent="0.2">
      <c r="A627">
        <v>2011</v>
      </c>
      <c r="B627">
        <v>4230.58</v>
      </c>
      <c r="C627">
        <v>0.13208900000000001</v>
      </c>
      <c r="D627">
        <v>13.3203</v>
      </c>
      <c r="E627">
        <v>247.43100000000001</v>
      </c>
      <c r="F627">
        <v>372.72800000000001</v>
      </c>
      <c r="G627">
        <v>1846.66</v>
      </c>
      <c r="H627">
        <v>744.07799999999997</v>
      </c>
      <c r="I627">
        <v>180.93299999999999</v>
      </c>
      <c r="J627">
        <v>156.97900000000001</v>
      </c>
      <c r="K627">
        <v>183.31299999999999</v>
      </c>
      <c r="L627">
        <v>169.74199999999999</v>
      </c>
      <c r="M627">
        <v>156.5</v>
      </c>
      <c r="N627">
        <v>66.292100000000005</v>
      </c>
      <c r="O627">
        <v>32.545999999999999</v>
      </c>
      <c r="P627">
        <v>13.8177</v>
      </c>
      <c r="Q627">
        <v>46.113199999999999</v>
      </c>
    </row>
    <row r="628" spans="1:17" x14ac:dyDescent="0.2">
      <c r="A628">
        <v>2012</v>
      </c>
      <c r="B628">
        <v>4839.58</v>
      </c>
      <c r="C628">
        <v>0.110513</v>
      </c>
      <c r="D628">
        <v>5.4560300000000002</v>
      </c>
      <c r="E628">
        <v>110.508</v>
      </c>
      <c r="F628">
        <v>1407.81</v>
      </c>
      <c r="G628">
        <v>647.19600000000003</v>
      </c>
      <c r="H628">
        <v>1626.71</v>
      </c>
      <c r="I628">
        <v>455.91500000000002</v>
      </c>
      <c r="J628">
        <v>110.949</v>
      </c>
      <c r="K628">
        <v>85.414400000000001</v>
      </c>
      <c r="L628">
        <v>108.809</v>
      </c>
      <c r="M628">
        <v>100.73099999999999</v>
      </c>
      <c r="N628">
        <v>90.499499999999998</v>
      </c>
      <c r="O628">
        <v>39.154000000000003</v>
      </c>
      <c r="P628">
        <v>17.225200000000001</v>
      </c>
      <c r="Q628">
        <v>33.093200000000003</v>
      </c>
    </row>
    <row r="629" spans="1:17" x14ac:dyDescent="0.2">
      <c r="A629">
        <v>2013</v>
      </c>
      <c r="B629">
        <v>5856.01</v>
      </c>
      <c r="C629">
        <v>2.3655900000000001</v>
      </c>
      <c r="D629">
        <v>4.8219799999999999</v>
      </c>
      <c r="E629">
        <v>79.347499999999997</v>
      </c>
      <c r="F629">
        <v>656.20899999999995</v>
      </c>
      <c r="G629">
        <v>2506.23</v>
      </c>
      <c r="H629">
        <v>690.29399999999998</v>
      </c>
      <c r="I629">
        <v>1208.27</v>
      </c>
      <c r="J629">
        <v>315.31799999999998</v>
      </c>
      <c r="K629">
        <v>71.607799999999997</v>
      </c>
      <c r="L629">
        <v>61.123100000000001</v>
      </c>
      <c r="M629">
        <v>76.447999999999993</v>
      </c>
      <c r="N629">
        <v>65.627799999999993</v>
      </c>
      <c r="O629">
        <v>61.470500000000001</v>
      </c>
      <c r="P629">
        <v>27.829899999999999</v>
      </c>
      <c r="Q629">
        <v>29.044799999999999</v>
      </c>
    </row>
    <row r="630" spans="1:17" x14ac:dyDescent="0.2">
      <c r="A630">
        <v>2014</v>
      </c>
      <c r="B630">
        <v>5913.04</v>
      </c>
      <c r="C630">
        <v>0.169708</v>
      </c>
      <c r="D630">
        <v>39.912100000000002</v>
      </c>
      <c r="E630">
        <v>90.190200000000004</v>
      </c>
      <c r="F630">
        <v>417.34100000000001</v>
      </c>
      <c r="G630">
        <v>1156.5899999999999</v>
      </c>
      <c r="H630">
        <v>2787.65</v>
      </c>
      <c r="I630">
        <v>509.63499999999999</v>
      </c>
      <c r="J630">
        <v>587.755</v>
      </c>
      <c r="K630">
        <v>147.27799999999999</v>
      </c>
      <c r="L630">
        <v>34.110999999999997</v>
      </c>
      <c r="M630">
        <v>27.3416</v>
      </c>
      <c r="N630">
        <v>33.666499999999999</v>
      </c>
      <c r="O630">
        <v>30.654699999999998</v>
      </c>
      <c r="P630">
        <v>26.8886</v>
      </c>
      <c r="Q630">
        <v>23.8537</v>
      </c>
    </row>
    <row r="631" spans="1:17" x14ac:dyDescent="0.2">
      <c r="A631">
        <v>2015</v>
      </c>
      <c r="B631">
        <v>6525.98</v>
      </c>
      <c r="C631">
        <v>0.154644</v>
      </c>
      <c r="D631">
        <v>19.395</v>
      </c>
      <c r="E631">
        <v>681.85299999999995</v>
      </c>
      <c r="F631">
        <v>381.10899999999998</v>
      </c>
      <c r="G631">
        <v>697.14800000000002</v>
      </c>
      <c r="H631">
        <v>1344.13</v>
      </c>
      <c r="I631">
        <v>2394.5700000000002</v>
      </c>
      <c r="J631">
        <v>357.06</v>
      </c>
      <c r="K631">
        <v>412.61500000000001</v>
      </c>
      <c r="L631">
        <v>108.50700000000001</v>
      </c>
      <c r="M631">
        <v>25.061299999999999</v>
      </c>
      <c r="N631">
        <v>19.6617</v>
      </c>
      <c r="O631">
        <v>24.1768</v>
      </c>
      <c r="P631">
        <v>22.3005</v>
      </c>
      <c r="Q631">
        <v>38.237200000000001</v>
      </c>
    </row>
    <row r="632" spans="1:17" x14ac:dyDescent="0.2">
      <c r="A632">
        <v>2016</v>
      </c>
      <c r="B632">
        <v>7412.04</v>
      </c>
      <c r="C632">
        <v>0.16282099999999999</v>
      </c>
      <c r="D632">
        <v>9.4757599999999993</v>
      </c>
      <c r="E632">
        <v>334.14299999999997</v>
      </c>
      <c r="F632">
        <v>2458.87</v>
      </c>
      <c r="G632">
        <v>612.21600000000001</v>
      </c>
      <c r="H632">
        <v>798.18700000000001</v>
      </c>
      <c r="I632">
        <v>1004.1</v>
      </c>
      <c r="J632">
        <v>1564.45</v>
      </c>
      <c r="K632">
        <v>218.64500000000001</v>
      </c>
      <c r="L632">
        <v>266.78199999999998</v>
      </c>
      <c r="M632">
        <v>67.245699999999999</v>
      </c>
      <c r="N632">
        <v>15.228400000000001</v>
      </c>
      <c r="O632">
        <v>12.143000000000001</v>
      </c>
      <c r="P632">
        <v>14.763500000000001</v>
      </c>
      <c r="Q632">
        <v>35.6295</v>
      </c>
    </row>
    <row r="634" spans="1:17" x14ac:dyDescent="0.2">
      <c r="A634" t="s">
        <v>42</v>
      </c>
    </row>
    <row r="635" spans="1:17" x14ac:dyDescent="0.2">
      <c r="A635" t="s">
        <v>43</v>
      </c>
      <c r="B635">
        <v>1.0708200000000001</v>
      </c>
    </row>
    <row r="636" spans="1:17" x14ac:dyDescent="0.2">
      <c r="A636" t="s">
        <v>44</v>
      </c>
      <c r="B636">
        <v>2.4290500000000002</v>
      </c>
    </row>
    <row r="637" spans="1:17" x14ac:dyDescent="0.2">
      <c r="A637" t="s">
        <v>45</v>
      </c>
      <c r="B637">
        <v>31.900400000000001</v>
      </c>
    </row>
    <row r="638" spans="1:17" x14ac:dyDescent="0.2">
      <c r="A638" t="s">
        <v>46</v>
      </c>
      <c r="B638" s="1">
        <v>9.0742399999999997E-6</v>
      </c>
    </row>
    <row r="639" spans="1:17" x14ac:dyDescent="0.2">
      <c r="A639" t="s">
        <v>47</v>
      </c>
      <c r="B639">
        <v>29.767900000000001</v>
      </c>
    </row>
    <row r="641" spans="1:2" x14ac:dyDescent="0.2">
      <c r="A641" t="s">
        <v>48</v>
      </c>
      <c r="B641">
        <v>1.91516</v>
      </c>
    </row>
    <row r="643" spans="1:2" x14ac:dyDescent="0.2">
      <c r="A643" t="s">
        <v>49</v>
      </c>
    </row>
    <row r="644" spans="1:2" x14ac:dyDescent="0.2">
      <c r="A644" t="s">
        <v>50</v>
      </c>
      <c r="B644">
        <v>282.44499999999999</v>
      </c>
    </row>
    <row r="645" spans="1:2" x14ac:dyDescent="0.2">
      <c r="A645" t="s">
        <v>51</v>
      </c>
      <c r="B645">
        <v>-1102.8900000000001</v>
      </c>
    </row>
    <row r="646" spans="1:2" x14ac:dyDescent="0.2">
      <c r="A646" t="s">
        <v>52</v>
      </c>
      <c r="B646">
        <v>169.93199999999999</v>
      </c>
    </row>
    <row r="647" spans="1:2" x14ac:dyDescent="0.2">
      <c r="A647" t="s">
        <v>53</v>
      </c>
      <c r="B647">
        <v>48.409100000000002</v>
      </c>
    </row>
    <row r="649" spans="1:2" x14ac:dyDescent="0.2">
      <c r="A649" t="s">
        <v>54</v>
      </c>
      <c r="B649" t="s">
        <v>55</v>
      </c>
    </row>
    <row r="650" spans="1:2" x14ac:dyDescent="0.2">
      <c r="A650" t="s">
        <v>56</v>
      </c>
      <c r="B650">
        <v>13.717700000000001</v>
      </c>
    </row>
    <row r="651" spans="1:2" x14ac:dyDescent="0.2">
      <c r="A651" t="s">
        <v>57</v>
      </c>
      <c r="B651">
        <v>7.91561</v>
      </c>
    </row>
    <row r="652" spans="1:2" x14ac:dyDescent="0.2">
      <c r="A652" t="s">
        <v>58</v>
      </c>
      <c r="B652">
        <v>19.6233</v>
      </c>
    </row>
    <row r="653" spans="1:2" x14ac:dyDescent="0.2">
      <c r="A653" t="s">
        <v>59</v>
      </c>
      <c r="B653">
        <v>0</v>
      </c>
    </row>
    <row r="654" spans="1:2" x14ac:dyDescent="0.2">
      <c r="A654" t="s">
        <v>60</v>
      </c>
      <c r="B654">
        <v>3.64994</v>
      </c>
    </row>
    <row r="655" spans="1:2" x14ac:dyDescent="0.2">
      <c r="A655" t="s">
        <v>61</v>
      </c>
      <c r="B655">
        <v>3.95377</v>
      </c>
    </row>
    <row r="656" spans="1:2" x14ac:dyDescent="0.2">
      <c r="A656" t="s">
        <v>62</v>
      </c>
      <c r="B656">
        <v>0</v>
      </c>
    </row>
    <row r="657" spans="1:5" x14ac:dyDescent="0.2">
      <c r="A657" t="s">
        <v>63</v>
      </c>
      <c r="B657">
        <v>4.3714899999999997</v>
      </c>
    </row>
    <row r="658" spans="1:5" x14ac:dyDescent="0.2">
      <c r="A658" t="s">
        <v>64</v>
      </c>
      <c r="B658">
        <v>0</v>
      </c>
    </row>
    <row r="659" spans="1:5" x14ac:dyDescent="0.2">
      <c r="A659" t="s">
        <v>65</v>
      </c>
      <c r="B659">
        <v>1.89019</v>
      </c>
    </row>
    <row r="660" spans="1:5" x14ac:dyDescent="0.2">
      <c r="A660" t="s">
        <v>66</v>
      </c>
      <c r="B660">
        <v>65.358800000000002</v>
      </c>
    </row>
    <row r="661" spans="1:5" x14ac:dyDescent="0.2">
      <c r="A661" t="s">
        <v>67</v>
      </c>
      <c r="B661">
        <v>30.682200000000002</v>
      </c>
    </row>
    <row r="662" spans="1:5" x14ac:dyDescent="0.2">
      <c r="A662" t="s">
        <v>68</v>
      </c>
      <c r="B662">
        <v>0.34654099999999999</v>
      </c>
    </row>
    <row r="663" spans="1:5" x14ac:dyDescent="0.2">
      <c r="A663" t="s">
        <v>69</v>
      </c>
      <c r="B663" s="1">
        <v>2.91271E-11</v>
      </c>
    </row>
    <row r="664" spans="1:5" x14ac:dyDescent="0.2">
      <c r="A664" t="s">
        <v>70</v>
      </c>
      <c r="B664">
        <v>0</v>
      </c>
    </row>
    <row r="665" spans="1:5" x14ac:dyDescent="0.2">
      <c r="A665" t="s">
        <v>71</v>
      </c>
      <c r="B665">
        <v>4.4142900000000002E-4</v>
      </c>
    </row>
    <row r="666" spans="1:5" x14ac:dyDescent="0.2">
      <c r="A666" t="s">
        <v>72</v>
      </c>
      <c r="B666">
        <v>21.425899999999999</v>
      </c>
      <c r="C666">
        <v>14.9321</v>
      </c>
      <c r="D666">
        <v>14.9321</v>
      </c>
      <c r="E666" t="s">
        <v>73</v>
      </c>
    </row>
    <row r="667" spans="1:5" x14ac:dyDescent="0.2">
      <c r="A667" t="s">
        <v>74</v>
      </c>
      <c r="B667">
        <v>0</v>
      </c>
    </row>
    <row r="669" spans="1:5" x14ac:dyDescent="0.2">
      <c r="A669" t="s">
        <v>75</v>
      </c>
    </row>
    <row r="670" spans="1:5" x14ac:dyDescent="0.2">
      <c r="A670" t="s">
        <v>76</v>
      </c>
      <c r="B670">
        <v>29265.599999999999</v>
      </c>
    </row>
    <row r="671" spans="1:5" x14ac:dyDescent="0.2">
      <c r="A671" t="s">
        <v>77</v>
      </c>
      <c r="B671">
        <v>29424.799999999999</v>
      </c>
    </row>
    <row r="673" spans="1:54" x14ac:dyDescent="0.2">
      <c r="A673" t="s">
        <v>78</v>
      </c>
    </row>
    <row r="674" spans="1:54" x14ac:dyDescent="0.2">
      <c r="B674">
        <v>496.19499999999999</v>
      </c>
      <c r="C674">
        <v>578.89300000000003</v>
      </c>
      <c r="D674">
        <v>663.93399999999997</v>
      </c>
      <c r="E674">
        <v>835.59</v>
      </c>
      <c r="F674">
        <v>1030.8699999999999</v>
      </c>
      <c r="G674">
        <v>1239.1199999999999</v>
      </c>
      <c r="H674">
        <v>1413.55</v>
      </c>
      <c r="I674">
        <v>1476.71</v>
      </c>
      <c r="J674">
        <v>1422.39</v>
      </c>
      <c r="K674">
        <v>1235.3599999999999</v>
      </c>
      <c r="L674">
        <v>942.23299999999995</v>
      </c>
      <c r="M674">
        <v>811.59799999999996</v>
      </c>
      <c r="N674">
        <v>840.33500000000004</v>
      </c>
      <c r="O674">
        <v>871.89300000000003</v>
      </c>
      <c r="P674">
        <v>876.30399999999997</v>
      </c>
      <c r="Q674">
        <v>862.61599999999999</v>
      </c>
      <c r="R674">
        <v>1014.63</v>
      </c>
      <c r="S674">
        <v>1726.39</v>
      </c>
      <c r="T674">
        <v>2653.05</v>
      </c>
      <c r="U674">
        <v>3303.1</v>
      </c>
      <c r="V674">
        <v>3549.13</v>
      </c>
      <c r="W674">
        <v>3823.24</v>
      </c>
      <c r="X674">
        <v>4049.12</v>
      </c>
      <c r="Y674">
        <v>4156.4399999999996</v>
      </c>
      <c r="Z674">
        <v>4117.4799999999996</v>
      </c>
      <c r="AA674">
        <v>3691.26</v>
      </c>
      <c r="AB674">
        <v>2974.49</v>
      </c>
      <c r="AC674">
        <v>2243.96</v>
      </c>
      <c r="AD674">
        <v>2395.4</v>
      </c>
      <c r="AE674">
        <v>3340.25</v>
      </c>
      <c r="AF674">
        <v>3679.99</v>
      </c>
      <c r="AG674">
        <v>3876.83</v>
      </c>
      <c r="AH674">
        <v>3842.18</v>
      </c>
      <c r="AI674">
        <v>3575.47</v>
      </c>
      <c r="AJ674">
        <v>3292.62</v>
      </c>
      <c r="AK674">
        <v>3302.64</v>
      </c>
      <c r="AL674">
        <v>3359.21</v>
      </c>
      <c r="AM674">
        <v>3394.07</v>
      </c>
      <c r="AN674">
        <v>3195.54</v>
      </c>
      <c r="AO674">
        <v>3362.16</v>
      </c>
      <c r="AP674">
        <v>3471.37</v>
      </c>
      <c r="AQ674">
        <v>3206.66</v>
      </c>
      <c r="AR674">
        <v>2657</v>
      </c>
      <c r="AS674">
        <v>2238.75</v>
      </c>
      <c r="AT674">
        <v>1681.01</v>
      </c>
      <c r="AU674">
        <v>1870.1</v>
      </c>
      <c r="AV674">
        <v>2113.66</v>
      </c>
      <c r="AW674">
        <v>2544.59</v>
      </c>
      <c r="AX674">
        <v>2922.53</v>
      </c>
      <c r="AY674">
        <v>3250.43</v>
      </c>
      <c r="AZ674">
        <v>3122.63</v>
      </c>
      <c r="BA674">
        <v>3577.25</v>
      </c>
      <c r="BB674">
        <v>4522.79</v>
      </c>
    </row>
    <row r="675" spans="1:54" x14ac:dyDescent="0.2">
      <c r="A675" t="s">
        <v>79</v>
      </c>
    </row>
    <row r="676" spans="1:54" x14ac:dyDescent="0.2"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54" x14ac:dyDescent="0.2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54" x14ac:dyDescent="0.2"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54" x14ac:dyDescent="0.2"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54" x14ac:dyDescent="0.2"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54" x14ac:dyDescent="0.2"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54" x14ac:dyDescent="0.2"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54" x14ac:dyDescent="0.2"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54" x14ac:dyDescent="0.2"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54" x14ac:dyDescent="0.2"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54" x14ac:dyDescent="0.2"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54" x14ac:dyDescent="0.2">
      <c r="B687" t="s">
        <v>80</v>
      </c>
      <c r="C687" t="s">
        <v>4</v>
      </c>
      <c r="D687" t="s">
        <v>81</v>
      </c>
      <c r="E687" t="s">
        <v>82</v>
      </c>
      <c r="F687" t="s">
        <v>83</v>
      </c>
    </row>
    <row r="688" spans="1:54" x14ac:dyDescent="0.2">
      <c r="B688">
        <v>162.52500000000001</v>
      </c>
      <c r="C688">
        <v>487.57499999999999</v>
      </c>
      <c r="D688">
        <v>812.625</v>
      </c>
      <c r="E688">
        <v>1137.68</v>
      </c>
      <c r="F688">
        <v>1462.73</v>
      </c>
      <c r="G688">
        <v>1787.78</v>
      </c>
      <c r="H688">
        <v>2112.83</v>
      </c>
      <c r="I688">
        <v>2437.88</v>
      </c>
      <c r="J688">
        <v>2762.93</v>
      </c>
      <c r="K688">
        <v>3087.98</v>
      </c>
      <c r="L688">
        <v>3413.03</v>
      </c>
      <c r="M688">
        <v>3738.08</v>
      </c>
      <c r="N688">
        <v>4063.13</v>
      </c>
      <c r="O688">
        <v>4388.18</v>
      </c>
      <c r="P688">
        <v>4713.2299999999996</v>
      </c>
      <c r="Q688">
        <v>5038.28</v>
      </c>
      <c r="R688">
        <v>5363.33</v>
      </c>
      <c r="S688">
        <v>5688.38</v>
      </c>
      <c r="T688">
        <v>6013.43</v>
      </c>
      <c r="U688">
        <v>6338.48</v>
      </c>
    </row>
    <row r="689" spans="1:21" x14ac:dyDescent="0.2">
      <c r="B689">
        <v>4699.83</v>
      </c>
      <c r="C689">
        <v>12471.6</v>
      </c>
      <c r="D689">
        <v>18386.099999999999</v>
      </c>
      <c r="E689">
        <v>22768.7</v>
      </c>
      <c r="F689">
        <v>25894.1</v>
      </c>
      <c r="G689">
        <v>27994.400000000001</v>
      </c>
      <c r="H689">
        <v>29264.5</v>
      </c>
      <c r="I689">
        <v>29868.1</v>
      </c>
      <c r="J689">
        <v>29942.2</v>
      </c>
      <c r="K689">
        <v>29601.1</v>
      </c>
      <c r="L689">
        <v>28939.599999999999</v>
      </c>
      <c r="M689">
        <v>28036.3</v>
      </c>
      <c r="N689">
        <v>26955.8</v>
      </c>
      <c r="O689">
        <v>25751.1</v>
      </c>
      <c r="P689">
        <v>24465.200000000001</v>
      </c>
      <c r="Q689">
        <v>23133</v>
      </c>
      <c r="R689">
        <v>21782.3</v>
      </c>
      <c r="S689">
        <v>20435.099999999999</v>
      </c>
      <c r="T689">
        <v>19108.599999999999</v>
      </c>
      <c r="U689">
        <v>17816</v>
      </c>
    </row>
    <row r="690" spans="1:21" x14ac:dyDescent="0.2">
      <c r="A690">
        <v>-168.655</v>
      </c>
      <c r="B690">
        <v>54.640099999999997</v>
      </c>
      <c r="C690">
        <v>1</v>
      </c>
    </row>
    <row r="691" spans="1:21" x14ac:dyDescent="0.2">
      <c r="A691">
        <v>-167.821</v>
      </c>
      <c r="B691">
        <v>54.640099999999997</v>
      </c>
      <c r="C691">
        <v>1</v>
      </c>
    </row>
    <row r="692" spans="1:21" x14ac:dyDescent="0.2">
      <c r="A692">
        <v>-166.988</v>
      </c>
      <c r="B692">
        <v>54.640099999999997</v>
      </c>
      <c r="C692">
        <v>1</v>
      </c>
    </row>
    <row r="693" spans="1:21" x14ac:dyDescent="0.2">
      <c r="A693">
        <v>-166.154</v>
      </c>
      <c r="B693">
        <v>54.640099999999997</v>
      </c>
      <c r="C693">
        <v>1</v>
      </c>
    </row>
    <row r="694" spans="1:21" x14ac:dyDescent="0.2">
      <c r="A694">
        <v>-165.321</v>
      </c>
      <c r="B694">
        <v>54.640099999999997</v>
      </c>
      <c r="C694">
        <v>1</v>
      </c>
    </row>
    <row r="695" spans="1:21" x14ac:dyDescent="0.2">
      <c r="A695">
        <v>-164.488</v>
      </c>
      <c r="B695">
        <v>54.640099999999997</v>
      </c>
      <c r="C695">
        <v>1</v>
      </c>
    </row>
    <row r="696" spans="1:21" x14ac:dyDescent="0.2">
      <c r="A696">
        <v>-163.654</v>
      </c>
      <c r="B696">
        <v>54.640099999999997</v>
      </c>
      <c r="C696">
        <v>1</v>
      </c>
    </row>
    <row r="697" spans="1:21" x14ac:dyDescent="0.2">
      <c r="A697">
        <v>-162.821</v>
      </c>
      <c r="B697">
        <v>54.640099999999997</v>
      </c>
      <c r="C697">
        <v>1</v>
      </c>
    </row>
    <row r="698" spans="1:21" x14ac:dyDescent="0.2">
      <c r="A698">
        <v>-161.98699999999999</v>
      </c>
      <c r="B698">
        <v>54.640099999999997</v>
      </c>
      <c r="C698">
        <v>1</v>
      </c>
    </row>
    <row r="699" spans="1:21" x14ac:dyDescent="0.2">
      <c r="A699">
        <v>-161.154</v>
      </c>
      <c r="B699">
        <v>54.640099999999997</v>
      </c>
      <c r="C699">
        <v>1</v>
      </c>
    </row>
    <row r="700" spans="1:21" x14ac:dyDescent="0.2">
      <c r="A700">
        <v>-160.321</v>
      </c>
      <c r="B700">
        <v>54.640099999999997</v>
      </c>
      <c r="C700">
        <v>1</v>
      </c>
    </row>
    <row r="701" spans="1:21" x14ac:dyDescent="0.2">
      <c r="A701">
        <v>-168.655</v>
      </c>
      <c r="B701">
        <v>54.950899999999997</v>
      </c>
      <c r="C701">
        <v>1</v>
      </c>
    </row>
    <row r="702" spans="1:21" x14ac:dyDescent="0.2">
      <c r="A702">
        <v>-167.821</v>
      </c>
      <c r="B702">
        <v>54.950899999999997</v>
      </c>
      <c r="C702">
        <v>1</v>
      </c>
    </row>
    <row r="703" spans="1:21" x14ac:dyDescent="0.2">
      <c r="A703">
        <v>-166.988</v>
      </c>
      <c r="B703">
        <v>54.950899999999997</v>
      </c>
      <c r="C703">
        <v>1</v>
      </c>
    </row>
    <row r="704" spans="1:21" x14ac:dyDescent="0.2">
      <c r="A704">
        <v>-166.154</v>
      </c>
      <c r="B704">
        <v>54.950899999999997</v>
      </c>
      <c r="C704">
        <v>1</v>
      </c>
    </row>
    <row r="705" spans="1:3" x14ac:dyDescent="0.2">
      <c r="A705">
        <v>-165.321</v>
      </c>
      <c r="B705">
        <v>54.950899999999997</v>
      </c>
      <c r="C705">
        <v>1</v>
      </c>
    </row>
    <row r="706" spans="1:3" x14ac:dyDescent="0.2">
      <c r="A706">
        <v>-164.488</v>
      </c>
      <c r="B706">
        <v>54.950899999999997</v>
      </c>
      <c r="C706">
        <v>1</v>
      </c>
    </row>
    <row r="707" spans="1:3" x14ac:dyDescent="0.2">
      <c r="A707">
        <v>-163.654</v>
      </c>
      <c r="B707">
        <v>54.950899999999997</v>
      </c>
      <c r="C707">
        <v>1</v>
      </c>
    </row>
    <row r="708" spans="1:3" x14ac:dyDescent="0.2">
      <c r="A708">
        <v>-162.821</v>
      </c>
      <c r="B708">
        <v>54.950899999999997</v>
      </c>
      <c r="C708">
        <v>1</v>
      </c>
    </row>
    <row r="709" spans="1:3" x14ac:dyDescent="0.2">
      <c r="A709">
        <v>-161.98699999999999</v>
      </c>
      <c r="B709">
        <v>54.950899999999997</v>
      </c>
      <c r="C709">
        <v>1</v>
      </c>
    </row>
    <row r="710" spans="1:3" x14ac:dyDescent="0.2">
      <c r="A710">
        <v>-161.154</v>
      </c>
      <c r="B710">
        <v>54.950899999999997</v>
      </c>
      <c r="C710">
        <v>1</v>
      </c>
    </row>
    <row r="711" spans="1:3" x14ac:dyDescent="0.2">
      <c r="A711">
        <v>-160.321</v>
      </c>
      <c r="B711">
        <v>54.950899999999997</v>
      </c>
      <c r="C711">
        <v>1</v>
      </c>
    </row>
    <row r="712" spans="1:3" x14ac:dyDescent="0.2">
      <c r="A712">
        <v>-168.655</v>
      </c>
      <c r="B712">
        <v>55.261699999999998</v>
      </c>
      <c r="C712">
        <v>1</v>
      </c>
    </row>
    <row r="713" spans="1:3" x14ac:dyDescent="0.2">
      <c r="A713">
        <v>-167.821</v>
      </c>
      <c r="B713">
        <v>55.261699999999998</v>
      </c>
      <c r="C713">
        <v>1</v>
      </c>
    </row>
    <row r="714" spans="1:3" x14ac:dyDescent="0.2">
      <c r="A714">
        <v>-166.988</v>
      </c>
      <c r="B714">
        <v>55.261699999999998</v>
      </c>
      <c r="C714">
        <v>1</v>
      </c>
    </row>
    <row r="715" spans="1:3" x14ac:dyDescent="0.2">
      <c r="A715">
        <v>-166.154</v>
      </c>
      <c r="B715">
        <v>55.261699999999998</v>
      </c>
      <c r="C715">
        <v>1</v>
      </c>
    </row>
    <row r="716" spans="1:3" x14ac:dyDescent="0.2">
      <c r="A716">
        <v>-165.321</v>
      </c>
      <c r="B716">
        <v>55.261699999999998</v>
      </c>
      <c r="C716">
        <v>1</v>
      </c>
    </row>
    <row r="717" spans="1:3" x14ac:dyDescent="0.2">
      <c r="A717">
        <v>-164.488</v>
      </c>
      <c r="B717">
        <v>55.261699999999998</v>
      </c>
      <c r="C717">
        <v>1</v>
      </c>
    </row>
    <row r="718" spans="1:3" x14ac:dyDescent="0.2">
      <c r="A718">
        <v>-163.654</v>
      </c>
      <c r="B718">
        <v>55.261699999999998</v>
      </c>
      <c r="C718">
        <v>1</v>
      </c>
    </row>
    <row r="719" spans="1:3" x14ac:dyDescent="0.2">
      <c r="A719">
        <v>-162.821</v>
      </c>
      <c r="B719">
        <v>55.261699999999998</v>
      </c>
      <c r="C719">
        <v>1</v>
      </c>
    </row>
    <row r="720" spans="1:3" x14ac:dyDescent="0.2">
      <c r="A720">
        <v>-161.98699999999999</v>
      </c>
      <c r="B720">
        <v>55.261699999999998</v>
      </c>
      <c r="C720">
        <v>1</v>
      </c>
    </row>
    <row r="721" spans="1:3" x14ac:dyDescent="0.2">
      <c r="A721">
        <v>-161.154</v>
      </c>
      <c r="B721">
        <v>55.261699999999998</v>
      </c>
      <c r="C721">
        <v>1</v>
      </c>
    </row>
    <row r="722" spans="1:3" x14ac:dyDescent="0.2">
      <c r="A722">
        <v>-160.321</v>
      </c>
      <c r="B722">
        <v>55.261699999999998</v>
      </c>
      <c r="C722">
        <v>1</v>
      </c>
    </row>
    <row r="723" spans="1:3" x14ac:dyDescent="0.2">
      <c r="A723">
        <v>-168.655</v>
      </c>
      <c r="B723">
        <v>55.572600000000001</v>
      </c>
      <c r="C723">
        <v>1</v>
      </c>
    </row>
    <row r="724" spans="1:3" x14ac:dyDescent="0.2">
      <c r="A724">
        <v>-167.821</v>
      </c>
      <c r="B724">
        <v>55.572600000000001</v>
      </c>
      <c r="C724">
        <v>1</v>
      </c>
    </row>
    <row r="725" spans="1:3" x14ac:dyDescent="0.2">
      <c r="A725">
        <v>-166.988</v>
      </c>
      <c r="B725">
        <v>55.572600000000001</v>
      </c>
      <c r="C725">
        <v>1</v>
      </c>
    </row>
    <row r="726" spans="1:3" x14ac:dyDescent="0.2">
      <c r="A726">
        <v>-166.154</v>
      </c>
      <c r="B726">
        <v>55.572600000000001</v>
      </c>
      <c r="C726">
        <v>1</v>
      </c>
    </row>
    <row r="727" spans="1:3" x14ac:dyDescent="0.2">
      <c r="A727">
        <v>-165.321</v>
      </c>
      <c r="B727">
        <v>55.572600000000001</v>
      </c>
      <c r="C727">
        <v>1</v>
      </c>
    </row>
    <row r="728" spans="1:3" x14ac:dyDescent="0.2">
      <c r="A728">
        <v>-164.488</v>
      </c>
      <c r="B728">
        <v>55.572600000000001</v>
      </c>
      <c r="C728">
        <v>1</v>
      </c>
    </row>
    <row r="729" spans="1:3" x14ac:dyDescent="0.2">
      <c r="A729">
        <v>-163.654</v>
      </c>
      <c r="B729">
        <v>55.572600000000001</v>
      </c>
      <c r="C729">
        <v>1</v>
      </c>
    </row>
    <row r="730" spans="1:3" x14ac:dyDescent="0.2">
      <c r="A730">
        <v>-162.821</v>
      </c>
      <c r="B730">
        <v>55.572600000000001</v>
      </c>
      <c r="C730">
        <v>1</v>
      </c>
    </row>
    <row r="731" spans="1:3" x14ac:dyDescent="0.2">
      <c r="A731">
        <v>-161.98699999999999</v>
      </c>
      <c r="B731">
        <v>55.572600000000001</v>
      </c>
      <c r="C731">
        <v>1</v>
      </c>
    </row>
    <row r="732" spans="1:3" x14ac:dyDescent="0.2">
      <c r="A732">
        <v>-161.154</v>
      </c>
      <c r="B732">
        <v>55.572600000000001</v>
      </c>
      <c r="C732">
        <v>1</v>
      </c>
    </row>
    <row r="733" spans="1:3" x14ac:dyDescent="0.2">
      <c r="A733">
        <v>-160.321</v>
      </c>
      <c r="B733">
        <v>55.572600000000001</v>
      </c>
      <c r="C733">
        <v>1</v>
      </c>
    </row>
    <row r="734" spans="1:3" x14ac:dyDescent="0.2">
      <c r="A734">
        <v>-168.655</v>
      </c>
      <c r="B734">
        <v>55.883400000000002</v>
      </c>
      <c r="C734">
        <v>1</v>
      </c>
    </row>
    <row r="735" spans="1:3" x14ac:dyDescent="0.2">
      <c r="A735">
        <v>-167.821</v>
      </c>
      <c r="B735">
        <v>55.883400000000002</v>
      </c>
      <c r="C735">
        <v>1</v>
      </c>
    </row>
    <row r="736" spans="1:3" x14ac:dyDescent="0.2">
      <c r="A736">
        <v>-166.988</v>
      </c>
      <c r="B736">
        <v>55.883400000000002</v>
      </c>
      <c r="C736">
        <v>1</v>
      </c>
    </row>
    <row r="737" spans="1:3" x14ac:dyDescent="0.2">
      <c r="A737">
        <v>-166.154</v>
      </c>
      <c r="B737">
        <v>55.883400000000002</v>
      </c>
      <c r="C737">
        <v>1</v>
      </c>
    </row>
    <row r="738" spans="1:3" x14ac:dyDescent="0.2">
      <c r="A738">
        <v>-165.321</v>
      </c>
      <c r="B738">
        <v>55.883400000000002</v>
      </c>
      <c r="C738">
        <v>1</v>
      </c>
    </row>
    <row r="739" spans="1:3" x14ac:dyDescent="0.2">
      <c r="A739">
        <v>-164.488</v>
      </c>
      <c r="B739">
        <v>55.883400000000002</v>
      </c>
      <c r="C739">
        <v>1</v>
      </c>
    </row>
    <row r="740" spans="1:3" x14ac:dyDescent="0.2">
      <c r="A740">
        <v>-163.654</v>
      </c>
      <c r="B740">
        <v>55.883400000000002</v>
      </c>
      <c r="C740">
        <v>1</v>
      </c>
    </row>
    <row r="741" spans="1:3" x14ac:dyDescent="0.2">
      <c r="A741">
        <v>-162.821</v>
      </c>
      <c r="B741">
        <v>55.883400000000002</v>
      </c>
      <c r="C741">
        <v>1</v>
      </c>
    </row>
    <row r="742" spans="1:3" x14ac:dyDescent="0.2">
      <c r="A742">
        <v>-161.98699999999999</v>
      </c>
      <c r="B742">
        <v>55.883400000000002</v>
      </c>
      <c r="C742">
        <v>1</v>
      </c>
    </row>
    <row r="743" spans="1:3" x14ac:dyDescent="0.2">
      <c r="A743">
        <v>-161.154</v>
      </c>
      <c r="B743">
        <v>55.883400000000002</v>
      </c>
      <c r="C743">
        <v>1</v>
      </c>
    </row>
    <row r="744" spans="1:3" x14ac:dyDescent="0.2">
      <c r="A744">
        <v>-160.321</v>
      </c>
      <c r="B744">
        <v>55.883400000000002</v>
      </c>
      <c r="C744">
        <v>1</v>
      </c>
    </row>
    <row r="745" spans="1:3" x14ac:dyDescent="0.2">
      <c r="A745">
        <v>-168.655</v>
      </c>
      <c r="B745">
        <v>56.194200000000002</v>
      </c>
      <c r="C745">
        <v>1</v>
      </c>
    </row>
    <row r="746" spans="1:3" x14ac:dyDescent="0.2">
      <c r="A746">
        <v>-167.821</v>
      </c>
      <c r="B746">
        <v>56.194200000000002</v>
      </c>
      <c r="C746">
        <v>1</v>
      </c>
    </row>
    <row r="747" spans="1:3" x14ac:dyDescent="0.2">
      <c r="A747">
        <v>-166.988</v>
      </c>
      <c r="B747">
        <v>56.194200000000002</v>
      </c>
      <c r="C747">
        <v>1</v>
      </c>
    </row>
    <row r="748" spans="1:3" x14ac:dyDescent="0.2">
      <c r="A748">
        <v>-166.154</v>
      </c>
      <c r="B748">
        <v>56.194200000000002</v>
      </c>
      <c r="C748">
        <v>1</v>
      </c>
    </row>
    <row r="749" spans="1:3" x14ac:dyDescent="0.2">
      <c r="A749">
        <v>-165.321</v>
      </c>
      <c r="B749">
        <v>56.194200000000002</v>
      </c>
      <c r="C749">
        <v>1</v>
      </c>
    </row>
    <row r="750" spans="1:3" x14ac:dyDescent="0.2">
      <c r="A750">
        <v>-164.488</v>
      </c>
      <c r="B750">
        <v>56.194200000000002</v>
      </c>
      <c r="C750">
        <v>1</v>
      </c>
    </row>
    <row r="751" spans="1:3" x14ac:dyDescent="0.2">
      <c r="A751">
        <v>-163.654</v>
      </c>
      <c r="B751">
        <v>56.194200000000002</v>
      </c>
      <c r="C751">
        <v>1</v>
      </c>
    </row>
    <row r="752" spans="1:3" x14ac:dyDescent="0.2">
      <c r="A752">
        <v>-162.821</v>
      </c>
      <c r="B752">
        <v>56.194200000000002</v>
      </c>
      <c r="C752">
        <v>1</v>
      </c>
    </row>
    <row r="753" spans="1:3" x14ac:dyDescent="0.2">
      <c r="A753">
        <v>-161.98699999999999</v>
      </c>
      <c r="B753">
        <v>56.194200000000002</v>
      </c>
      <c r="C753">
        <v>1</v>
      </c>
    </row>
    <row r="754" spans="1:3" x14ac:dyDescent="0.2">
      <c r="A754">
        <v>-161.154</v>
      </c>
      <c r="B754">
        <v>56.194200000000002</v>
      </c>
      <c r="C754">
        <v>1</v>
      </c>
    </row>
    <row r="755" spans="1:3" x14ac:dyDescent="0.2">
      <c r="A755">
        <v>-160.321</v>
      </c>
      <c r="B755">
        <v>56.194200000000002</v>
      </c>
      <c r="C755">
        <v>1</v>
      </c>
    </row>
    <row r="756" spans="1:3" x14ac:dyDescent="0.2">
      <c r="A756">
        <v>-168.655</v>
      </c>
      <c r="B756">
        <v>56.505000000000003</v>
      </c>
      <c r="C756">
        <v>1</v>
      </c>
    </row>
    <row r="757" spans="1:3" x14ac:dyDescent="0.2">
      <c r="A757">
        <v>-167.821</v>
      </c>
      <c r="B757">
        <v>56.505000000000003</v>
      </c>
      <c r="C757">
        <v>1</v>
      </c>
    </row>
    <row r="758" spans="1:3" x14ac:dyDescent="0.2">
      <c r="A758">
        <v>-166.988</v>
      </c>
      <c r="B758">
        <v>56.505000000000003</v>
      </c>
      <c r="C758">
        <v>1</v>
      </c>
    </row>
    <row r="759" spans="1:3" x14ac:dyDescent="0.2">
      <c r="A759">
        <v>-166.154</v>
      </c>
      <c r="B759">
        <v>56.505000000000003</v>
      </c>
      <c r="C759">
        <v>1</v>
      </c>
    </row>
    <row r="760" spans="1:3" x14ac:dyDescent="0.2">
      <c r="A760">
        <v>-165.321</v>
      </c>
      <c r="B760">
        <v>56.505000000000003</v>
      </c>
      <c r="C760">
        <v>1</v>
      </c>
    </row>
    <row r="761" spans="1:3" x14ac:dyDescent="0.2">
      <c r="A761">
        <v>-164.488</v>
      </c>
      <c r="B761">
        <v>56.505000000000003</v>
      </c>
      <c r="C761">
        <v>1</v>
      </c>
    </row>
    <row r="762" spans="1:3" x14ac:dyDescent="0.2">
      <c r="A762">
        <v>-163.654</v>
      </c>
      <c r="B762">
        <v>56.505000000000003</v>
      </c>
      <c r="C762">
        <v>1</v>
      </c>
    </row>
    <row r="763" spans="1:3" x14ac:dyDescent="0.2">
      <c r="A763">
        <v>-162.821</v>
      </c>
      <c r="B763">
        <v>56.505000000000003</v>
      </c>
      <c r="C763">
        <v>1</v>
      </c>
    </row>
    <row r="764" spans="1:3" x14ac:dyDescent="0.2">
      <c r="A764">
        <v>-161.98699999999999</v>
      </c>
      <c r="B764">
        <v>56.505000000000003</v>
      </c>
      <c r="C764">
        <v>1</v>
      </c>
    </row>
    <row r="765" spans="1:3" x14ac:dyDescent="0.2">
      <c r="A765">
        <v>-161.154</v>
      </c>
      <c r="B765">
        <v>56.505000000000003</v>
      </c>
      <c r="C765">
        <v>1</v>
      </c>
    </row>
    <row r="766" spans="1:3" x14ac:dyDescent="0.2">
      <c r="A766">
        <v>-160.321</v>
      </c>
      <c r="B766">
        <v>56.505000000000003</v>
      </c>
      <c r="C766">
        <v>1</v>
      </c>
    </row>
    <row r="767" spans="1:3" x14ac:dyDescent="0.2">
      <c r="A767">
        <v>-168.655</v>
      </c>
      <c r="B767">
        <v>56.815800000000003</v>
      </c>
      <c r="C767">
        <v>1</v>
      </c>
    </row>
    <row r="768" spans="1:3" x14ac:dyDescent="0.2">
      <c r="A768">
        <v>-167.821</v>
      </c>
      <c r="B768">
        <v>56.815800000000003</v>
      </c>
      <c r="C768">
        <v>1</v>
      </c>
    </row>
    <row r="769" spans="1:3" x14ac:dyDescent="0.2">
      <c r="A769">
        <v>-166.988</v>
      </c>
      <c r="B769">
        <v>56.815800000000003</v>
      </c>
      <c r="C769">
        <v>1</v>
      </c>
    </row>
    <row r="770" spans="1:3" x14ac:dyDescent="0.2">
      <c r="A770">
        <v>-166.154</v>
      </c>
      <c r="B770">
        <v>56.815800000000003</v>
      </c>
      <c r="C770">
        <v>1</v>
      </c>
    </row>
    <row r="771" spans="1:3" x14ac:dyDescent="0.2">
      <c r="A771">
        <v>-165.321</v>
      </c>
      <c r="B771">
        <v>56.815800000000003</v>
      </c>
      <c r="C771">
        <v>1</v>
      </c>
    </row>
    <row r="772" spans="1:3" x14ac:dyDescent="0.2">
      <c r="A772">
        <v>-164.488</v>
      </c>
      <c r="B772">
        <v>56.815800000000003</v>
      </c>
      <c r="C772">
        <v>1</v>
      </c>
    </row>
    <row r="773" spans="1:3" x14ac:dyDescent="0.2">
      <c r="A773">
        <v>-163.654</v>
      </c>
      <c r="B773">
        <v>56.815800000000003</v>
      </c>
      <c r="C773">
        <v>1</v>
      </c>
    </row>
    <row r="774" spans="1:3" x14ac:dyDescent="0.2">
      <c r="A774">
        <v>-162.821</v>
      </c>
      <c r="B774">
        <v>56.815800000000003</v>
      </c>
      <c r="C774">
        <v>1</v>
      </c>
    </row>
    <row r="775" spans="1:3" x14ac:dyDescent="0.2">
      <c r="A775">
        <v>-161.98699999999999</v>
      </c>
      <c r="B775">
        <v>56.815800000000003</v>
      </c>
      <c r="C775">
        <v>1</v>
      </c>
    </row>
    <row r="776" spans="1:3" x14ac:dyDescent="0.2">
      <c r="A776">
        <v>-161.154</v>
      </c>
      <c r="B776">
        <v>56.815800000000003</v>
      </c>
      <c r="C776">
        <v>1</v>
      </c>
    </row>
    <row r="777" spans="1:3" x14ac:dyDescent="0.2">
      <c r="A777">
        <v>-160.321</v>
      </c>
      <c r="B777">
        <v>56.815800000000003</v>
      </c>
      <c r="C777">
        <v>1</v>
      </c>
    </row>
    <row r="778" spans="1:3" x14ac:dyDescent="0.2">
      <c r="A778">
        <v>-168.655</v>
      </c>
      <c r="B778">
        <v>57.1267</v>
      </c>
      <c r="C778">
        <v>1</v>
      </c>
    </row>
    <row r="779" spans="1:3" x14ac:dyDescent="0.2">
      <c r="A779">
        <v>-167.821</v>
      </c>
      <c r="B779">
        <v>57.1267</v>
      </c>
      <c r="C779">
        <v>1</v>
      </c>
    </row>
    <row r="780" spans="1:3" x14ac:dyDescent="0.2">
      <c r="A780">
        <v>-166.988</v>
      </c>
      <c r="B780">
        <v>57.1267</v>
      </c>
      <c r="C780">
        <v>1</v>
      </c>
    </row>
    <row r="781" spans="1:3" x14ac:dyDescent="0.2">
      <c r="A781">
        <v>-166.154</v>
      </c>
      <c r="B781">
        <v>57.1267</v>
      </c>
      <c r="C781">
        <v>1</v>
      </c>
    </row>
    <row r="782" spans="1:3" x14ac:dyDescent="0.2">
      <c r="A782">
        <v>-165.321</v>
      </c>
      <c r="B782">
        <v>57.1267</v>
      </c>
      <c r="C782">
        <v>1</v>
      </c>
    </row>
    <row r="783" spans="1:3" x14ac:dyDescent="0.2">
      <c r="A783">
        <v>-164.488</v>
      </c>
      <c r="B783">
        <v>57.1267</v>
      </c>
      <c r="C783">
        <v>1</v>
      </c>
    </row>
    <row r="784" spans="1:3" x14ac:dyDescent="0.2">
      <c r="A784">
        <v>-163.654</v>
      </c>
      <c r="B784">
        <v>57.1267</v>
      </c>
      <c r="C784">
        <v>1</v>
      </c>
    </row>
    <row r="785" spans="1:3" x14ac:dyDescent="0.2">
      <c r="A785">
        <v>-162.821</v>
      </c>
      <c r="B785">
        <v>57.1267</v>
      </c>
      <c r="C785">
        <v>1</v>
      </c>
    </row>
    <row r="786" spans="1:3" x14ac:dyDescent="0.2">
      <c r="A786">
        <v>-161.98699999999999</v>
      </c>
      <c r="B786">
        <v>57.1267</v>
      </c>
      <c r="C786">
        <v>1</v>
      </c>
    </row>
    <row r="787" spans="1:3" x14ac:dyDescent="0.2">
      <c r="A787">
        <v>-161.154</v>
      </c>
      <c r="B787">
        <v>57.1267</v>
      </c>
      <c r="C787">
        <v>1</v>
      </c>
    </row>
    <row r="788" spans="1:3" x14ac:dyDescent="0.2">
      <c r="A788">
        <v>-160.321</v>
      </c>
      <c r="B788">
        <v>57.1267</v>
      </c>
      <c r="C788">
        <v>1</v>
      </c>
    </row>
    <row r="789" spans="1:3" x14ac:dyDescent="0.2">
      <c r="A789">
        <v>-168.655</v>
      </c>
      <c r="B789">
        <v>57.4375</v>
      </c>
      <c r="C789">
        <v>1</v>
      </c>
    </row>
    <row r="790" spans="1:3" x14ac:dyDescent="0.2">
      <c r="A790">
        <v>-167.821</v>
      </c>
      <c r="B790">
        <v>57.4375</v>
      </c>
      <c r="C790">
        <v>1</v>
      </c>
    </row>
    <row r="791" spans="1:3" x14ac:dyDescent="0.2">
      <c r="A791">
        <v>-166.988</v>
      </c>
      <c r="B791">
        <v>57.4375</v>
      </c>
      <c r="C791">
        <v>1</v>
      </c>
    </row>
    <row r="792" spans="1:3" x14ac:dyDescent="0.2">
      <c r="A792">
        <v>-166.154</v>
      </c>
      <c r="B792">
        <v>57.4375</v>
      </c>
      <c r="C792">
        <v>1</v>
      </c>
    </row>
    <row r="793" spans="1:3" x14ac:dyDescent="0.2">
      <c r="A793">
        <v>-165.321</v>
      </c>
      <c r="B793">
        <v>57.4375</v>
      </c>
      <c r="C793">
        <v>1</v>
      </c>
    </row>
    <row r="794" spans="1:3" x14ac:dyDescent="0.2">
      <c r="A794">
        <v>-164.488</v>
      </c>
      <c r="B794">
        <v>57.4375</v>
      </c>
      <c r="C794">
        <v>1</v>
      </c>
    </row>
    <row r="795" spans="1:3" x14ac:dyDescent="0.2">
      <c r="A795">
        <v>-163.654</v>
      </c>
      <c r="B795">
        <v>57.4375</v>
      </c>
      <c r="C795">
        <v>1</v>
      </c>
    </row>
    <row r="796" spans="1:3" x14ac:dyDescent="0.2">
      <c r="A796">
        <v>-162.821</v>
      </c>
      <c r="B796">
        <v>57.4375</v>
      </c>
      <c r="C796">
        <v>1</v>
      </c>
    </row>
    <row r="797" spans="1:3" x14ac:dyDescent="0.2">
      <c r="A797">
        <v>-161.98699999999999</v>
      </c>
      <c r="B797">
        <v>57.4375</v>
      </c>
      <c r="C797">
        <v>1</v>
      </c>
    </row>
    <row r="798" spans="1:3" x14ac:dyDescent="0.2">
      <c r="A798">
        <v>-161.154</v>
      </c>
      <c r="B798">
        <v>57.4375</v>
      </c>
      <c r="C798">
        <v>1</v>
      </c>
    </row>
    <row r="799" spans="1:3" x14ac:dyDescent="0.2">
      <c r="A799">
        <v>-160.321</v>
      </c>
      <c r="B799">
        <v>57.4375</v>
      </c>
      <c r="C799">
        <v>1</v>
      </c>
    </row>
    <row r="800" spans="1:3" x14ac:dyDescent="0.2">
      <c r="A800">
        <v>-168.655</v>
      </c>
      <c r="B800">
        <v>57.7483</v>
      </c>
      <c r="C800">
        <v>1</v>
      </c>
    </row>
    <row r="801" spans="1:54" x14ac:dyDescent="0.2">
      <c r="A801">
        <v>-167.821</v>
      </c>
      <c r="B801">
        <v>57.7483</v>
      </c>
      <c r="C801">
        <v>1</v>
      </c>
    </row>
    <row r="802" spans="1:54" x14ac:dyDescent="0.2">
      <c r="A802">
        <v>-166.988</v>
      </c>
      <c r="B802">
        <v>57.7483</v>
      </c>
      <c r="C802">
        <v>1</v>
      </c>
    </row>
    <row r="803" spans="1:54" x14ac:dyDescent="0.2">
      <c r="A803">
        <v>-166.154</v>
      </c>
      <c r="B803">
        <v>57.7483</v>
      </c>
      <c r="C803">
        <v>1</v>
      </c>
    </row>
    <row r="804" spans="1:54" x14ac:dyDescent="0.2">
      <c r="A804">
        <v>-165.321</v>
      </c>
      <c r="B804">
        <v>57.7483</v>
      </c>
      <c r="C804">
        <v>1</v>
      </c>
    </row>
    <row r="805" spans="1:54" x14ac:dyDescent="0.2">
      <c r="A805">
        <v>-164.488</v>
      </c>
      <c r="B805">
        <v>57.7483</v>
      </c>
      <c r="C805">
        <v>1</v>
      </c>
    </row>
    <row r="806" spans="1:54" x14ac:dyDescent="0.2">
      <c r="A806">
        <v>-163.654</v>
      </c>
      <c r="B806">
        <v>57.7483</v>
      </c>
      <c r="C806">
        <v>1</v>
      </c>
    </row>
    <row r="807" spans="1:54" x14ac:dyDescent="0.2">
      <c r="A807">
        <v>-162.821</v>
      </c>
      <c r="B807">
        <v>57.7483</v>
      </c>
      <c r="C807">
        <v>1</v>
      </c>
    </row>
    <row r="808" spans="1:54" x14ac:dyDescent="0.2">
      <c r="A808">
        <v>-161.98699999999999</v>
      </c>
      <c r="B808">
        <v>57.7483</v>
      </c>
      <c r="C808">
        <v>1</v>
      </c>
    </row>
    <row r="809" spans="1:54" x14ac:dyDescent="0.2">
      <c r="A809">
        <v>-161.154</v>
      </c>
      <c r="B809">
        <v>57.7483</v>
      </c>
      <c r="C809">
        <v>1</v>
      </c>
    </row>
    <row r="810" spans="1:54" x14ac:dyDescent="0.2">
      <c r="A810">
        <v>-160.321</v>
      </c>
      <c r="B810">
        <v>57.7483</v>
      </c>
      <c r="C810">
        <v>1</v>
      </c>
    </row>
    <row r="811" spans="1:54" x14ac:dyDescent="0.2"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</row>
    <row r="813" spans="1:54" x14ac:dyDescent="0.2">
      <c r="A813" t="s">
        <v>84</v>
      </c>
      <c r="B813" t="s">
        <v>85</v>
      </c>
      <c r="C813" t="s">
        <v>86</v>
      </c>
      <c r="D813" t="s">
        <v>87</v>
      </c>
    </row>
    <row r="814" spans="1:54" x14ac:dyDescent="0.2">
      <c r="A814">
        <v>1982</v>
      </c>
      <c r="B814">
        <v>0.80157</v>
      </c>
      <c r="C814">
        <v>1</v>
      </c>
      <c r="D814">
        <v>1</v>
      </c>
    </row>
    <row r="815" spans="1:54" x14ac:dyDescent="0.2">
      <c r="A815">
        <v>1983</v>
      </c>
      <c r="B815">
        <v>1.3087800000000001</v>
      </c>
      <c r="C815">
        <v>1</v>
      </c>
      <c r="D815">
        <v>1</v>
      </c>
    </row>
    <row r="816" spans="1:54" x14ac:dyDescent="0.2">
      <c r="A816">
        <v>1984</v>
      </c>
      <c r="B816">
        <v>0.88743399999999995</v>
      </c>
      <c r="C816">
        <v>1</v>
      </c>
      <c r="D816">
        <v>1</v>
      </c>
    </row>
    <row r="817" spans="1:4" x14ac:dyDescent="0.2">
      <c r="A817">
        <v>1985</v>
      </c>
      <c r="B817">
        <v>0.96280200000000005</v>
      </c>
      <c r="C817">
        <v>1</v>
      </c>
      <c r="D817">
        <v>1</v>
      </c>
    </row>
    <row r="818" spans="1:4" x14ac:dyDescent="0.2">
      <c r="A818">
        <v>1986</v>
      </c>
      <c r="B818">
        <v>0.66069500000000003</v>
      </c>
      <c r="C818">
        <v>1</v>
      </c>
      <c r="D818">
        <v>1</v>
      </c>
    </row>
    <row r="819" spans="1:4" x14ac:dyDescent="0.2">
      <c r="A819">
        <v>1987</v>
      </c>
      <c r="B819">
        <v>1.3638699999999999</v>
      </c>
      <c r="C819">
        <v>1</v>
      </c>
      <c r="D819">
        <v>1</v>
      </c>
    </row>
    <row r="820" spans="1:4" x14ac:dyDescent="0.2">
      <c r="A820">
        <v>1988</v>
      </c>
      <c r="B820">
        <v>0.93734700000000004</v>
      </c>
      <c r="C820">
        <v>1</v>
      </c>
      <c r="D820">
        <v>1</v>
      </c>
    </row>
    <row r="821" spans="1:4" x14ac:dyDescent="0.2">
      <c r="A821">
        <v>1989</v>
      </c>
      <c r="B821">
        <v>1.2637700000000001</v>
      </c>
      <c r="C821">
        <v>1</v>
      </c>
      <c r="D821">
        <v>1</v>
      </c>
    </row>
    <row r="822" spans="1:4" x14ac:dyDescent="0.2">
      <c r="A822">
        <v>1990</v>
      </c>
      <c r="B822">
        <v>1.0361100000000001</v>
      </c>
      <c r="C822">
        <v>1</v>
      </c>
      <c r="D822">
        <v>1</v>
      </c>
    </row>
    <row r="823" spans="1:4" x14ac:dyDescent="0.2">
      <c r="A823">
        <v>1991</v>
      </c>
      <c r="B823">
        <v>1.21835</v>
      </c>
      <c r="C823">
        <v>1</v>
      </c>
      <c r="D823">
        <v>1</v>
      </c>
    </row>
    <row r="824" spans="1:4" x14ac:dyDescent="0.2">
      <c r="A824">
        <v>1992</v>
      </c>
      <c r="B824">
        <v>0.77051499999999995</v>
      </c>
      <c r="C824">
        <v>1</v>
      </c>
      <c r="D824">
        <v>1</v>
      </c>
    </row>
    <row r="825" spans="1:4" x14ac:dyDescent="0.2">
      <c r="A825">
        <v>1993</v>
      </c>
      <c r="B825">
        <v>1.3169599999999999</v>
      </c>
      <c r="C825">
        <v>1</v>
      </c>
      <c r="D825">
        <v>1</v>
      </c>
    </row>
    <row r="826" spans="1:4" x14ac:dyDescent="0.2">
      <c r="A826">
        <v>1994</v>
      </c>
      <c r="B826">
        <v>0.56578899999999999</v>
      </c>
      <c r="C826">
        <v>1</v>
      </c>
      <c r="D826">
        <v>1</v>
      </c>
    </row>
    <row r="827" spans="1:4" x14ac:dyDescent="0.2">
      <c r="A827">
        <v>1995</v>
      </c>
      <c r="B827">
        <v>0.64625500000000002</v>
      </c>
      <c r="C827">
        <v>1</v>
      </c>
      <c r="D827">
        <v>1</v>
      </c>
    </row>
    <row r="828" spans="1:4" x14ac:dyDescent="0.2">
      <c r="A828">
        <v>1996</v>
      </c>
      <c r="B828">
        <v>1.4475800000000001</v>
      </c>
      <c r="C828">
        <v>1</v>
      </c>
      <c r="D828">
        <v>1</v>
      </c>
    </row>
    <row r="829" spans="1:4" x14ac:dyDescent="0.2">
      <c r="A829">
        <v>1997</v>
      </c>
      <c r="B829">
        <v>1.0952500000000001</v>
      </c>
      <c r="C829">
        <v>1</v>
      </c>
      <c r="D829">
        <v>1</v>
      </c>
    </row>
    <row r="830" spans="1:4" x14ac:dyDescent="0.2">
      <c r="A830">
        <v>1998</v>
      </c>
      <c r="B830">
        <v>1.476</v>
      </c>
      <c r="C830">
        <v>1</v>
      </c>
      <c r="D830">
        <v>1</v>
      </c>
    </row>
    <row r="831" spans="1:4" x14ac:dyDescent="0.2">
      <c r="A831">
        <v>1999</v>
      </c>
      <c r="B831">
        <v>0.14905599999999999</v>
      </c>
      <c r="C831">
        <v>1</v>
      </c>
      <c r="D831">
        <v>1</v>
      </c>
    </row>
    <row r="832" spans="1:4" x14ac:dyDescent="0.2">
      <c r="A832">
        <v>2000</v>
      </c>
      <c r="B832">
        <v>0.87097400000000003</v>
      </c>
      <c r="C832">
        <v>1</v>
      </c>
      <c r="D832">
        <v>1</v>
      </c>
    </row>
    <row r="833" spans="1:4" x14ac:dyDescent="0.2">
      <c r="A833">
        <v>2001</v>
      </c>
      <c r="B833">
        <v>1.0491999999999999</v>
      </c>
      <c r="C833">
        <v>1</v>
      </c>
      <c r="D833">
        <v>1</v>
      </c>
    </row>
    <row r="834" spans="1:4" x14ac:dyDescent="0.2">
      <c r="A834">
        <v>2002</v>
      </c>
      <c r="B834">
        <v>1.4319</v>
      </c>
      <c r="C834">
        <v>1</v>
      </c>
      <c r="D834">
        <v>1</v>
      </c>
    </row>
    <row r="835" spans="1:4" x14ac:dyDescent="0.2">
      <c r="A835">
        <v>2003</v>
      </c>
      <c r="B835">
        <v>1.6291100000000001</v>
      </c>
      <c r="C835">
        <v>1</v>
      </c>
      <c r="D835">
        <v>1</v>
      </c>
    </row>
    <row r="836" spans="1:4" x14ac:dyDescent="0.2">
      <c r="A836">
        <v>2004</v>
      </c>
      <c r="B836">
        <v>1.4676</v>
      </c>
      <c r="C836">
        <v>1</v>
      </c>
      <c r="D836">
        <v>1</v>
      </c>
    </row>
    <row r="837" spans="1:4" x14ac:dyDescent="0.2">
      <c r="A837">
        <v>2005</v>
      </c>
      <c r="B837">
        <v>1.4998800000000001</v>
      </c>
      <c r="C837">
        <v>1</v>
      </c>
      <c r="D837">
        <v>1</v>
      </c>
    </row>
    <row r="838" spans="1:4" x14ac:dyDescent="0.2">
      <c r="A838">
        <v>2006</v>
      </c>
      <c r="B838">
        <v>0.65158400000000005</v>
      </c>
      <c r="C838">
        <v>1</v>
      </c>
      <c r="D838">
        <v>1</v>
      </c>
    </row>
    <row r="839" spans="1:4" x14ac:dyDescent="0.2">
      <c r="A839">
        <v>2007</v>
      </c>
      <c r="B839">
        <v>0.64470400000000005</v>
      </c>
      <c r="C839">
        <v>1</v>
      </c>
      <c r="D839">
        <v>1</v>
      </c>
    </row>
    <row r="840" spans="1:4" x14ac:dyDescent="0.2">
      <c r="A840">
        <v>2008</v>
      </c>
      <c r="B840">
        <v>0.40724700000000003</v>
      </c>
      <c r="C840">
        <v>1</v>
      </c>
      <c r="D840">
        <v>1</v>
      </c>
    </row>
    <row r="841" spans="1:4" x14ac:dyDescent="0.2">
      <c r="A841">
        <v>2009</v>
      </c>
      <c r="B841">
        <v>0.43967200000000001</v>
      </c>
      <c r="C841">
        <v>1</v>
      </c>
      <c r="D841">
        <v>1</v>
      </c>
    </row>
    <row r="842" spans="1:4" x14ac:dyDescent="0.2">
      <c r="A842">
        <v>2010</v>
      </c>
      <c r="B842">
        <v>0.43967200000000001</v>
      </c>
      <c r="C842">
        <v>1</v>
      </c>
      <c r="D842">
        <v>1</v>
      </c>
    </row>
    <row r="843" spans="1:4" x14ac:dyDescent="0.2">
      <c r="A843">
        <v>2011</v>
      </c>
      <c r="B843">
        <v>0.43967200000000001</v>
      </c>
      <c r="C843">
        <v>1</v>
      </c>
      <c r="D843">
        <v>1</v>
      </c>
    </row>
    <row r="844" spans="1:4" x14ac:dyDescent="0.2">
      <c r="A844">
        <v>2012</v>
      </c>
      <c r="B844">
        <v>0.43967200000000001</v>
      </c>
      <c r="C844">
        <v>1</v>
      </c>
      <c r="D844">
        <v>1</v>
      </c>
    </row>
    <row r="845" spans="1:4" x14ac:dyDescent="0.2">
      <c r="A845">
        <v>2013</v>
      </c>
      <c r="B845">
        <v>0.43967200000000001</v>
      </c>
      <c r="C845">
        <v>1</v>
      </c>
      <c r="D845">
        <v>1</v>
      </c>
    </row>
    <row r="846" spans="1:4" x14ac:dyDescent="0.2">
      <c r="A846">
        <v>2014</v>
      </c>
      <c r="B846">
        <v>0.43967200000000001</v>
      </c>
      <c r="C846">
        <v>1</v>
      </c>
      <c r="D846">
        <v>1</v>
      </c>
    </row>
    <row r="847" spans="1:4" x14ac:dyDescent="0.2">
      <c r="A847">
        <v>2015</v>
      </c>
      <c r="B847">
        <v>0.43967200000000001</v>
      </c>
      <c r="C847">
        <v>1</v>
      </c>
      <c r="D847">
        <v>1</v>
      </c>
    </row>
    <row r="848" spans="1:4" x14ac:dyDescent="0.2">
      <c r="A848">
        <v>2016</v>
      </c>
      <c r="B848">
        <v>0.4</v>
      </c>
      <c r="C848">
        <v>1</v>
      </c>
      <c r="D848">
        <v>1</v>
      </c>
    </row>
    <row r="850" spans="1:16" x14ac:dyDescent="0.2">
      <c r="A850" t="s">
        <v>88</v>
      </c>
      <c r="B850" t="s">
        <v>89</v>
      </c>
    </row>
    <row r="851" spans="1:16" x14ac:dyDescent="0.2">
      <c r="A851">
        <v>0.39439400000000002</v>
      </c>
      <c r="B851">
        <v>0.50020699999999996</v>
      </c>
    </row>
    <row r="852" spans="1:16" x14ac:dyDescent="0.2">
      <c r="A852" t="s">
        <v>90</v>
      </c>
    </row>
    <row r="853" spans="1:16" x14ac:dyDescent="0.2">
      <c r="B853">
        <v>3.48155E-4</v>
      </c>
      <c r="C853">
        <v>7.4349300000000002E-3</v>
      </c>
      <c r="D853">
        <v>8.9497800000000002E-2</v>
      </c>
      <c r="E853">
        <v>0.35868499999999998</v>
      </c>
      <c r="F853">
        <v>0.70318099999999994</v>
      </c>
      <c r="G853">
        <v>1</v>
      </c>
      <c r="H853">
        <v>1.0634300000000001</v>
      </c>
      <c r="I853">
        <v>1.0325200000000001</v>
      </c>
      <c r="J853">
        <v>0.98984799999999995</v>
      </c>
      <c r="K853">
        <v>0.96931</v>
      </c>
      <c r="L853">
        <v>0.96931</v>
      </c>
      <c r="M853">
        <v>0.96931</v>
      </c>
      <c r="N853">
        <v>0.96931</v>
      </c>
      <c r="O853">
        <v>0.96931</v>
      </c>
      <c r="P853">
        <v>0.96931</v>
      </c>
    </row>
    <row r="854" spans="1:16" x14ac:dyDescent="0.2">
      <c r="A854" t="s">
        <v>19</v>
      </c>
      <c r="B854" t="s">
        <v>91</v>
      </c>
    </row>
    <row r="855" spans="1:16" x14ac:dyDescent="0.2">
      <c r="A855">
        <v>5.84456E-2</v>
      </c>
      <c r="B855">
        <v>5.84456E-2</v>
      </c>
      <c r="C855">
        <v>5.84456E-2</v>
      </c>
      <c r="D855">
        <v>5.84456E-2</v>
      </c>
      <c r="E855">
        <v>5.84456E-2</v>
      </c>
    </row>
    <row r="856" spans="1:16" x14ac:dyDescent="0.2">
      <c r="A856" t="s">
        <v>92</v>
      </c>
      <c r="B856" t="s">
        <v>10</v>
      </c>
      <c r="C856" t="s">
        <v>11</v>
      </c>
      <c r="D856" t="s">
        <v>93</v>
      </c>
      <c r="E856" t="s">
        <v>19</v>
      </c>
      <c r="F856" t="s">
        <v>94</v>
      </c>
      <c r="G856" t="s">
        <v>95</v>
      </c>
    </row>
    <row r="857" spans="1:16" x14ac:dyDescent="0.2">
      <c r="B857">
        <v>25226.2</v>
      </c>
      <c r="C857">
        <v>7829.17</v>
      </c>
      <c r="D857">
        <v>4741.1000000000004</v>
      </c>
      <c r="E857">
        <v>7028.8</v>
      </c>
      <c r="F857">
        <v>9757.8700000000008</v>
      </c>
      <c r="G857">
        <v>956.68600000000004</v>
      </c>
      <c r="H857">
        <v>634.37400000000002</v>
      </c>
      <c r="I857">
        <v>612.81700000000001</v>
      </c>
      <c r="J857">
        <v>835.36699999999996</v>
      </c>
      <c r="K857">
        <v>109.298</v>
      </c>
      <c r="L857">
        <v>120.134</v>
      </c>
      <c r="M857">
        <v>28.241099999999999</v>
      </c>
      <c r="N857">
        <v>6.0832899999999999</v>
      </c>
      <c r="O857">
        <v>4.53965</v>
      </c>
      <c r="P857">
        <v>17.235700000000001</v>
      </c>
    </row>
    <row r="858" spans="1:16" x14ac:dyDescent="0.2">
      <c r="B858">
        <v>22633.599999999999</v>
      </c>
      <c r="C858">
        <v>10255.9</v>
      </c>
      <c r="D858">
        <v>4989.16</v>
      </c>
      <c r="E858">
        <v>3487.46</v>
      </c>
      <c r="F858">
        <v>5061.1099999999997</v>
      </c>
      <c r="G858">
        <v>6836.94</v>
      </c>
      <c r="H858">
        <v>654.72400000000005</v>
      </c>
      <c r="I858">
        <v>431.96699999999998</v>
      </c>
      <c r="J858">
        <v>418.31299999999999</v>
      </c>
      <c r="K858">
        <v>572.15800000000002</v>
      </c>
      <c r="L858">
        <v>74.982399999999998</v>
      </c>
      <c r="M858">
        <v>82.415899999999993</v>
      </c>
      <c r="N858">
        <v>19.374400000000001</v>
      </c>
      <c r="O858">
        <v>4.1733399999999996</v>
      </c>
      <c r="P858">
        <v>14.938599999999999</v>
      </c>
    </row>
    <row r="859" spans="1:16" x14ac:dyDescent="0.2">
      <c r="B859">
        <v>21489</v>
      </c>
      <c r="C859">
        <v>9201.89</v>
      </c>
      <c r="D859">
        <v>6535.62</v>
      </c>
      <c r="E859">
        <v>3669.93</v>
      </c>
      <c r="F859">
        <v>2511.16</v>
      </c>
      <c r="G859">
        <v>3546.11</v>
      </c>
      <c r="H859">
        <v>4678.9799999999996</v>
      </c>
      <c r="I859">
        <v>445.82499999999999</v>
      </c>
      <c r="J859">
        <v>294.86399999999998</v>
      </c>
      <c r="K859">
        <v>286.51</v>
      </c>
      <c r="L859">
        <v>392.52</v>
      </c>
      <c r="M859">
        <v>51.4405</v>
      </c>
      <c r="N859">
        <v>56.540100000000002</v>
      </c>
      <c r="O859">
        <v>13.291499999999999</v>
      </c>
      <c r="P859">
        <v>13.111499999999999</v>
      </c>
    </row>
    <row r="860" spans="1:16" x14ac:dyDescent="0.2">
      <c r="B860">
        <v>21318.799999999999</v>
      </c>
      <c r="C860">
        <v>8736.5300000000007</v>
      </c>
      <c r="D860">
        <v>5863.93</v>
      </c>
      <c r="E860">
        <v>4807.4799999999996</v>
      </c>
      <c r="F860">
        <v>2642.55</v>
      </c>
      <c r="G860">
        <v>1759.47</v>
      </c>
      <c r="H860">
        <v>2426.84</v>
      </c>
      <c r="I860">
        <v>3186.08</v>
      </c>
      <c r="J860">
        <v>304.32299999999998</v>
      </c>
      <c r="K860">
        <v>201.95699999999999</v>
      </c>
      <c r="L860">
        <v>196.55600000000001</v>
      </c>
      <c r="M860">
        <v>269.28199999999998</v>
      </c>
      <c r="N860">
        <v>35.289900000000003</v>
      </c>
      <c r="O860">
        <v>38.788499999999999</v>
      </c>
      <c r="P860">
        <v>18.113299999999999</v>
      </c>
    </row>
    <row r="861" spans="1:16" x14ac:dyDescent="0.2">
      <c r="B861">
        <v>21469.7</v>
      </c>
      <c r="C861">
        <v>8667.34</v>
      </c>
      <c r="D861">
        <v>5567.38</v>
      </c>
      <c r="E861">
        <v>4313.3999999999996</v>
      </c>
      <c r="F861">
        <v>3461.65</v>
      </c>
      <c r="G861">
        <v>1851.52</v>
      </c>
      <c r="H861">
        <v>1204.1199999999999</v>
      </c>
      <c r="I861">
        <v>1652.52</v>
      </c>
      <c r="J861">
        <v>2174.84</v>
      </c>
      <c r="K861">
        <v>208.43600000000001</v>
      </c>
      <c r="L861">
        <v>138.55000000000001</v>
      </c>
      <c r="M861">
        <v>134.84399999999999</v>
      </c>
      <c r="N861">
        <v>184.73699999999999</v>
      </c>
      <c r="O861">
        <v>24.210100000000001</v>
      </c>
      <c r="P861">
        <v>39.0366</v>
      </c>
    </row>
    <row r="862" spans="1:16" x14ac:dyDescent="0.2">
      <c r="A862" t="s">
        <v>96</v>
      </c>
      <c r="B862" t="s">
        <v>97</v>
      </c>
      <c r="C862" t="s">
        <v>98</v>
      </c>
      <c r="D862" t="s">
        <v>99</v>
      </c>
      <c r="E862" t="s">
        <v>100</v>
      </c>
      <c r="F862" t="s">
        <v>101</v>
      </c>
      <c r="G862" t="s">
        <v>102</v>
      </c>
      <c r="H862" t="s">
        <v>103</v>
      </c>
      <c r="I862" t="s">
        <v>104</v>
      </c>
      <c r="J862" t="s">
        <v>105</v>
      </c>
      <c r="K862" t="s">
        <v>106</v>
      </c>
      <c r="L862" t="s">
        <v>107</v>
      </c>
    </row>
    <row r="863" spans="1:16" x14ac:dyDescent="0.2">
      <c r="A863">
        <v>0.83094500000000004</v>
      </c>
      <c r="B863">
        <v>2487.88</v>
      </c>
      <c r="C863">
        <v>0.68752000000000002</v>
      </c>
      <c r="D863">
        <v>20131.3</v>
      </c>
      <c r="E863">
        <v>5762.25</v>
      </c>
      <c r="F863">
        <v>0.28623399999999999</v>
      </c>
      <c r="G863">
        <v>2.1748500000000002</v>
      </c>
      <c r="H863">
        <v>0</v>
      </c>
      <c r="I863">
        <v>7243.83</v>
      </c>
      <c r="J863">
        <v>2897.53</v>
      </c>
      <c r="K863">
        <v>0.62332799999999999</v>
      </c>
      <c r="L863">
        <v>3991.29</v>
      </c>
    </row>
    <row r="864" spans="1:16" x14ac:dyDescent="0.2">
      <c r="A864" t="s">
        <v>108</v>
      </c>
      <c r="B864">
        <v>929</v>
      </c>
    </row>
    <row r="865" spans="1:38" x14ac:dyDescent="0.2">
      <c r="B865">
        <v>871.89300000000003</v>
      </c>
      <c r="C865">
        <v>876.30399999999997</v>
      </c>
      <c r="D865">
        <v>862.61599999999999</v>
      </c>
      <c r="E865">
        <v>1014.63</v>
      </c>
      <c r="F865">
        <v>1726.39</v>
      </c>
      <c r="G865">
        <v>2653.05</v>
      </c>
      <c r="H865">
        <v>3303.1</v>
      </c>
      <c r="I865">
        <v>3549.13</v>
      </c>
      <c r="J865">
        <v>3823.24</v>
      </c>
      <c r="K865">
        <v>4049.12</v>
      </c>
      <c r="L865">
        <v>4156.4399999999996</v>
      </c>
      <c r="M865">
        <v>4117.4799999999996</v>
      </c>
      <c r="N865">
        <v>3691.26</v>
      </c>
      <c r="O865">
        <v>2974.49</v>
      </c>
      <c r="P865">
        <v>2243.96</v>
      </c>
      <c r="Q865">
        <v>2395.4</v>
      </c>
      <c r="R865">
        <v>3340.25</v>
      </c>
      <c r="S865">
        <v>3679.99</v>
      </c>
      <c r="T865">
        <v>3876.83</v>
      </c>
      <c r="U865">
        <v>3842.18</v>
      </c>
      <c r="V865">
        <v>3575.47</v>
      </c>
      <c r="W865">
        <v>3292.62</v>
      </c>
      <c r="X865">
        <v>3302.64</v>
      </c>
      <c r="Y865">
        <v>3359.21</v>
      </c>
      <c r="Z865">
        <v>3394.07</v>
      </c>
      <c r="AA865">
        <v>3195.54</v>
      </c>
      <c r="AB865">
        <v>3362.16</v>
      </c>
      <c r="AC865">
        <v>3471.37</v>
      </c>
      <c r="AD865">
        <v>3206.66</v>
      </c>
      <c r="AE865">
        <v>2657</v>
      </c>
      <c r="AF865">
        <v>2238.75</v>
      </c>
      <c r="AG865">
        <v>1681.01</v>
      </c>
      <c r="AH865">
        <v>1870.1</v>
      </c>
      <c r="AI865">
        <v>2113.66</v>
      </c>
      <c r="AJ865">
        <v>2544.59</v>
      </c>
      <c r="AK865">
        <v>2922.53</v>
      </c>
      <c r="AL865">
        <v>3250.43</v>
      </c>
    </row>
    <row r="866" spans="1:38" x14ac:dyDescent="0.2">
      <c r="B866">
        <v>26436.7</v>
      </c>
      <c r="C866">
        <v>64410.3</v>
      </c>
      <c r="D866">
        <v>27622.1</v>
      </c>
      <c r="E866">
        <v>31134</v>
      </c>
      <c r="F866">
        <v>16376</v>
      </c>
      <c r="G866">
        <v>52443.3</v>
      </c>
      <c r="H866">
        <v>13329</v>
      </c>
      <c r="I866">
        <v>34159.4</v>
      </c>
      <c r="J866">
        <v>13883.5</v>
      </c>
      <c r="K866">
        <v>7675.68</v>
      </c>
      <c r="L866">
        <v>5434.01</v>
      </c>
      <c r="M866">
        <v>11053.6</v>
      </c>
      <c r="N866">
        <v>52392.9</v>
      </c>
      <c r="O866">
        <v>26744</v>
      </c>
      <c r="P866">
        <v>22201.5</v>
      </c>
      <c r="Q866">
        <v>46862.9</v>
      </c>
      <c r="R866">
        <v>14715.3</v>
      </c>
      <c r="S866">
        <v>10090.6</v>
      </c>
      <c r="T866">
        <v>23297.599999999999</v>
      </c>
      <c r="U866">
        <v>33240.300000000003</v>
      </c>
      <c r="V866">
        <v>15206.4</v>
      </c>
      <c r="W866">
        <v>16511.3</v>
      </c>
      <c r="X866">
        <v>25564.799999999999</v>
      </c>
      <c r="Y866">
        <v>37324</v>
      </c>
      <c r="Z866">
        <v>23842</v>
      </c>
      <c r="AA866">
        <v>14765.2</v>
      </c>
      <c r="AB866">
        <v>6684.06</v>
      </c>
      <c r="AC866">
        <v>4774.7700000000004</v>
      </c>
      <c r="AD866">
        <v>12362.3</v>
      </c>
      <c r="AE866">
        <v>28936.400000000001</v>
      </c>
      <c r="AF866">
        <v>13055.3</v>
      </c>
      <c r="AG866">
        <v>54852.7</v>
      </c>
      <c r="AH866">
        <v>22767.4</v>
      </c>
      <c r="AI866">
        <v>13355.5</v>
      </c>
      <c r="AJ866">
        <v>11808.3</v>
      </c>
      <c r="AK866">
        <v>76536</v>
      </c>
      <c r="AL866">
        <v>37561.199999999997</v>
      </c>
    </row>
    <row r="867" spans="1:38" x14ac:dyDescent="0.2">
      <c r="B867">
        <v>19290.7</v>
      </c>
      <c r="C867">
        <v>19356.099999999999</v>
      </c>
      <c r="D867">
        <v>19152.400000000001</v>
      </c>
      <c r="E867">
        <v>21271.4</v>
      </c>
      <c r="F867">
        <v>27666.799999999999</v>
      </c>
      <c r="G867">
        <v>29968.9</v>
      </c>
      <c r="H867">
        <v>29194</v>
      </c>
      <c r="I867">
        <v>28586.799999999999</v>
      </c>
      <c r="J867">
        <v>27768</v>
      </c>
      <c r="K867">
        <v>27005.3</v>
      </c>
      <c r="L867">
        <v>26620.6</v>
      </c>
      <c r="M867">
        <v>26761.7</v>
      </c>
      <c r="N867">
        <v>28178.7</v>
      </c>
      <c r="O867">
        <v>29761.1</v>
      </c>
      <c r="P867">
        <v>29579.9</v>
      </c>
      <c r="Q867">
        <v>29822</v>
      </c>
      <c r="R867">
        <v>29111.3</v>
      </c>
      <c r="S867">
        <v>28212.400000000001</v>
      </c>
      <c r="T867">
        <v>27593.4</v>
      </c>
      <c r="U867">
        <v>27706.799999999999</v>
      </c>
      <c r="V867">
        <v>28514.1</v>
      </c>
      <c r="W867">
        <v>29216.7</v>
      </c>
      <c r="X867">
        <v>29195</v>
      </c>
      <c r="Y867">
        <v>29067.8</v>
      </c>
      <c r="Z867">
        <v>28985.5</v>
      </c>
      <c r="AA867">
        <v>29413.5</v>
      </c>
      <c r="AB867">
        <v>29060.9</v>
      </c>
      <c r="AC867">
        <v>28793.3</v>
      </c>
      <c r="AD867">
        <v>29392.3</v>
      </c>
      <c r="AE867">
        <v>29968.799999999999</v>
      </c>
      <c r="AF867">
        <v>29569.3</v>
      </c>
      <c r="AG867">
        <v>27404.9</v>
      </c>
      <c r="AH867">
        <v>28387.599999999999</v>
      </c>
      <c r="AI867">
        <v>29266.799999999999</v>
      </c>
      <c r="AJ867">
        <v>29944.799999999999</v>
      </c>
      <c r="AK867">
        <v>29820.3</v>
      </c>
      <c r="AL867">
        <v>29305.3</v>
      </c>
    </row>
    <row r="868" spans="1:38" x14ac:dyDescent="0.2">
      <c r="B868">
        <v>0.31513099999999999</v>
      </c>
      <c r="C868">
        <v>1.2022699999999999</v>
      </c>
      <c r="D868">
        <v>0.36618699999999998</v>
      </c>
      <c r="E868">
        <v>0.38093500000000002</v>
      </c>
      <c r="F868">
        <v>-0.52441499999999996</v>
      </c>
      <c r="G868">
        <v>0.55957100000000004</v>
      </c>
      <c r="H868">
        <v>-0.78402499999999997</v>
      </c>
      <c r="I868">
        <v>0.178091</v>
      </c>
      <c r="J868">
        <v>-0.69318199999999996</v>
      </c>
      <c r="K868">
        <v>-1.25797</v>
      </c>
      <c r="L868">
        <v>-1.58901</v>
      </c>
      <c r="M868">
        <v>-0.88421899999999998</v>
      </c>
      <c r="N868">
        <v>0.62020299999999995</v>
      </c>
      <c r="O868">
        <v>-0.106894</v>
      </c>
      <c r="P868">
        <v>-0.286935</v>
      </c>
      <c r="Q868">
        <v>0.45198100000000002</v>
      </c>
      <c r="R868">
        <v>-0.68223599999999995</v>
      </c>
      <c r="S868">
        <v>-1.02816</v>
      </c>
      <c r="T868">
        <v>-0.16922499999999999</v>
      </c>
      <c r="U868">
        <v>0.182085</v>
      </c>
      <c r="V868">
        <v>-0.62868199999999996</v>
      </c>
      <c r="W868">
        <v>-0.57069599999999998</v>
      </c>
      <c r="X868">
        <v>-0.13278000000000001</v>
      </c>
      <c r="Y868">
        <v>0.25000600000000001</v>
      </c>
      <c r="Z868">
        <v>-0.19534699999999999</v>
      </c>
      <c r="AA868">
        <v>-0.68918100000000004</v>
      </c>
      <c r="AB868">
        <v>-1.46967</v>
      </c>
      <c r="AC868">
        <v>-1.7968</v>
      </c>
      <c r="AD868">
        <v>-0.86608099999999999</v>
      </c>
      <c r="AE868">
        <v>-3.5056299999999999E-2</v>
      </c>
      <c r="AF868">
        <v>-0.81754499999999997</v>
      </c>
      <c r="AG868">
        <v>0.69392799999999999</v>
      </c>
      <c r="AH868">
        <v>-0.22062100000000001</v>
      </c>
      <c r="AI868">
        <v>-0.784528</v>
      </c>
      <c r="AJ868">
        <v>-0.93055100000000002</v>
      </c>
      <c r="AK868">
        <v>0.94257100000000005</v>
      </c>
      <c r="AL868">
        <v>0.24820200000000001</v>
      </c>
    </row>
    <row r="869" spans="1:38" x14ac:dyDescent="0.2">
      <c r="A869" t="s">
        <v>109</v>
      </c>
      <c r="B869" t="s">
        <v>110</v>
      </c>
    </row>
    <row r="870" spans="1:38" x14ac:dyDescent="0.2">
      <c r="B870">
        <v>1979</v>
      </c>
      <c r="C870">
        <v>1982</v>
      </c>
      <c r="D870">
        <v>1985</v>
      </c>
      <c r="E870">
        <v>1988</v>
      </c>
      <c r="F870">
        <v>1991</v>
      </c>
      <c r="G870">
        <v>1994</v>
      </c>
      <c r="H870">
        <v>1996</v>
      </c>
      <c r="I870">
        <v>1997</v>
      </c>
      <c r="J870">
        <v>1999</v>
      </c>
      <c r="K870">
        <v>2000</v>
      </c>
      <c r="L870">
        <v>2002</v>
      </c>
      <c r="M870">
        <v>2004</v>
      </c>
      <c r="N870">
        <v>2006</v>
      </c>
      <c r="O870">
        <v>2007</v>
      </c>
      <c r="P870">
        <v>2008</v>
      </c>
      <c r="Q870">
        <v>2009</v>
      </c>
      <c r="R870">
        <v>2010</v>
      </c>
      <c r="S870">
        <v>2012</v>
      </c>
      <c r="T870">
        <v>2014</v>
      </c>
      <c r="U870">
        <v>2016</v>
      </c>
    </row>
    <row r="871" spans="1:38" x14ac:dyDescent="0.2">
      <c r="B871">
        <v>69110</v>
      </c>
      <c r="C871">
        <v>108</v>
      </c>
      <c r="D871">
        <v>2076</v>
      </c>
      <c r="E871">
        <v>10.854699999999999</v>
      </c>
      <c r="F871">
        <v>639.26800000000003</v>
      </c>
      <c r="G871">
        <v>452.85500000000002</v>
      </c>
      <c r="H871">
        <v>972.33600000000001</v>
      </c>
      <c r="I871">
        <v>12383.8</v>
      </c>
      <c r="J871">
        <v>111.866</v>
      </c>
      <c r="K871">
        <v>257.92200000000003</v>
      </c>
      <c r="L871">
        <v>561.31399999999996</v>
      </c>
      <c r="M871">
        <v>15.7537</v>
      </c>
      <c r="N871">
        <v>455.565</v>
      </c>
      <c r="O871">
        <v>5588.54</v>
      </c>
      <c r="P871">
        <v>36.481499999999997</v>
      </c>
      <c r="Q871">
        <v>5127.67</v>
      </c>
      <c r="R871">
        <v>2525.54</v>
      </c>
      <c r="S871">
        <v>66.874399999999994</v>
      </c>
      <c r="T871">
        <v>4438.33</v>
      </c>
      <c r="U871">
        <v>83.334199999999996</v>
      </c>
    </row>
    <row r="872" spans="1:38" x14ac:dyDescent="0.2">
      <c r="B872">
        <v>1683.23</v>
      </c>
      <c r="C872">
        <v>428.108</v>
      </c>
      <c r="D872">
        <v>893.05399999999997</v>
      </c>
      <c r="E872">
        <v>142.06800000000001</v>
      </c>
      <c r="F872">
        <v>699.17899999999997</v>
      </c>
      <c r="G872">
        <v>384.71899999999999</v>
      </c>
      <c r="H872">
        <v>609.11</v>
      </c>
      <c r="I872">
        <v>869.06299999999999</v>
      </c>
      <c r="J872">
        <v>431.69099999999997</v>
      </c>
      <c r="K872">
        <v>668.39300000000003</v>
      </c>
      <c r="L872">
        <v>623.34299999999996</v>
      </c>
      <c r="M872">
        <v>174.75399999999999</v>
      </c>
      <c r="N872">
        <v>323.209</v>
      </c>
      <c r="O872">
        <v>756.53399999999999</v>
      </c>
      <c r="P872">
        <v>341.32600000000002</v>
      </c>
      <c r="Q872">
        <v>1434.12</v>
      </c>
      <c r="R872">
        <v>595.25699999999995</v>
      </c>
      <c r="S872">
        <v>308.72899999999998</v>
      </c>
      <c r="T872">
        <v>982.04399999999998</v>
      </c>
      <c r="U872">
        <v>503.51</v>
      </c>
    </row>
    <row r="873" spans="1:38" x14ac:dyDescent="0.2">
      <c r="B873">
        <v>41048.699999999997</v>
      </c>
      <c r="C873">
        <v>10440.200000000001</v>
      </c>
      <c r="D873">
        <v>21778.799999999999</v>
      </c>
      <c r="E873">
        <v>3464.6</v>
      </c>
      <c r="F873">
        <v>17050.8</v>
      </c>
      <c r="G873">
        <v>9382.1</v>
      </c>
      <c r="H873">
        <v>14854.3</v>
      </c>
      <c r="I873">
        <v>21193.7</v>
      </c>
      <c r="J873">
        <v>10527.6</v>
      </c>
      <c r="K873">
        <v>16300</v>
      </c>
      <c r="L873">
        <v>15201.4</v>
      </c>
      <c r="M873">
        <v>4261.6899999999996</v>
      </c>
      <c r="N873">
        <v>7882.05</v>
      </c>
      <c r="O873">
        <v>18449.5</v>
      </c>
      <c r="P873">
        <v>8323.8700000000008</v>
      </c>
      <c r="Q873">
        <v>34973.699999999997</v>
      </c>
      <c r="R873">
        <v>14516.5</v>
      </c>
      <c r="S873">
        <v>7528.93</v>
      </c>
      <c r="T873">
        <v>23949</v>
      </c>
      <c r="U873">
        <v>12279</v>
      </c>
    </row>
    <row r="874" spans="1:38" x14ac:dyDescent="0.2">
      <c r="A874" t="s">
        <v>111</v>
      </c>
    </row>
    <row r="875" spans="1:38" x14ac:dyDescent="0.2">
      <c r="B875">
        <v>1982</v>
      </c>
      <c r="C875">
        <v>1983</v>
      </c>
      <c r="D875">
        <v>1984</v>
      </c>
      <c r="E875">
        <v>1985</v>
      </c>
      <c r="F875">
        <v>1986</v>
      </c>
      <c r="G875">
        <v>1987</v>
      </c>
      <c r="H875">
        <v>1988</v>
      </c>
      <c r="I875">
        <v>1989</v>
      </c>
      <c r="J875">
        <v>1990</v>
      </c>
      <c r="K875">
        <v>1991</v>
      </c>
      <c r="L875">
        <v>1992</v>
      </c>
      <c r="M875">
        <v>1993</v>
      </c>
      <c r="N875">
        <v>1994</v>
      </c>
      <c r="O875">
        <v>1995</v>
      </c>
      <c r="P875">
        <v>1996</v>
      </c>
      <c r="Q875">
        <v>1997</v>
      </c>
      <c r="R875">
        <v>1998</v>
      </c>
      <c r="S875">
        <v>1999</v>
      </c>
      <c r="T875">
        <v>2000</v>
      </c>
      <c r="U875">
        <v>2001</v>
      </c>
      <c r="V875">
        <v>2002</v>
      </c>
      <c r="W875">
        <v>2003</v>
      </c>
      <c r="X875">
        <v>2004</v>
      </c>
      <c r="Y875">
        <v>2005</v>
      </c>
      <c r="Z875">
        <v>2006</v>
      </c>
      <c r="AA875">
        <v>2007</v>
      </c>
      <c r="AB875">
        <v>2008</v>
      </c>
      <c r="AC875">
        <v>2009</v>
      </c>
      <c r="AD875">
        <v>2010</v>
      </c>
      <c r="AE875">
        <v>2011</v>
      </c>
      <c r="AF875">
        <v>2012</v>
      </c>
      <c r="AG875">
        <v>2013</v>
      </c>
      <c r="AH875">
        <v>2014</v>
      </c>
      <c r="AI875">
        <v>2015</v>
      </c>
      <c r="AJ875">
        <v>2016</v>
      </c>
    </row>
    <row r="876" spans="1:38" x14ac:dyDescent="0.2">
      <c r="B876">
        <v>4069.2</v>
      </c>
      <c r="C876">
        <v>8409.19</v>
      </c>
      <c r="D876">
        <v>6408.72</v>
      </c>
      <c r="E876">
        <v>8250.3700000000008</v>
      </c>
      <c r="F876">
        <v>6825.57</v>
      </c>
      <c r="G876">
        <v>7892.19</v>
      </c>
      <c r="H876">
        <v>11088.3</v>
      </c>
      <c r="I876">
        <v>9795.7999999999993</v>
      </c>
      <c r="J876">
        <v>11899.8</v>
      </c>
      <c r="K876">
        <v>7389.52</v>
      </c>
      <c r="L876">
        <v>6210.93</v>
      </c>
      <c r="M876">
        <v>7089.35</v>
      </c>
      <c r="N876">
        <v>7100.03</v>
      </c>
      <c r="O876">
        <v>9107.06</v>
      </c>
      <c r="P876">
        <v>4079.24</v>
      </c>
      <c r="Q876">
        <v>5019.41</v>
      </c>
      <c r="R876">
        <v>3509.91</v>
      </c>
      <c r="S876">
        <v>5454.72</v>
      </c>
      <c r="T876">
        <v>7355.11</v>
      </c>
      <c r="U876">
        <v>5439.75</v>
      </c>
      <c r="V876">
        <v>6770.72</v>
      </c>
      <c r="W876">
        <v>13508.1</v>
      </c>
      <c r="X876">
        <v>5105.8</v>
      </c>
      <c r="Y876">
        <v>6696.47</v>
      </c>
      <c r="Z876">
        <v>3886.15</v>
      </c>
      <c r="AA876">
        <v>6145.11</v>
      </c>
      <c r="AB876">
        <v>3994.32</v>
      </c>
      <c r="AC876">
        <v>2989.7</v>
      </c>
      <c r="AD876">
        <v>5131.7</v>
      </c>
      <c r="AE876">
        <v>3948.6</v>
      </c>
      <c r="AF876">
        <v>4613.87</v>
      </c>
      <c r="AG876">
        <v>6114.9</v>
      </c>
      <c r="AH876">
        <v>10331.200000000001</v>
      </c>
      <c r="AI876">
        <v>8587.4</v>
      </c>
      <c r="AJ876">
        <v>6607.64</v>
      </c>
    </row>
    <row r="877" spans="1:38" x14ac:dyDescent="0.2">
      <c r="B877">
        <v>5578.78</v>
      </c>
      <c r="C877">
        <v>7762.25</v>
      </c>
      <c r="D877">
        <v>7084.95</v>
      </c>
      <c r="E877">
        <v>10138</v>
      </c>
      <c r="F877">
        <v>7738.68</v>
      </c>
      <c r="G877">
        <v>10381.6</v>
      </c>
      <c r="H877">
        <v>12009.7</v>
      </c>
      <c r="I877">
        <v>11382.6</v>
      </c>
      <c r="J877">
        <v>9583.33</v>
      </c>
      <c r="K877">
        <v>6998.58</v>
      </c>
      <c r="L877">
        <v>5935.03</v>
      </c>
      <c r="M877">
        <v>6456.85</v>
      </c>
      <c r="N877">
        <v>6851.98</v>
      </c>
      <c r="O877">
        <v>5178.28</v>
      </c>
      <c r="P877">
        <v>4501.55</v>
      </c>
      <c r="Q877">
        <v>5912.41</v>
      </c>
      <c r="R877">
        <v>4700.7</v>
      </c>
      <c r="S877">
        <v>6563.74</v>
      </c>
      <c r="T877">
        <v>6558.69</v>
      </c>
      <c r="U877">
        <v>6178.56</v>
      </c>
      <c r="V877">
        <v>6245.55</v>
      </c>
      <c r="W877">
        <v>4948.57</v>
      </c>
      <c r="X877">
        <v>5645.4</v>
      </c>
      <c r="Y877">
        <v>6471.9</v>
      </c>
      <c r="Z877">
        <v>4791.09</v>
      </c>
      <c r="AA877">
        <v>6133.72</v>
      </c>
      <c r="AB877">
        <v>4623.6099999999997</v>
      </c>
      <c r="AC877">
        <v>4160.29</v>
      </c>
      <c r="AD877">
        <v>4817.95</v>
      </c>
      <c r="AE877">
        <v>3910.07</v>
      </c>
      <c r="AF877">
        <v>5582.16</v>
      </c>
      <c r="AG877">
        <v>7220.84</v>
      </c>
      <c r="AH877">
        <v>8063.51</v>
      </c>
      <c r="AI877">
        <v>8686.52</v>
      </c>
      <c r="AJ877">
        <v>8028.36</v>
      </c>
    </row>
    <row r="878" spans="1:38" x14ac:dyDescent="0.2">
      <c r="A878" t="s">
        <v>112</v>
      </c>
    </row>
    <row r="879" spans="1:38" x14ac:dyDescent="0.2">
      <c r="B879">
        <v>1979</v>
      </c>
      <c r="C879">
        <v>1982</v>
      </c>
      <c r="D879">
        <v>1985</v>
      </c>
      <c r="E879">
        <v>1988</v>
      </c>
      <c r="F879">
        <v>1991</v>
      </c>
      <c r="G879">
        <v>1994</v>
      </c>
      <c r="H879">
        <v>1996</v>
      </c>
      <c r="I879">
        <v>1997</v>
      </c>
      <c r="J879">
        <v>1999</v>
      </c>
      <c r="K879">
        <v>2000</v>
      </c>
      <c r="L879">
        <v>2002</v>
      </c>
      <c r="M879">
        <v>2004</v>
      </c>
      <c r="N879">
        <v>2006</v>
      </c>
      <c r="O879">
        <v>2007</v>
      </c>
      <c r="P879">
        <v>2008</v>
      </c>
      <c r="Q879">
        <v>2009</v>
      </c>
      <c r="R879">
        <v>2010</v>
      </c>
      <c r="S879">
        <v>2012</v>
      </c>
      <c r="T879">
        <v>2014</v>
      </c>
      <c r="U879">
        <v>2016</v>
      </c>
    </row>
    <row r="880" spans="1:38" x14ac:dyDescent="0.2">
      <c r="B880">
        <v>7460</v>
      </c>
      <c r="C880">
        <v>4900</v>
      </c>
      <c r="D880">
        <v>4800</v>
      </c>
      <c r="E880">
        <v>4680</v>
      </c>
      <c r="F880">
        <v>1450</v>
      </c>
      <c r="G880">
        <v>2886.23</v>
      </c>
      <c r="H880">
        <v>2310.73</v>
      </c>
      <c r="I880">
        <v>2592.1799999999998</v>
      </c>
      <c r="J880">
        <v>3285.08</v>
      </c>
      <c r="K880">
        <v>3048.7</v>
      </c>
      <c r="L880">
        <v>3621.82</v>
      </c>
      <c r="M880">
        <v>3306.94</v>
      </c>
      <c r="N880">
        <v>1560.13</v>
      </c>
      <c r="O880">
        <v>1769.02</v>
      </c>
      <c r="P880">
        <v>996.93899999999996</v>
      </c>
      <c r="Q880">
        <v>923.84299999999996</v>
      </c>
      <c r="R880">
        <v>2322.64</v>
      </c>
      <c r="S880">
        <v>1842.79</v>
      </c>
      <c r="T880">
        <v>3501.94</v>
      </c>
      <c r="U880">
        <v>4063.01</v>
      </c>
    </row>
    <row r="881" spans="1:21" x14ac:dyDescent="0.2">
      <c r="B881">
        <v>2316.7800000000002</v>
      </c>
      <c r="C881">
        <v>3373.3</v>
      </c>
      <c r="D881">
        <v>4020.7</v>
      </c>
      <c r="E881">
        <v>3489.47</v>
      </c>
      <c r="F881">
        <v>2336.2800000000002</v>
      </c>
      <c r="G881">
        <v>3392.78</v>
      </c>
      <c r="H881">
        <v>3230.74</v>
      </c>
      <c r="I881">
        <v>3291.79</v>
      </c>
      <c r="J881">
        <v>2869.61</v>
      </c>
      <c r="K881">
        <v>3001.52</v>
      </c>
      <c r="L881">
        <v>3209.09</v>
      </c>
      <c r="M881">
        <v>3339.13</v>
      </c>
      <c r="N881">
        <v>2086.04</v>
      </c>
      <c r="O881">
        <v>1737.02</v>
      </c>
      <c r="P881">
        <v>1540</v>
      </c>
      <c r="Q881">
        <v>1953.38</v>
      </c>
      <c r="R881">
        <v>2722.95</v>
      </c>
      <c r="S881">
        <v>2958.29</v>
      </c>
      <c r="T881">
        <v>3673.38</v>
      </c>
      <c r="U881">
        <v>4894.1400000000003</v>
      </c>
    </row>
    <row r="882" spans="1:21" x14ac:dyDescent="0.2">
      <c r="A882" t="s">
        <v>113</v>
      </c>
    </row>
    <row r="883" spans="1:21" x14ac:dyDescent="0.2">
      <c r="A883">
        <v>1979</v>
      </c>
      <c r="B883">
        <v>12128.1</v>
      </c>
      <c r="C883">
        <v>1130.5999999999999</v>
      </c>
      <c r="D883">
        <v>280.91899999999998</v>
      </c>
      <c r="E883">
        <v>168.291</v>
      </c>
      <c r="F883">
        <v>80.338499999999996</v>
      </c>
      <c r="G883">
        <v>43.5657</v>
      </c>
      <c r="H883">
        <v>7.8427499999999997</v>
      </c>
      <c r="I883">
        <v>3.1961900000000001</v>
      </c>
      <c r="J883">
        <v>1.63826</v>
      </c>
      <c r="K883">
        <v>0.56926900000000002</v>
      </c>
      <c r="L883">
        <v>0.156809</v>
      </c>
      <c r="M883">
        <v>6.6036200000000003E-2</v>
      </c>
      <c r="N883">
        <v>1.60146E-2</v>
      </c>
      <c r="O883">
        <v>1.25002E-2</v>
      </c>
    </row>
    <row r="884" spans="1:21" x14ac:dyDescent="0.2">
      <c r="A884">
        <v>1982</v>
      </c>
      <c r="B884">
        <v>3448.85</v>
      </c>
      <c r="C884">
        <v>2507.54</v>
      </c>
      <c r="D884">
        <v>3999.15</v>
      </c>
      <c r="E884">
        <v>947.05600000000004</v>
      </c>
      <c r="F884">
        <v>204.23</v>
      </c>
      <c r="G884">
        <v>79.116399999999999</v>
      </c>
      <c r="H884">
        <v>32.859299999999998</v>
      </c>
      <c r="I884">
        <v>14.047599999999999</v>
      </c>
      <c r="J884">
        <v>6.6337099999999998</v>
      </c>
      <c r="K884">
        <v>1.0178199999999999</v>
      </c>
      <c r="L884">
        <v>0.38790799999999998</v>
      </c>
      <c r="M884">
        <v>0.195492</v>
      </c>
      <c r="N884">
        <v>6.7930199999999996E-2</v>
      </c>
      <c r="O884">
        <v>2.99945E-2</v>
      </c>
    </row>
    <row r="885" spans="1:21" x14ac:dyDescent="0.2">
      <c r="A885">
        <v>1985</v>
      </c>
      <c r="B885">
        <v>1479.71</v>
      </c>
      <c r="C885">
        <v>4851.91</v>
      </c>
      <c r="D885">
        <v>1114.53</v>
      </c>
      <c r="E885">
        <v>1461.29</v>
      </c>
      <c r="F885">
        <v>658.61900000000003</v>
      </c>
      <c r="G885">
        <v>894.41499999999996</v>
      </c>
      <c r="H885">
        <v>158.41900000000001</v>
      </c>
      <c r="I885">
        <v>40.351599999999998</v>
      </c>
      <c r="J885">
        <v>15.0063</v>
      </c>
      <c r="K885">
        <v>7.2797000000000001</v>
      </c>
      <c r="L885">
        <v>3.0599400000000001</v>
      </c>
      <c r="M885">
        <v>1.4407799999999999</v>
      </c>
      <c r="N885">
        <v>0.22106300000000001</v>
      </c>
      <c r="O885">
        <v>0.147978</v>
      </c>
    </row>
    <row r="886" spans="1:21" x14ac:dyDescent="0.2">
      <c r="A886">
        <v>1988</v>
      </c>
      <c r="B886">
        <v>852.8</v>
      </c>
      <c r="C886">
        <v>1290.3</v>
      </c>
      <c r="D886">
        <v>2370.75</v>
      </c>
      <c r="E886">
        <v>656.64200000000005</v>
      </c>
      <c r="F886">
        <v>1383.53</v>
      </c>
      <c r="G886">
        <v>273.88499999999999</v>
      </c>
      <c r="H886">
        <v>265.90499999999997</v>
      </c>
      <c r="I886">
        <v>140.04400000000001</v>
      </c>
      <c r="J886">
        <v>185.822</v>
      </c>
      <c r="K886">
        <v>38.966099999999997</v>
      </c>
      <c r="L886">
        <v>9.8468199999999992</v>
      </c>
      <c r="M886">
        <v>3.6604100000000002</v>
      </c>
      <c r="N886">
        <v>1.77569</v>
      </c>
      <c r="O886">
        <v>1.1878500000000001</v>
      </c>
    </row>
    <row r="887" spans="1:21" x14ac:dyDescent="0.2">
      <c r="A887">
        <v>1991</v>
      </c>
      <c r="B887">
        <v>5814.98</v>
      </c>
      <c r="C887">
        <v>1018.66</v>
      </c>
      <c r="D887">
        <v>361.74700000000001</v>
      </c>
      <c r="E887">
        <v>344.41399999999999</v>
      </c>
      <c r="F887">
        <v>315.72000000000003</v>
      </c>
      <c r="G887">
        <v>471.85399999999998</v>
      </c>
      <c r="H887">
        <v>93.332499999999996</v>
      </c>
      <c r="I887">
        <v>226.923</v>
      </c>
      <c r="J887">
        <v>44.079000000000001</v>
      </c>
      <c r="K887">
        <v>51.618400000000001</v>
      </c>
      <c r="L887">
        <v>27.059200000000001</v>
      </c>
      <c r="M887">
        <v>35.940100000000001</v>
      </c>
      <c r="N887">
        <v>7.5364800000000001</v>
      </c>
      <c r="O887">
        <v>3.1856300000000002</v>
      </c>
    </row>
    <row r="888" spans="1:21" x14ac:dyDescent="0.2">
      <c r="A888">
        <v>1994</v>
      </c>
      <c r="B888">
        <v>5205.83</v>
      </c>
      <c r="C888">
        <v>2060.34</v>
      </c>
      <c r="D888">
        <v>1806.95</v>
      </c>
      <c r="E888">
        <v>2284.19</v>
      </c>
      <c r="F888">
        <v>232.87299999999999</v>
      </c>
      <c r="G888">
        <v>61.7348</v>
      </c>
      <c r="H888">
        <v>37.6312</v>
      </c>
      <c r="I888">
        <v>37.494799999999998</v>
      </c>
      <c r="J888">
        <v>54.718600000000002</v>
      </c>
      <c r="K888">
        <v>13.335900000000001</v>
      </c>
      <c r="L888">
        <v>32.801699999999997</v>
      </c>
      <c r="M888">
        <v>6.3964299999999996</v>
      </c>
      <c r="N888">
        <v>7.4904999999999999</v>
      </c>
      <c r="O888">
        <v>10.697900000000001</v>
      </c>
    </row>
    <row r="889" spans="1:21" x14ac:dyDescent="0.2">
      <c r="A889">
        <v>1996</v>
      </c>
      <c r="B889">
        <v>1121.6600000000001</v>
      </c>
      <c r="C889">
        <v>1373.35</v>
      </c>
      <c r="D889">
        <v>3296.13</v>
      </c>
      <c r="E889">
        <v>1094.42</v>
      </c>
      <c r="F889">
        <v>637.39</v>
      </c>
      <c r="G889">
        <v>648.84</v>
      </c>
      <c r="H889">
        <v>62.844499999999996</v>
      </c>
      <c r="I889">
        <v>16.3459</v>
      </c>
      <c r="J889">
        <v>12.3962</v>
      </c>
      <c r="K889">
        <v>12.6843</v>
      </c>
      <c r="L889">
        <v>18.676300000000001</v>
      </c>
      <c r="M889">
        <v>4.5517599999999998</v>
      </c>
      <c r="N889">
        <v>11.1957</v>
      </c>
      <c r="O889">
        <v>8.3911999999999995</v>
      </c>
    </row>
    <row r="890" spans="1:21" x14ac:dyDescent="0.2">
      <c r="A890">
        <v>1997</v>
      </c>
      <c r="B890">
        <v>2590.0300000000002</v>
      </c>
      <c r="C890">
        <v>941.82799999999997</v>
      </c>
      <c r="D890">
        <v>1035.01</v>
      </c>
      <c r="E890">
        <v>2367.41</v>
      </c>
      <c r="F890">
        <v>571.40899999999999</v>
      </c>
      <c r="G890">
        <v>375.4</v>
      </c>
      <c r="H890">
        <v>305.45</v>
      </c>
      <c r="I890">
        <v>36.186900000000001</v>
      </c>
      <c r="J890">
        <v>9.6925299999999996</v>
      </c>
      <c r="K890">
        <v>7.4434899999999997</v>
      </c>
      <c r="L890">
        <v>7.6164800000000001</v>
      </c>
      <c r="M890">
        <v>11.214499999999999</v>
      </c>
      <c r="N890">
        <v>2.7331699999999999</v>
      </c>
      <c r="O890">
        <v>11.7613</v>
      </c>
    </row>
    <row r="891" spans="1:21" x14ac:dyDescent="0.2">
      <c r="A891">
        <v>1999</v>
      </c>
      <c r="B891">
        <v>1691.41</v>
      </c>
      <c r="C891">
        <v>3100.61</v>
      </c>
      <c r="D891">
        <v>1631.97</v>
      </c>
      <c r="E891">
        <v>506.505</v>
      </c>
      <c r="F891">
        <v>394.98</v>
      </c>
      <c r="G891">
        <v>763.43200000000002</v>
      </c>
      <c r="H891">
        <v>169.15799999999999</v>
      </c>
      <c r="I891">
        <v>106.465</v>
      </c>
      <c r="J891">
        <v>107.322</v>
      </c>
      <c r="K891">
        <v>13.218299999999999</v>
      </c>
      <c r="L891">
        <v>3.5932599999999999</v>
      </c>
      <c r="M891">
        <v>2.75949</v>
      </c>
      <c r="N891">
        <v>2.82362</v>
      </c>
      <c r="O891">
        <v>9.5309200000000001</v>
      </c>
    </row>
    <row r="892" spans="1:21" x14ac:dyDescent="0.2">
      <c r="A892">
        <v>2000</v>
      </c>
      <c r="B892">
        <v>1836.4</v>
      </c>
      <c r="C892">
        <v>1418.85</v>
      </c>
      <c r="D892">
        <v>2306.31</v>
      </c>
      <c r="E892">
        <v>1145.5999999999999</v>
      </c>
      <c r="F892">
        <v>265.14</v>
      </c>
      <c r="G892">
        <v>240.39099999999999</v>
      </c>
      <c r="H892">
        <v>368.387</v>
      </c>
      <c r="I892">
        <v>99.531700000000001</v>
      </c>
      <c r="J892">
        <v>64.123999999999995</v>
      </c>
      <c r="K892">
        <v>65.350499999999997</v>
      </c>
      <c r="L892">
        <v>8.0488599999999995</v>
      </c>
      <c r="M892">
        <v>2.1880099999999998</v>
      </c>
      <c r="N892">
        <v>1.68031</v>
      </c>
      <c r="O892">
        <v>7.5229200000000001</v>
      </c>
    </row>
    <row r="893" spans="1:21" x14ac:dyDescent="0.2">
      <c r="A893">
        <v>2002</v>
      </c>
      <c r="B893">
        <v>4150.2700000000004</v>
      </c>
      <c r="C893">
        <v>2380.63</v>
      </c>
      <c r="D893">
        <v>1133.55</v>
      </c>
      <c r="E893">
        <v>707.11300000000006</v>
      </c>
      <c r="F893">
        <v>750.524</v>
      </c>
      <c r="G893">
        <v>318.16899999999998</v>
      </c>
      <c r="H893">
        <v>70.249700000000004</v>
      </c>
      <c r="I893">
        <v>61.805999999999997</v>
      </c>
      <c r="J893">
        <v>118.542</v>
      </c>
      <c r="K893">
        <v>33.5246</v>
      </c>
      <c r="L893">
        <v>21.8734</v>
      </c>
      <c r="M893">
        <v>22.291799999999999</v>
      </c>
      <c r="N893">
        <v>2.7455599999999998</v>
      </c>
      <c r="O893">
        <v>3.8856799999999998</v>
      </c>
    </row>
    <row r="894" spans="1:21" x14ac:dyDescent="0.2">
      <c r="A894">
        <v>2004</v>
      </c>
      <c r="B894">
        <v>1642.2</v>
      </c>
      <c r="C894">
        <v>2221.84</v>
      </c>
      <c r="D894">
        <v>2507.64</v>
      </c>
      <c r="E894">
        <v>1148.67</v>
      </c>
      <c r="F894">
        <v>351.33600000000001</v>
      </c>
      <c r="G894">
        <v>178.09200000000001</v>
      </c>
      <c r="H894">
        <v>176.803</v>
      </c>
      <c r="I894">
        <v>74.717299999999994</v>
      </c>
      <c r="J894">
        <v>20.752400000000002</v>
      </c>
      <c r="K894">
        <v>19.233699999999999</v>
      </c>
      <c r="L894">
        <v>37.560699999999997</v>
      </c>
      <c r="M894">
        <v>10.622400000000001</v>
      </c>
      <c r="N894">
        <v>6.93072</v>
      </c>
      <c r="O894">
        <v>9.1644299999999994</v>
      </c>
    </row>
    <row r="895" spans="1:21" x14ac:dyDescent="0.2">
      <c r="A895">
        <v>2006</v>
      </c>
      <c r="B895">
        <v>531.04899999999998</v>
      </c>
      <c r="C895">
        <v>622.73900000000003</v>
      </c>
      <c r="D895">
        <v>1000.13</v>
      </c>
      <c r="E895">
        <v>1041.21</v>
      </c>
      <c r="F895">
        <v>730.46100000000001</v>
      </c>
      <c r="G895">
        <v>290.80099999999999</v>
      </c>
      <c r="H895">
        <v>87.143600000000006</v>
      </c>
      <c r="I895">
        <v>43.92</v>
      </c>
      <c r="J895">
        <v>54.013399999999997</v>
      </c>
      <c r="K895">
        <v>23.631</v>
      </c>
      <c r="L895">
        <v>6.6580500000000002</v>
      </c>
      <c r="M895">
        <v>6.1707900000000002</v>
      </c>
      <c r="N895">
        <v>12.050700000000001</v>
      </c>
      <c r="O895">
        <v>8.5718700000000005</v>
      </c>
    </row>
    <row r="896" spans="1:21" x14ac:dyDescent="0.2">
      <c r="A896">
        <v>2007</v>
      </c>
      <c r="B896">
        <v>1374.92</v>
      </c>
      <c r="C896">
        <v>444.78199999999998</v>
      </c>
      <c r="D896">
        <v>450.62200000000001</v>
      </c>
      <c r="E896">
        <v>638.45000000000005</v>
      </c>
      <c r="F896">
        <v>458.60300000000001</v>
      </c>
      <c r="G896">
        <v>382.73099999999999</v>
      </c>
      <c r="H896">
        <v>127.416</v>
      </c>
      <c r="I896">
        <v>46.452100000000002</v>
      </c>
      <c r="J896">
        <v>23.8475</v>
      </c>
      <c r="K896">
        <v>29.6355</v>
      </c>
      <c r="L896">
        <v>12.9656</v>
      </c>
      <c r="M896">
        <v>3.65306</v>
      </c>
      <c r="N896">
        <v>3.3857200000000001</v>
      </c>
      <c r="O896">
        <v>11.315</v>
      </c>
    </row>
    <row r="897" spans="1:15" x14ac:dyDescent="0.2">
      <c r="A897">
        <v>2008</v>
      </c>
      <c r="B897">
        <v>3218.35</v>
      </c>
      <c r="C897">
        <v>1152.69</v>
      </c>
      <c r="D897">
        <v>321.52600000000001</v>
      </c>
      <c r="E897">
        <v>287.387</v>
      </c>
      <c r="F897">
        <v>279.53800000000001</v>
      </c>
      <c r="G897">
        <v>234.685</v>
      </c>
      <c r="H897">
        <v>165.649</v>
      </c>
      <c r="I897">
        <v>67.143100000000004</v>
      </c>
      <c r="J897">
        <v>24.902200000000001</v>
      </c>
      <c r="K897">
        <v>12.9087</v>
      </c>
      <c r="L897">
        <v>16.041799999999999</v>
      </c>
      <c r="M897">
        <v>7.0182900000000004</v>
      </c>
      <c r="N897">
        <v>1.9774099999999999</v>
      </c>
      <c r="O897">
        <v>7.9575100000000001</v>
      </c>
    </row>
    <row r="898" spans="1:15" x14ac:dyDescent="0.2">
      <c r="A898">
        <v>2009</v>
      </c>
      <c r="B898">
        <v>1452.4</v>
      </c>
      <c r="C898">
        <v>2705.09</v>
      </c>
      <c r="D898">
        <v>840.82500000000005</v>
      </c>
      <c r="E898">
        <v>208.93299999999999</v>
      </c>
      <c r="F898">
        <v>130.274</v>
      </c>
      <c r="G898">
        <v>146.10900000000001</v>
      </c>
      <c r="H898">
        <v>102.607</v>
      </c>
      <c r="I898">
        <v>88.704800000000006</v>
      </c>
      <c r="J898">
        <v>36.417000000000002</v>
      </c>
      <c r="K898">
        <v>13.654400000000001</v>
      </c>
      <c r="L898">
        <v>7.0781299999999998</v>
      </c>
      <c r="M898">
        <v>8.7960600000000007</v>
      </c>
      <c r="N898">
        <v>3.84829</v>
      </c>
      <c r="O898">
        <v>5.4475499999999997</v>
      </c>
    </row>
    <row r="899" spans="1:15" x14ac:dyDescent="0.2">
      <c r="A899">
        <v>2010</v>
      </c>
      <c r="B899">
        <v>6103.51</v>
      </c>
      <c r="C899">
        <v>1223.6500000000001</v>
      </c>
      <c r="D899">
        <v>1985.03</v>
      </c>
      <c r="E899">
        <v>555.65700000000004</v>
      </c>
      <c r="F899">
        <v>98.793499999999995</v>
      </c>
      <c r="G899">
        <v>71.941000000000003</v>
      </c>
      <c r="H899">
        <v>66.728499999999997</v>
      </c>
      <c r="I899">
        <v>57.065399999999997</v>
      </c>
      <c r="J899">
        <v>49.911700000000003</v>
      </c>
      <c r="K899">
        <v>20.671099999999999</v>
      </c>
      <c r="L899">
        <v>7.7505699999999997</v>
      </c>
      <c r="M899">
        <v>4.0177100000000001</v>
      </c>
      <c r="N899">
        <v>4.9928400000000002</v>
      </c>
      <c r="O899">
        <v>5.2765300000000002</v>
      </c>
    </row>
    <row r="900" spans="1:15" x14ac:dyDescent="0.2">
      <c r="A900">
        <v>2012</v>
      </c>
      <c r="B900">
        <v>1485.92</v>
      </c>
      <c r="C900">
        <v>2129.4</v>
      </c>
      <c r="D900">
        <v>3759.79</v>
      </c>
      <c r="E900">
        <v>592.84</v>
      </c>
      <c r="F900">
        <v>567.34500000000003</v>
      </c>
      <c r="G900">
        <v>134.13900000000001</v>
      </c>
      <c r="H900">
        <v>23.549900000000001</v>
      </c>
      <c r="I900">
        <v>17.294899999999998</v>
      </c>
      <c r="J900">
        <v>19.7897</v>
      </c>
      <c r="K900">
        <v>17.2775</v>
      </c>
      <c r="L900">
        <v>15.2095</v>
      </c>
      <c r="M900">
        <v>6.2990500000000003</v>
      </c>
      <c r="N900">
        <v>2.3618100000000002</v>
      </c>
      <c r="O900">
        <v>4.3536700000000002</v>
      </c>
    </row>
    <row r="901" spans="1:15" x14ac:dyDescent="0.2">
      <c r="A901">
        <v>2014</v>
      </c>
      <c r="B901">
        <v>8517.4599999999991</v>
      </c>
      <c r="C901">
        <v>1104.54</v>
      </c>
      <c r="D901">
        <v>923.55200000000002</v>
      </c>
      <c r="E901">
        <v>1062.53</v>
      </c>
      <c r="F901">
        <v>1249.9100000000001</v>
      </c>
      <c r="G901">
        <v>167.73500000000001</v>
      </c>
      <c r="H901">
        <v>150.40600000000001</v>
      </c>
      <c r="I901">
        <v>35.268300000000004</v>
      </c>
      <c r="J901">
        <v>7.5826900000000004</v>
      </c>
      <c r="K901">
        <v>5.6585900000000002</v>
      </c>
      <c r="L901">
        <v>6.5117599999999998</v>
      </c>
      <c r="M901">
        <v>5.6851399999999996</v>
      </c>
      <c r="N901">
        <v>5.0046499999999998</v>
      </c>
      <c r="O901">
        <v>4.2824099999999996</v>
      </c>
    </row>
    <row r="902" spans="1:15" x14ac:dyDescent="0.2">
      <c r="A902">
        <v>2016</v>
      </c>
      <c r="B902">
        <v>2038.96</v>
      </c>
      <c r="C902">
        <v>3512.97</v>
      </c>
      <c r="D902">
        <v>5293.96</v>
      </c>
      <c r="E902">
        <v>559.947</v>
      </c>
      <c r="F902">
        <v>315.928</v>
      </c>
      <c r="G902">
        <v>311.73200000000003</v>
      </c>
      <c r="H902">
        <v>353.58800000000002</v>
      </c>
      <c r="I902">
        <v>46.100499999999997</v>
      </c>
      <c r="J902">
        <v>50.668799999999997</v>
      </c>
      <c r="K902">
        <v>11.911199999999999</v>
      </c>
      <c r="L902">
        <v>2.5657399999999999</v>
      </c>
      <c r="M902">
        <v>1.91469</v>
      </c>
      <c r="N902">
        <v>2.2033700000000001</v>
      </c>
      <c r="O902">
        <v>5.0661199999999997</v>
      </c>
    </row>
    <row r="903" spans="1:15" x14ac:dyDescent="0.2">
      <c r="A903" t="s">
        <v>114</v>
      </c>
    </row>
    <row r="904" spans="1:15" x14ac:dyDescent="0.2">
      <c r="A904">
        <v>1978</v>
      </c>
      <c r="B904">
        <v>0.31513099999999999</v>
      </c>
    </row>
    <row r="905" spans="1:15" x14ac:dyDescent="0.2">
      <c r="A905">
        <v>1979</v>
      </c>
      <c r="B905">
        <v>1.2022699999999999</v>
      </c>
    </row>
    <row r="906" spans="1:15" x14ac:dyDescent="0.2">
      <c r="A906">
        <v>1980</v>
      </c>
      <c r="B906">
        <v>0.36618699999999998</v>
      </c>
    </row>
    <row r="907" spans="1:15" x14ac:dyDescent="0.2">
      <c r="A907">
        <v>1981</v>
      </c>
      <c r="B907">
        <v>0.38093500000000002</v>
      </c>
    </row>
    <row r="908" spans="1:15" x14ac:dyDescent="0.2">
      <c r="A908">
        <v>1982</v>
      </c>
      <c r="B908">
        <v>-0.52441499999999996</v>
      </c>
    </row>
    <row r="909" spans="1:15" x14ac:dyDescent="0.2">
      <c r="A909">
        <v>1983</v>
      </c>
      <c r="B909">
        <v>0.55957100000000004</v>
      </c>
    </row>
    <row r="910" spans="1:15" x14ac:dyDescent="0.2">
      <c r="A910">
        <v>1984</v>
      </c>
      <c r="B910">
        <v>-0.78402499999999997</v>
      </c>
    </row>
    <row r="911" spans="1:15" x14ac:dyDescent="0.2">
      <c r="A911">
        <v>1985</v>
      </c>
      <c r="B911">
        <v>0.178091</v>
      </c>
    </row>
    <row r="912" spans="1:15" x14ac:dyDescent="0.2">
      <c r="A912">
        <v>1986</v>
      </c>
      <c r="B912">
        <v>-0.69318199999999996</v>
      </c>
    </row>
    <row r="913" spans="1:2" x14ac:dyDescent="0.2">
      <c r="A913">
        <v>1987</v>
      </c>
      <c r="B913">
        <v>-1.25797</v>
      </c>
    </row>
    <row r="914" spans="1:2" x14ac:dyDescent="0.2">
      <c r="A914">
        <v>1988</v>
      </c>
      <c r="B914">
        <v>-1.58901</v>
      </c>
    </row>
    <row r="915" spans="1:2" x14ac:dyDescent="0.2">
      <c r="A915">
        <v>1989</v>
      </c>
      <c r="B915">
        <v>-0.88421899999999998</v>
      </c>
    </row>
    <row r="916" spans="1:2" x14ac:dyDescent="0.2">
      <c r="A916">
        <v>1990</v>
      </c>
      <c r="B916">
        <v>0.62020299999999995</v>
      </c>
    </row>
    <row r="917" spans="1:2" x14ac:dyDescent="0.2">
      <c r="A917">
        <v>1991</v>
      </c>
      <c r="B917">
        <v>-0.106894</v>
      </c>
    </row>
    <row r="918" spans="1:2" x14ac:dyDescent="0.2">
      <c r="A918">
        <v>1992</v>
      </c>
      <c r="B918">
        <v>-0.286935</v>
      </c>
    </row>
    <row r="919" spans="1:2" x14ac:dyDescent="0.2">
      <c r="A919">
        <v>1993</v>
      </c>
      <c r="B919">
        <v>0.45198100000000002</v>
      </c>
    </row>
    <row r="920" spans="1:2" x14ac:dyDescent="0.2">
      <c r="A920">
        <v>1994</v>
      </c>
      <c r="B920">
        <v>-0.68223599999999995</v>
      </c>
    </row>
    <row r="921" spans="1:2" x14ac:dyDescent="0.2">
      <c r="A921">
        <v>1995</v>
      </c>
      <c r="B921">
        <v>-1.02816</v>
      </c>
    </row>
    <row r="922" spans="1:2" x14ac:dyDescent="0.2">
      <c r="A922">
        <v>1996</v>
      </c>
      <c r="B922">
        <v>-0.16922499999999999</v>
      </c>
    </row>
    <row r="923" spans="1:2" x14ac:dyDescent="0.2">
      <c r="A923">
        <v>1997</v>
      </c>
      <c r="B923">
        <v>0.182085</v>
      </c>
    </row>
    <row r="924" spans="1:2" x14ac:dyDescent="0.2">
      <c r="A924">
        <v>1998</v>
      </c>
      <c r="B924">
        <v>-0.62868199999999996</v>
      </c>
    </row>
    <row r="925" spans="1:2" x14ac:dyDescent="0.2">
      <c r="A925">
        <v>1999</v>
      </c>
      <c r="B925">
        <v>-0.57069599999999998</v>
      </c>
    </row>
    <row r="926" spans="1:2" x14ac:dyDescent="0.2">
      <c r="A926">
        <v>2000</v>
      </c>
      <c r="B926">
        <v>-0.13278000000000001</v>
      </c>
    </row>
    <row r="927" spans="1:2" x14ac:dyDescent="0.2">
      <c r="A927">
        <v>2001</v>
      </c>
      <c r="B927">
        <v>0.25000600000000001</v>
      </c>
    </row>
    <row r="928" spans="1:2" x14ac:dyDescent="0.2">
      <c r="A928">
        <v>2002</v>
      </c>
      <c r="B928">
        <v>-0.19534699999999999</v>
      </c>
    </row>
    <row r="929" spans="1:16" x14ac:dyDescent="0.2">
      <c r="A929">
        <v>2003</v>
      </c>
      <c r="B929">
        <v>-0.68918100000000004</v>
      </c>
    </row>
    <row r="930" spans="1:16" x14ac:dyDescent="0.2">
      <c r="A930">
        <v>2004</v>
      </c>
      <c r="B930">
        <v>-1.46967</v>
      </c>
    </row>
    <row r="931" spans="1:16" x14ac:dyDescent="0.2">
      <c r="A931">
        <v>2005</v>
      </c>
      <c r="B931">
        <v>-1.7968</v>
      </c>
    </row>
    <row r="932" spans="1:16" x14ac:dyDescent="0.2">
      <c r="A932">
        <v>2006</v>
      </c>
      <c r="B932">
        <v>-0.86608099999999999</v>
      </c>
    </row>
    <row r="933" spans="1:16" x14ac:dyDescent="0.2">
      <c r="A933">
        <v>2007</v>
      </c>
      <c r="B933">
        <v>-3.5056299999999999E-2</v>
      </c>
    </row>
    <row r="934" spans="1:16" x14ac:dyDescent="0.2">
      <c r="A934">
        <v>2008</v>
      </c>
      <c r="B934">
        <v>-0.81754499999999997</v>
      </c>
    </row>
    <row r="935" spans="1:16" x14ac:dyDescent="0.2">
      <c r="A935">
        <v>2009</v>
      </c>
      <c r="B935">
        <v>0.69392799999999999</v>
      </c>
    </row>
    <row r="936" spans="1:16" x14ac:dyDescent="0.2">
      <c r="A936">
        <v>2010</v>
      </c>
      <c r="B936">
        <v>-0.22062100000000001</v>
      </c>
    </row>
    <row r="937" spans="1:16" x14ac:dyDescent="0.2">
      <c r="A937">
        <v>2011</v>
      </c>
      <c r="B937">
        <v>-0.784528</v>
      </c>
    </row>
    <row r="938" spans="1:16" x14ac:dyDescent="0.2">
      <c r="A938">
        <v>2012</v>
      </c>
      <c r="B938">
        <v>-0.93055100000000002</v>
      </c>
    </row>
    <row r="939" spans="1:16" x14ac:dyDescent="0.2">
      <c r="A939">
        <v>2013</v>
      </c>
      <c r="B939">
        <v>0.94257100000000005</v>
      </c>
    </row>
    <row r="940" spans="1:16" x14ac:dyDescent="0.2">
      <c r="A940">
        <v>2014</v>
      </c>
      <c r="B940">
        <v>0.24820200000000001</v>
      </c>
    </row>
    <row r="941" spans="1:16" x14ac:dyDescent="0.2">
      <c r="A941" t="s">
        <v>115</v>
      </c>
      <c r="B941" t="s">
        <v>116</v>
      </c>
      <c r="C941" t="s">
        <v>8</v>
      </c>
      <c r="D941" t="s">
        <v>24</v>
      </c>
      <c r="E941" t="s">
        <v>117</v>
      </c>
      <c r="F941" t="s">
        <v>118</v>
      </c>
      <c r="G941" t="s">
        <v>119</v>
      </c>
    </row>
    <row r="942" spans="1:16" x14ac:dyDescent="0.2">
      <c r="B942">
        <v>4.41934E-4</v>
      </c>
      <c r="C942">
        <v>1.4393899999999999E-2</v>
      </c>
      <c r="D942">
        <v>6.5038100000000001E-2</v>
      </c>
      <c r="E942">
        <v>0.146315</v>
      </c>
      <c r="F942">
        <v>0.14652200000000001</v>
      </c>
      <c r="G942">
        <v>0.146985</v>
      </c>
      <c r="H942">
        <v>0.149561</v>
      </c>
      <c r="I942">
        <v>0.16239300000000001</v>
      </c>
      <c r="J942">
        <v>0.18181600000000001</v>
      </c>
      <c r="K942">
        <v>0.19982</v>
      </c>
      <c r="L942">
        <v>0.19982</v>
      </c>
      <c r="M942">
        <v>0.19982</v>
      </c>
      <c r="N942">
        <v>0.19982</v>
      </c>
      <c r="O942">
        <v>0.19982</v>
      </c>
      <c r="P942">
        <v>0.19982</v>
      </c>
    </row>
    <row r="943" spans="1:16" x14ac:dyDescent="0.2">
      <c r="B943">
        <v>4.8482700000000001E-4</v>
      </c>
      <c r="C943">
        <v>1.5887200000000001E-2</v>
      </c>
      <c r="D943">
        <v>7.2778700000000002E-2</v>
      </c>
      <c r="E943">
        <v>0.16106200000000001</v>
      </c>
      <c r="F943">
        <v>0.16092899999999999</v>
      </c>
      <c r="G943">
        <v>0.159999</v>
      </c>
      <c r="H943">
        <v>0.16373799999999999</v>
      </c>
      <c r="I943">
        <v>0.17860000000000001</v>
      </c>
      <c r="J943">
        <v>0.200268</v>
      </c>
      <c r="K943">
        <v>0.22012899999999999</v>
      </c>
      <c r="L943">
        <v>0.22012899999999999</v>
      </c>
      <c r="M943">
        <v>0.22012899999999999</v>
      </c>
      <c r="N943">
        <v>0.22012899999999999</v>
      </c>
      <c r="O943">
        <v>0.22012899999999999</v>
      </c>
      <c r="P943">
        <v>0.22012899999999999</v>
      </c>
    </row>
    <row r="944" spans="1:16" x14ac:dyDescent="0.2">
      <c r="B944">
        <v>4.7067000000000002E-4</v>
      </c>
      <c r="C944">
        <v>1.56189E-2</v>
      </c>
      <c r="D944">
        <v>7.2407399999999997E-2</v>
      </c>
      <c r="E944">
        <v>0.15426599999999999</v>
      </c>
      <c r="F944">
        <v>0.155886</v>
      </c>
      <c r="G944">
        <v>0.15411</v>
      </c>
      <c r="H944">
        <v>0.159112</v>
      </c>
      <c r="I944">
        <v>0.17419399999999999</v>
      </c>
      <c r="J944">
        <v>0.195664</v>
      </c>
      <c r="K944">
        <v>0.215091</v>
      </c>
      <c r="L944">
        <v>0.215091</v>
      </c>
      <c r="M944">
        <v>0.215091</v>
      </c>
      <c r="N944">
        <v>0.215091</v>
      </c>
      <c r="O944">
        <v>0.215091</v>
      </c>
      <c r="P944">
        <v>0.215091</v>
      </c>
    </row>
    <row r="945" spans="2:16" x14ac:dyDescent="0.2">
      <c r="B945">
        <v>8.05899E-4</v>
      </c>
      <c r="C945">
        <v>2.7190700000000002E-2</v>
      </c>
      <c r="D945">
        <v>0.12841900000000001</v>
      </c>
      <c r="E945">
        <v>0.25728299999999998</v>
      </c>
      <c r="F945">
        <v>0.26479799999999998</v>
      </c>
      <c r="G945">
        <v>0.26209500000000002</v>
      </c>
      <c r="H945">
        <v>0.27333200000000002</v>
      </c>
      <c r="I945">
        <v>0.30099599999999999</v>
      </c>
      <c r="J945">
        <v>0.33871000000000001</v>
      </c>
      <c r="K945">
        <v>0.37225599999999998</v>
      </c>
      <c r="L945">
        <v>0.37225599999999998</v>
      </c>
      <c r="M945">
        <v>0.37225599999999998</v>
      </c>
      <c r="N945">
        <v>0.37225599999999998</v>
      </c>
      <c r="O945">
        <v>0.37225599999999998</v>
      </c>
      <c r="P945">
        <v>0.37225599999999998</v>
      </c>
    </row>
    <row r="946" spans="2:16" x14ac:dyDescent="0.2">
      <c r="B946">
        <v>8.1986400000000001E-4</v>
      </c>
      <c r="C946">
        <v>2.8138300000000002E-2</v>
      </c>
      <c r="D946">
        <v>0.133384</v>
      </c>
      <c r="E946">
        <v>0.25688899999999998</v>
      </c>
      <c r="F946">
        <v>0.26714199999999999</v>
      </c>
      <c r="G946">
        <v>0.26528600000000002</v>
      </c>
      <c r="H946">
        <v>0.27923100000000001</v>
      </c>
      <c r="I946">
        <v>0.30915900000000002</v>
      </c>
      <c r="J946">
        <v>0.348914</v>
      </c>
      <c r="K946">
        <v>0.382934</v>
      </c>
      <c r="L946">
        <v>0.382934</v>
      </c>
      <c r="M946">
        <v>0.382934</v>
      </c>
      <c r="N946">
        <v>0.382934</v>
      </c>
      <c r="O946">
        <v>0.382934</v>
      </c>
      <c r="P946">
        <v>0.382934</v>
      </c>
    </row>
    <row r="947" spans="2:16" x14ac:dyDescent="0.2">
      <c r="B947">
        <v>8.67032E-4</v>
      </c>
      <c r="C947">
        <v>3.0231299999999999E-2</v>
      </c>
      <c r="D947">
        <v>0.14543200000000001</v>
      </c>
      <c r="E947">
        <v>0.26319199999999998</v>
      </c>
      <c r="F947">
        <v>0.28012799999999999</v>
      </c>
      <c r="G947">
        <v>0.27970699999999998</v>
      </c>
      <c r="H947">
        <v>0.29720200000000002</v>
      </c>
      <c r="I947">
        <v>0.33135900000000001</v>
      </c>
      <c r="J947">
        <v>0.37520199999999998</v>
      </c>
      <c r="K947">
        <v>0.41126099999999999</v>
      </c>
      <c r="L947">
        <v>0.41126099999999999</v>
      </c>
      <c r="M947">
        <v>0.41126099999999999</v>
      </c>
      <c r="N947">
        <v>0.41126099999999999</v>
      </c>
      <c r="O947">
        <v>0.41126099999999999</v>
      </c>
      <c r="P947">
        <v>0.41126099999999999</v>
      </c>
    </row>
    <row r="948" spans="2:16" x14ac:dyDescent="0.2">
      <c r="B948">
        <v>1.1359E-3</v>
      </c>
      <c r="C948">
        <v>4.0388100000000003E-2</v>
      </c>
      <c r="D948">
        <v>0.19320899999999999</v>
      </c>
      <c r="E948">
        <v>0.32935300000000001</v>
      </c>
      <c r="F948">
        <v>0.36346400000000001</v>
      </c>
      <c r="G948">
        <v>0.366309</v>
      </c>
      <c r="H948">
        <v>0.39251399999999997</v>
      </c>
      <c r="I948">
        <v>0.44080399999999997</v>
      </c>
      <c r="J948">
        <v>0.50133000000000005</v>
      </c>
      <c r="K948">
        <v>0.54901200000000006</v>
      </c>
      <c r="L948">
        <v>0.54901200000000006</v>
      </c>
      <c r="M948">
        <v>0.54901200000000006</v>
      </c>
      <c r="N948">
        <v>0.54901200000000006</v>
      </c>
      <c r="O948">
        <v>0.54901200000000006</v>
      </c>
      <c r="P948">
        <v>0.54901200000000006</v>
      </c>
    </row>
    <row r="949" spans="2:16" x14ac:dyDescent="0.2">
      <c r="B949">
        <v>1.5134E-3</v>
      </c>
      <c r="C949">
        <v>5.5080499999999998E-2</v>
      </c>
      <c r="D949">
        <v>0.26277499999999998</v>
      </c>
      <c r="E949">
        <v>0.43298399999999998</v>
      </c>
      <c r="F949">
        <v>0.490226</v>
      </c>
      <c r="G949">
        <v>0.497886</v>
      </c>
      <c r="H949">
        <v>0.53399099999999999</v>
      </c>
      <c r="I949">
        <v>0.60367199999999999</v>
      </c>
      <c r="J949">
        <v>0.68924200000000002</v>
      </c>
      <c r="K949">
        <v>0.75327900000000003</v>
      </c>
      <c r="L949">
        <v>0.75327900000000003</v>
      </c>
      <c r="M949">
        <v>0.75327900000000003</v>
      </c>
      <c r="N949">
        <v>0.75327900000000003</v>
      </c>
      <c r="O949">
        <v>0.75327900000000003</v>
      </c>
      <c r="P949">
        <v>0.75327900000000003</v>
      </c>
    </row>
    <row r="950" spans="2:16" x14ac:dyDescent="0.2">
      <c r="B950">
        <v>1.66321E-3</v>
      </c>
      <c r="C950">
        <v>6.3304200000000005E-2</v>
      </c>
      <c r="D950">
        <v>0.30310100000000001</v>
      </c>
      <c r="E950">
        <v>0.48487000000000002</v>
      </c>
      <c r="F950">
        <v>0.55422000000000005</v>
      </c>
      <c r="G950">
        <v>0.56981000000000004</v>
      </c>
      <c r="H950">
        <v>0.61032699999999995</v>
      </c>
      <c r="I950">
        <v>0.68984999999999996</v>
      </c>
      <c r="J950">
        <v>0.79029899999999997</v>
      </c>
      <c r="K950">
        <v>0.86051900000000003</v>
      </c>
      <c r="L950">
        <v>0.86051900000000003</v>
      </c>
      <c r="M950">
        <v>0.86051900000000003</v>
      </c>
      <c r="N950">
        <v>0.86051900000000003</v>
      </c>
      <c r="O950">
        <v>0.86051900000000003</v>
      </c>
      <c r="P950">
        <v>0.86051900000000003</v>
      </c>
    </row>
    <row r="951" spans="2:16" x14ac:dyDescent="0.2">
      <c r="B951">
        <v>1.7985399999999999E-3</v>
      </c>
      <c r="C951">
        <v>7.1219500000000005E-2</v>
      </c>
      <c r="D951">
        <v>0.34326499999999999</v>
      </c>
      <c r="E951">
        <v>0.53744199999999998</v>
      </c>
      <c r="F951">
        <v>0.62208300000000005</v>
      </c>
      <c r="G951">
        <v>0.64660200000000001</v>
      </c>
      <c r="H951">
        <v>0.69059700000000002</v>
      </c>
      <c r="I951">
        <v>0.77898299999999998</v>
      </c>
      <c r="J951">
        <v>0.89335299999999995</v>
      </c>
      <c r="K951">
        <v>0.96849099999999999</v>
      </c>
      <c r="L951">
        <v>0.96849099999999999</v>
      </c>
      <c r="M951">
        <v>0.96849099999999999</v>
      </c>
      <c r="N951">
        <v>0.96849099999999999</v>
      </c>
      <c r="O951">
        <v>0.96849099999999999</v>
      </c>
      <c r="P951">
        <v>0.96849099999999999</v>
      </c>
    </row>
    <row r="952" spans="2:16" x14ac:dyDescent="0.2">
      <c r="B952">
        <v>2.0147400000000001E-3</v>
      </c>
      <c r="C952">
        <v>8.2891300000000001E-2</v>
      </c>
      <c r="D952">
        <v>0.40588299999999999</v>
      </c>
      <c r="E952">
        <v>0.62208399999999997</v>
      </c>
      <c r="F952">
        <v>0.72685299999999997</v>
      </c>
      <c r="G952">
        <v>0.75989399999999996</v>
      </c>
      <c r="H952">
        <v>0.81020099999999995</v>
      </c>
      <c r="I952">
        <v>0.91100999999999999</v>
      </c>
      <c r="J952">
        <v>1.0466200000000001</v>
      </c>
      <c r="K952">
        <v>1.12897</v>
      </c>
      <c r="L952">
        <v>1.12897</v>
      </c>
      <c r="M952">
        <v>1.12897</v>
      </c>
      <c r="N952">
        <v>1.12897</v>
      </c>
      <c r="O952">
        <v>1.12897</v>
      </c>
      <c r="P952">
        <v>1.12897</v>
      </c>
    </row>
    <row r="953" spans="2:16" x14ac:dyDescent="0.2">
      <c r="B953">
        <v>1.7648799999999999E-3</v>
      </c>
      <c r="C953">
        <v>7.2928499999999993E-2</v>
      </c>
      <c r="D953">
        <v>0.37337100000000001</v>
      </c>
      <c r="E953">
        <v>0.56561399999999995</v>
      </c>
      <c r="F953">
        <v>0.66679299999999997</v>
      </c>
      <c r="G953">
        <v>0.70157899999999995</v>
      </c>
      <c r="H953">
        <v>0.74573299999999998</v>
      </c>
      <c r="I953">
        <v>0.83479999999999999</v>
      </c>
      <c r="J953">
        <v>0.96055999999999997</v>
      </c>
      <c r="K953">
        <v>1.0317000000000001</v>
      </c>
      <c r="L953">
        <v>1.0317000000000001</v>
      </c>
      <c r="M953">
        <v>1.0317000000000001</v>
      </c>
      <c r="N953">
        <v>1.0317000000000001</v>
      </c>
      <c r="O953">
        <v>1.0317000000000001</v>
      </c>
      <c r="P953">
        <v>1.0317000000000001</v>
      </c>
    </row>
    <row r="954" spans="2:16" x14ac:dyDescent="0.2">
      <c r="B954">
        <v>1.4641599999999999E-3</v>
      </c>
      <c r="C954">
        <v>6.0643000000000002E-2</v>
      </c>
      <c r="D954">
        <v>0.31112600000000001</v>
      </c>
      <c r="E954">
        <v>0.48783399999999999</v>
      </c>
      <c r="F954">
        <v>0.58240800000000004</v>
      </c>
      <c r="G954">
        <v>0.61638099999999996</v>
      </c>
      <c r="H954">
        <v>0.65242100000000003</v>
      </c>
      <c r="I954">
        <v>0.72655599999999998</v>
      </c>
      <c r="J954">
        <v>0.83666099999999999</v>
      </c>
      <c r="K954">
        <v>0.89474200000000004</v>
      </c>
      <c r="L954">
        <v>0.89474200000000004</v>
      </c>
      <c r="M954">
        <v>0.89474200000000004</v>
      </c>
      <c r="N954">
        <v>0.89474200000000004</v>
      </c>
      <c r="O954">
        <v>0.89474200000000004</v>
      </c>
      <c r="P954">
        <v>0.89474200000000004</v>
      </c>
    </row>
    <row r="955" spans="2:16" x14ac:dyDescent="0.2">
      <c r="B955">
        <v>1.1616E-3</v>
      </c>
      <c r="C955">
        <v>4.8194899999999999E-2</v>
      </c>
      <c r="D955">
        <v>0.24371599999999999</v>
      </c>
      <c r="E955">
        <v>0.391206</v>
      </c>
      <c r="F955">
        <v>0.487238</v>
      </c>
      <c r="G955">
        <v>0.52010400000000001</v>
      </c>
      <c r="H955">
        <v>0.54810000000000003</v>
      </c>
      <c r="I955">
        <v>0.60635600000000001</v>
      </c>
      <c r="J955">
        <v>0.69836100000000001</v>
      </c>
      <c r="K955">
        <v>0.74370099999999995</v>
      </c>
      <c r="L955">
        <v>0.74370099999999995</v>
      </c>
      <c r="M955">
        <v>0.74370099999999995</v>
      </c>
      <c r="N955">
        <v>0.74370099999999995</v>
      </c>
      <c r="O955">
        <v>0.74370099999999995</v>
      </c>
      <c r="P955">
        <v>0.74370099999999995</v>
      </c>
    </row>
    <row r="956" spans="2:16" x14ac:dyDescent="0.2">
      <c r="B956">
        <v>1.13528E-3</v>
      </c>
      <c r="C956">
        <v>4.6649400000000001E-2</v>
      </c>
      <c r="D956">
        <v>0.235787</v>
      </c>
      <c r="E956">
        <v>0.388268</v>
      </c>
      <c r="F956">
        <v>0.49905300000000002</v>
      </c>
      <c r="G956">
        <v>0.54320999999999997</v>
      </c>
      <c r="H956">
        <v>0.57109500000000002</v>
      </c>
      <c r="I956">
        <v>0.62734900000000005</v>
      </c>
      <c r="J956">
        <v>0.72162300000000001</v>
      </c>
      <c r="K956">
        <v>0.76381900000000003</v>
      </c>
      <c r="L956">
        <v>0.76381900000000003</v>
      </c>
      <c r="M956">
        <v>0.76381900000000003</v>
      </c>
      <c r="N956">
        <v>0.76381900000000003</v>
      </c>
      <c r="O956">
        <v>0.76381900000000003</v>
      </c>
      <c r="P956">
        <v>0.76381900000000003</v>
      </c>
    </row>
    <row r="957" spans="2:16" x14ac:dyDescent="0.2">
      <c r="B957">
        <v>1.0276599999999999E-3</v>
      </c>
      <c r="C957">
        <v>4.0158300000000001E-2</v>
      </c>
      <c r="D957">
        <v>0.20546500000000001</v>
      </c>
      <c r="E957">
        <v>0.36095300000000002</v>
      </c>
      <c r="F957">
        <v>0.479935</v>
      </c>
      <c r="G957">
        <v>0.53489699999999996</v>
      </c>
      <c r="H957">
        <v>0.55346700000000004</v>
      </c>
      <c r="I957">
        <v>0.60350700000000002</v>
      </c>
      <c r="J957">
        <v>0.69168300000000005</v>
      </c>
      <c r="K957">
        <v>0.72553699999999999</v>
      </c>
      <c r="L957">
        <v>0.72553699999999999</v>
      </c>
      <c r="M957">
        <v>0.72553699999999999</v>
      </c>
      <c r="N957">
        <v>0.72553699999999999</v>
      </c>
      <c r="O957">
        <v>0.72553699999999999</v>
      </c>
      <c r="P957">
        <v>0.72553699999999999</v>
      </c>
    </row>
    <row r="958" spans="2:16" x14ac:dyDescent="0.2">
      <c r="B958">
        <v>7.9655600000000002E-4</v>
      </c>
      <c r="C958">
        <v>2.90984E-2</v>
      </c>
      <c r="D958">
        <v>0.15177099999999999</v>
      </c>
      <c r="E958">
        <v>0.29531499999999999</v>
      </c>
      <c r="F958">
        <v>0.40281899999999998</v>
      </c>
      <c r="G958">
        <v>0.45561400000000002</v>
      </c>
      <c r="H958">
        <v>0.46682800000000002</v>
      </c>
      <c r="I958">
        <v>0.50160199999999999</v>
      </c>
      <c r="J958">
        <v>0.57136900000000002</v>
      </c>
      <c r="K958">
        <v>0.59430499999999997</v>
      </c>
      <c r="L958">
        <v>0.59430499999999997</v>
      </c>
      <c r="M958">
        <v>0.59430499999999997</v>
      </c>
      <c r="N958">
        <v>0.59430499999999997</v>
      </c>
      <c r="O958">
        <v>0.59430499999999997</v>
      </c>
      <c r="P958">
        <v>0.59430499999999997</v>
      </c>
    </row>
    <row r="959" spans="2:16" x14ac:dyDescent="0.2">
      <c r="B959">
        <v>4.8936200000000002E-4</v>
      </c>
      <c r="C959">
        <v>1.7131799999999999E-2</v>
      </c>
      <c r="D959">
        <v>8.7696800000000005E-2</v>
      </c>
      <c r="E959">
        <v>0.189525</v>
      </c>
      <c r="F959">
        <v>0.267955</v>
      </c>
      <c r="G959">
        <v>0.30539500000000003</v>
      </c>
      <c r="H959">
        <v>0.311915</v>
      </c>
      <c r="I959">
        <v>0.33081300000000002</v>
      </c>
      <c r="J959">
        <v>0.37407200000000002</v>
      </c>
      <c r="K959">
        <v>0.38599499999999998</v>
      </c>
      <c r="L959">
        <v>0.38599499999999998</v>
      </c>
      <c r="M959">
        <v>0.38599499999999998</v>
      </c>
      <c r="N959">
        <v>0.38599499999999998</v>
      </c>
      <c r="O959">
        <v>0.38599499999999998</v>
      </c>
      <c r="P959">
        <v>0.38599499999999998</v>
      </c>
    </row>
    <row r="960" spans="2:16" x14ac:dyDescent="0.2">
      <c r="B960">
        <v>3.0177600000000002E-4</v>
      </c>
      <c r="C960">
        <v>1.02822E-2</v>
      </c>
      <c r="D960">
        <v>5.1624400000000001E-2</v>
      </c>
      <c r="E960">
        <v>0.119657</v>
      </c>
      <c r="F960">
        <v>0.17650399999999999</v>
      </c>
      <c r="G960">
        <v>0.20488000000000001</v>
      </c>
      <c r="H960">
        <v>0.209315</v>
      </c>
      <c r="I960">
        <v>0.218836</v>
      </c>
      <c r="J960">
        <v>0.24580099999999999</v>
      </c>
      <c r="K960">
        <v>0.251635</v>
      </c>
      <c r="L960">
        <v>0.251635</v>
      </c>
      <c r="M960">
        <v>0.251635</v>
      </c>
      <c r="N960">
        <v>0.251635</v>
      </c>
      <c r="O960">
        <v>0.251635</v>
      </c>
      <c r="P960">
        <v>0.251635</v>
      </c>
    </row>
    <row r="961" spans="2:16" x14ac:dyDescent="0.2">
      <c r="B961">
        <v>2.29218E-4</v>
      </c>
      <c r="C961">
        <v>7.7597500000000002E-3</v>
      </c>
      <c r="D961">
        <v>3.8767200000000002E-2</v>
      </c>
      <c r="E961">
        <v>9.13437E-2</v>
      </c>
      <c r="F961">
        <v>0.14047899999999999</v>
      </c>
      <c r="G961">
        <v>0.168874</v>
      </c>
      <c r="H961">
        <v>0.173704</v>
      </c>
      <c r="I961">
        <v>0.17835400000000001</v>
      </c>
      <c r="J961">
        <v>0.199104</v>
      </c>
      <c r="K961">
        <v>0.20253699999999999</v>
      </c>
      <c r="L961">
        <v>0.20253699999999999</v>
      </c>
      <c r="M961">
        <v>0.20253699999999999</v>
      </c>
      <c r="N961">
        <v>0.20253699999999999</v>
      </c>
      <c r="O961">
        <v>0.20253699999999999</v>
      </c>
      <c r="P961">
        <v>0.20253699999999999</v>
      </c>
    </row>
    <row r="962" spans="2:16" x14ac:dyDescent="0.2">
      <c r="B962">
        <v>2.14334E-4</v>
      </c>
      <c r="C962">
        <v>7.06648E-3</v>
      </c>
      <c r="D962">
        <v>3.6804700000000003E-2</v>
      </c>
      <c r="E962">
        <v>8.6673299999999995E-2</v>
      </c>
      <c r="F962">
        <v>0.13742799999999999</v>
      </c>
      <c r="G962">
        <v>0.16963900000000001</v>
      </c>
      <c r="H962">
        <v>0.17789099999999999</v>
      </c>
      <c r="I962">
        <v>0.178975</v>
      </c>
      <c r="J962">
        <v>0.19834199999999999</v>
      </c>
      <c r="K962">
        <v>0.20047000000000001</v>
      </c>
      <c r="L962">
        <v>0.20047000000000001</v>
      </c>
      <c r="M962">
        <v>0.20047000000000001</v>
      </c>
      <c r="N962">
        <v>0.20047000000000001</v>
      </c>
      <c r="O962">
        <v>0.20047000000000001</v>
      </c>
      <c r="P962">
        <v>0.20047000000000001</v>
      </c>
    </row>
    <row r="963" spans="2:16" x14ac:dyDescent="0.2">
      <c r="B963">
        <v>1.9793499999999999E-4</v>
      </c>
      <c r="C963">
        <v>6.49922E-3</v>
      </c>
      <c r="D963">
        <v>3.4983500000000001E-2</v>
      </c>
      <c r="E963">
        <v>8.1948900000000005E-2</v>
      </c>
      <c r="F963">
        <v>0.128918</v>
      </c>
      <c r="G963">
        <v>0.16852200000000001</v>
      </c>
      <c r="H963">
        <v>0.17960899999999999</v>
      </c>
      <c r="I963">
        <v>0.17801900000000001</v>
      </c>
      <c r="J963">
        <v>0.19547200000000001</v>
      </c>
      <c r="K963">
        <v>0.196302</v>
      </c>
      <c r="L963">
        <v>0.196302</v>
      </c>
      <c r="M963">
        <v>0.196302</v>
      </c>
      <c r="N963">
        <v>0.196302</v>
      </c>
      <c r="O963">
        <v>0.196302</v>
      </c>
      <c r="P963">
        <v>0.196302</v>
      </c>
    </row>
    <row r="964" spans="2:16" x14ac:dyDescent="0.2">
      <c r="B964">
        <v>1.76224E-4</v>
      </c>
      <c r="C964">
        <v>5.7349000000000002E-3</v>
      </c>
      <c r="D964">
        <v>3.2325100000000002E-2</v>
      </c>
      <c r="E964">
        <v>7.6630400000000001E-2</v>
      </c>
      <c r="F964">
        <v>0.11879000000000001</v>
      </c>
      <c r="G964">
        <v>0.15806600000000001</v>
      </c>
      <c r="H964">
        <v>0.17460999999999999</v>
      </c>
      <c r="I964">
        <v>0.169068</v>
      </c>
      <c r="J964">
        <v>0.18607499999999999</v>
      </c>
      <c r="K964">
        <v>0.185279</v>
      </c>
      <c r="L964">
        <v>0.185279</v>
      </c>
      <c r="M964">
        <v>0.185279</v>
      </c>
      <c r="N964">
        <v>0.185279</v>
      </c>
      <c r="O964">
        <v>0.185279</v>
      </c>
      <c r="P964">
        <v>0.185279</v>
      </c>
    </row>
    <row r="965" spans="2:16" x14ac:dyDescent="0.2">
      <c r="B965">
        <v>1.1971700000000001E-4</v>
      </c>
      <c r="C965">
        <v>3.8547999999999998E-3</v>
      </c>
      <c r="D965">
        <v>2.28731E-2</v>
      </c>
      <c r="E965">
        <v>5.3769600000000001E-2</v>
      </c>
      <c r="F965">
        <v>8.4093799999999996E-2</v>
      </c>
      <c r="G965">
        <v>0.112427</v>
      </c>
      <c r="H965">
        <v>0.12736900000000001</v>
      </c>
      <c r="I965">
        <v>0.125582</v>
      </c>
      <c r="J965">
        <v>0.13558200000000001</v>
      </c>
      <c r="K965">
        <v>0.13348499999999999</v>
      </c>
      <c r="L965">
        <v>0.13348499999999999</v>
      </c>
      <c r="M965">
        <v>0.13348499999999999</v>
      </c>
      <c r="N965">
        <v>0.13348499999999999</v>
      </c>
      <c r="O965">
        <v>0.13348499999999999</v>
      </c>
      <c r="P965">
        <v>0.13348499999999999</v>
      </c>
    </row>
    <row r="966" spans="2:16" x14ac:dyDescent="0.2">
      <c r="B966">
        <v>1.59304E-4</v>
      </c>
      <c r="C966">
        <v>5.0796900000000004E-3</v>
      </c>
      <c r="D966">
        <v>3.2442899999999997E-2</v>
      </c>
      <c r="E966">
        <v>7.4968000000000007E-2</v>
      </c>
      <c r="F966">
        <v>0.11887399999999999</v>
      </c>
      <c r="G966">
        <v>0.15690599999999999</v>
      </c>
      <c r="H966">
        <v>0.186752</v>
      </c>
      <c r="I966">
        <v>0.179899</v>
      </c>
      <c r="J966">
        <v>0.18995300000000001</v>
      </c>
      <c r="K966">
        <v>0.18796599999999999</v>
      </c>
      <c r="L966">
        <v>0.18796599999999999</v>
      </c>
      <c r="M966">
        <v>0.18796599999999999</v>
      </c>
      <c r="N966">
        <v>0.18796599999999999</v>
      </c>
      <c r="O966">
        <v>0.18796599999999999</v>
      </c>
      <c r="P966">
        <v>0.18796599999999999</v>
      </c>
    </row>
    <row r="967" spans="2:16" x14ac:dyDescent="0.2">
      <c r="B967">
        <v>1.6093699999999999E-4</v>
      </c>
      <c r="C967">
        <v>5.0940600000000001E-3</v>
      </c>
      <c r="D967">
        <v>3.2296699999999998E-2</v>
      </c>
      <c r="E967">
        <v>8.0277399999999999E-2</v>
      </c>
      <c r="F967">
        <v>0.12586900000000001</v>
      </c>
      <c r="G967">
        <v>0.16941300000000001</v>
      </c>
      <c r="H967">
        <v>0.20616399999999999</v>
      </c>
      <c r="I967">
        <v>0.19865099999999999</v>
      </c>
      <c r="J967">
        <v>0.20138600000000001</v>
      </c>
      <c r="K967">
        <v>0.20102700000000001</v>
      </c>
      <c r="L967">
        <v>0.20102700000000001</v>
      </c>
      <c r="M967">
        <v>0.20102700000000001</v>
      </c>
      <c r="N967">
        <v>0.20102700000000001</v>
      </c>
      <c r="O967">
        <v>0.20102700000000001</v>
      </c>
      <c r="P967">
        <v>0.20102700000000001</v>
      </c>
    </row>
    <row r="968" spans="2:16" x14ac:dyDescent="0.2">
      <c r="B968">
        <v>2.19197E-4</v>
      </c>
      <c r="C968">
        <v>6.9035700000000004E-3</v>
      </c>
      <c r="D968">
        <v>4.3360200000000002E-2</v>
      </c>
      <c r="E968">
        <v>0.11483</v>
      </c>
      <c r="F968">
        <v>0.18056900000000001</v>
      </c>
      <c r="G968">
        <v>0.24678</v>
      </c>
      <c r="H968">
        <v>0.30056699999999997</v>
      </c>
      <c r="I968">
        <v>0.29291099999999998</v>
      </c>
      <c r="J968">
        <v>0.29414499999999999</v>
      </c>
      <c r="K968">
        <v>0.29031600000000002</v>
      </c>
      <c r="L968">
        <v>0.29031600000000002</v>
      </c>
      <c r="M968">
        <v>0.29031600000000002</v>
      </c>
      <c r="N968">
        <v>0.29031600000000002</v>
      </c>
      <c r="O968">
        <v>0.29031600000000002</v>
      </c>
      <c r="P968">
        <v>0.29031600000000002</v>
      </c>
    </row>
    <row r="969" spans="2:16" x14ac:dyDescent="0.2">
      <c r="B969">
        <v>2.23086E-4</v>
      </c>
      <c r="C969">
        <v>6.9721799999999997E-3</v>
      </c>
      <c r="D969">
        <v>4.3249000000000003E-2</v>
      </c>
      <c r="E969">
        <v>0.11866599999999999</v>
      </c>
      <c r="F969">
        <v>0.18666099999999999</v>
      </c>
      <c r="G969">
        <v>0.26528499999999999</v>
      </c>
      <c r="H969">
        <v>0.332486</v>
      </c>
      <c r="I969">
        <v>0.31492999999999999</v>
      </c>
      <c r="J969">
        <v>0.32299</v>
      </c>
      <c r="K969">
        <v>0.31521900000000003</v>
      </c>
      <c r="L969">
        <v>0.31521900000000003</v>
      </c>
      <c r="M969">
        <v>0.31521900000000003</v>
      </c>
      <c r="N969">
        <v>0.31521900000000003</v>
      </c>
      <c r="O969">
        <v>0.31521900000000003</v>
      </c>
      <c r="P969">
        <v>0.31521900000000003</v>
      </c>
    </row>
    <row r="970" spans="2:16" x14ac:dyDescent="0.2">
      <c r="B970">
        <v>2.8119899999999999E-4</v>
      </c>
      <c r="C970">
        <v>8.6838799999999997E-3</v>
      </c>
      <c r="D970">
        <v>5.6861299999999997E-2</v>
      </c>
      <c r="E970">
        <v>0.151812</v>
      </c>
      <c r="F970">
        <v>0.23358699999999999</v>
      </c>
      <c r="G970">
        <v>0.358653</v>
      </c>
      <c r="H970">
        <v>0.44492700000000002</v>
      </c>
      <c r="I970">
        <v>0.437614</v>
      </c>
      <c r="J970">
        <v>0.435558</v>
      </c>
      <c r="K970">
        <v>0.41994999999999999</v>
      </c>
      <c r="L970">
        <v>0.41994999999999999</v>
      </c>
      <c r="M970">
        <v>0.41994999999999999</v>
      </c>
      <c r="N970">
        <v>0.41994999999999999</v>
      </c>
      <c r="O970">
        <v>0.41994999999999999</v>
      </c>
      <c r="P970">
        <v>0.41994999999999999</v>
      </c>
    </row>
    <row r="971" spans="2:16" x14ac:dyDescent="0.2">
      <c r="B971">
        <v>2.00292E-4</v>
      </c>
      <c r="C971">
        <v>5.96672E-3</v>
      </c>
      <c r="D971">
        <v>3.8952199999999999E-2</v>
      </c>
      <c r="E971">
        <v>0.123046</v>
      </c>
      <c r="F971">
        <v>0.17069400000000001</v>
      </c>
      <c r="G971">
        <v>0.27731899999999998</v>
      </c>
      <c r="H971">
        <v>0.341362</v>
      </c>
      <c r="I971">
        <v>0.33493800000000001</v>
      </c>
      <c r="J971">
        <v>0.32717000000000002</v>
      </c>
      <c r="K971">
        <v>0.31218699999999999</v>
      </c>
      <c r="L971">
        <v>0.31218699999999999</v>
      </c>
      <c r="M971">
        <v>0.31218699999999999</v>
      </c>
      <c r="N971">
        <v>0.31218699999999999</v>
      </c>
      <c r="O971">
        <v>0.31218699999999999</v>
      </c>
      <c r="P971">
        <v>0.31218699999999999</v>
      </c>
    </row>
    <row r="972" spans="2:16" x14ac:dyDescent="0.2">
      <c r="B972">
        <v>1.74563E-4</v>
      </c>
      <c r="C972">
        <v>5.2407900000000004E-3</v>
      </c>
      <c r="D972">
        <v>3.0939000000000001E-2</v>
      </c>
      <c r="E972">
        <v>9.0541499999999997E-2</v>
      </c>
      <c r="F972">
        <v>0.17469599999999999</v>
      </c>
      <c r="G972">
        <v>0.26711600000000002</v>
      </c>
      <c r="H972">
        <v>0.319884</v>
      </c>
      <c r="I972">
        <v>0.31315599999999999</v>
      </c>
      <c r="J972">
        <v>0.29877100000000001</v>
      </c>
      <c r="K972">
        <v>0.28099400000000002</v>
      </c>
      <c r="L972">
        <v>0.28099400000000002</v>
      </c>
      <c r="M972">
        <v>0.28099400000000002</v>
      </c>
      <c r="N972">
        <v>0.28099400000000002</v>
      </c>
      <c r="O972">
        <v>0.28099400000000002</v>
      </c>
      <c r="P972">
        <v>0.28099400000000002</v>
      </c>
    </row>
    <row r="973" spans="2:16" x14ac:dyDescent="0.2">
      <c r="B973">
        <v>1.3704099999999999E-4</v>
      </c>
      <c r="C973">
        <v>4.2584700000000003E-3</v>
      </c>
      <c r="D973">
        <v>2.3428899999999999E-2</v>
      </c>
      <c r="E973">
        <v>5.9932600000000003E-2</v>
      </c>
      <c r="F973">
        <v>0.131915</v>
      </c>
      <c r="G973">
        <v>0.24792800000000001</v>
      </c>
      <c r="H973">
        <v>0.273397</v>
      </c>
      <c r="I973">
        <v>0.26640900000000001</v>
      </c>
      <c r="J973">
        <v>0.246859</v>
      </c>
      <c r="K973">
        <v>0.22744700000000001</v>
      </c>
      <c r="L973">
        <v>0.22744700000000001</v>
      </c>
      <c r="M973">
        <v>0.22744700000000001</v>
      </c>
      <c r="N973">
        <v>0.22744700000000001</v>
      </c>
      <c r="O973">
        <v>0.22744700000000001</v>
      </c>
      <c r="P973">
        <v>0.22744700000000001</v>
      </c>
    </row>
    <row r="974" spans="2:16" x14ac:dyDescent="0.2">
      <c r="B974">
        <v>1.24268E-4</v>
      </c>
      <c r="C974">
        <v>4.06325E-3</v>
      </c>
      <c r="D974">
        <v>2.32587E-2</v>
      </c>
      <c r="E974">
        <v>4.8132500000000002E-2</v>
      </c>
      <c r="F974">
        <v>0.109015</v>
      </c>
      <c r="G974">
        <v>0.22545499999999999</v>
      </c>
      <c r="H974">
        <v>0.28432099999999999</v>
      </c>
      <c r="I974">
        <v>0.268229</v>
      </c>
      <c r="J974">
        <v>0.239151</v>
      </c>
      <c r="K974">
        <v>0.214008</v>
      </c>
      <c r="L974">
        <v>0.214008</v>
      </c>
      <c r="M974">
        <v>0.214008</v>
      </c>
      <c r="N974">
        <v>0.214008</v>
      </c>
      <c r="O974">
        <v>0.214008</v>
      </c>
      <c r="P974">
        <v>0.214008</v>
      </c>
    </row>
    <row r="975" spans="2:16" x14ac:dyDescent="0.2">
      <c r="B975">
        <v>1.1329500000000001E-4</v>
      </c>
      <c r="C975">
        <v>3.8633700000000001E-3</v>
      </c>
      <c r="D975">
        <v>2.3533200000000001E-2</v>
      </c>
      <c r="E975">
        <v>5.0500099999999999E-2</v>
      </c>
      <c r="F975">
        <v>0.10023</v>
      </c>
      <c r="G975">
        <v>0.200072</v>
      </c>
      <c r="H975">
        <v>0.26168799999999998</v>
      </c>
      <c r="I975">
        <v>0.25659599999999999</v>
      </c>
      <c r="J975">
        <v>0.23570099999999999</v>
      </c>
      <c r="K975">
        <v>0.206096</v>
      </c>
      <c r="L975">
        <v>0.206096</v>
      </c>
      <c r="M975">
        <v>0.206096</v>
      </c>
      <c r="N975">
        <v>0.206096</v>
      </c>
      <c r="O975">
        <v>0.206096</v>
      </c>
      <c r="P975">
        <v>0.206096</v>
      </c>
    </row>
    <row r="976" spans="2:16" x14ac:dyDescent="0.2">
      <c r="B976">
        <v>1.04015E-4</v>
      </c>
      <c r="C976">
        <v>3.4089799999999998E-3</v>
      </c>
      <c r="D976">
        <v>2.4533699999999999E-2</v>
      </c>
      <c r="E976">
        <v>5.3992999999999999E-2</v>
      </c>
      <c r="F976">
        <v>0.102738</v>
      </c>
      <c r="G976">
        <v>0.19037200000000001</v>
      </c>
      <c r="H976">
        <v>0.23577400000000001</v>
      </c>
      <c r="I976">
        <v>0.24438199999999999</v>
      </c>
      <c r="J976">
        <v>0.22658</v>
      </c>
      <c r="K976">
        <v>0.19817499999999999</v>
      </c>
      <c r="L976">
        <v>0.19817499999999999</v>
      </c>
      <c r="M976">
        <v>0.19817499999999999</v>
      </c>
      <c r="N976">
        <v>0.19817499999999999</v>
      </c>
      <c r="O976">
        <v>0.19817499999999999</v>
      </c>
      <c r="P976">
        <v>0.19817499999999999</v>
      </c>
    </row>
    <row r="977" spans="2:16" x14ac:dyDescent="0.2">
      <c r="B977" s="1">
        <v>9.2140500000000003E-5</v>
      </c>
      <c r="C977">
        <v>2.84008E-3</v>
      </c>
      <c r="D977">
        <v>2.614E-2</v>
      </c>
      <c r="E977">
        <v>5.7008499999999997E-2</v>
      </c>
      <c r="F977">
        <v>0.10358100000000001</v>
      </c>
      <c r="G977">
        <v>0.16648499999999999</v>
      </c>
      <c r="H977">
        <v>0.220194</v>
      </c>
      <c r="I977">
        <v>0.225412</v>
      </c>
      <c r="J977">
        <v>0.204009</v>
      </c>
      <c r="K977">
        <v>0.182146</v>
      </c>
      <c r="L977">
        <v>0.182146</v>
      </c>
      <c r="M977">
        <v>0.182146</v>
      </c>
      <c r="N977">
        <v>0.182146</v>
      </c>
      <c r="O977">
        <v>0.182146</v>
      </c>
      <c r="P977">
        <v>0.182146</v>
      </c>
    </row>
    <row r="978" spans="2:16" x14ac:dyDescent="0.2">
      <c r="B978">
        <v>1.03837E-4</v>
      </c>
      <c r="C978">
        <v>3.0428299999999998E-3</v>
      </c>
      <c r="D978">
        <v>2.6707399999999999E-2</v>
      </c>
      <c r="E978">
        <v>7.3822200000000004E-2</v>
      </c>
      <c r="F978">
        <v>0.13717099999999999</v>
      </c>
      <c r="G978">
        <v>0.20031499999999999</v>
      </c>
      <c r="H978">
        <v>0.25501499999999999</v>
      </c>
      <c r="I978">
        <v>0.27130300000000002</v>
      </c>
      <c r="J978">
        <v>0.23529700000000001</v>
      </c>
      <c r="K978">
        <v>0.20999200000000001</v>
      </c>
      <c r="L978">
        <v>0.20999200000000001</v>
      </c>
      <c r="M978">
        <v>0.20999200000000001</v>
      </c>
      <c r="N978">
        <v>0.20999200000000001</v>
      </c>
      <c r="O978">
        <v>0.20999200000000001</v>
      </c>
      <c r="P978">
        <v>0.20999200000000001</v>
      </c>
    </row>
    <row r="979" spans="2:16" x14ac:dyDescent="0.2">
      <c r="B979">
        <v>1.1518099999999999E-4</v>
      </c>
      <c r="C979">
        <v>3.2028899999999999E-3</v>
      </c>
      <c r="D979">
        <v>2.7560000000000001E-2</v>
      </c>
      <c r="E979">
        <v>8.1695900000000002E-2</v>
      </c>
      <c r="F979">
        <v>0.17372799999999999</v>
      </c>
      <c r="G979">
        <v>0.26380300000000001</v>
      </c>
      <c r="H979">
        <v>0.29330200000000001</v>
      </c>
      <c r="I979">
        <v>0.29704900000000001</v>
      </c>
      <c r="J979">
        <v>0.26547100000000001</v>
      </c>
      <c r="K979">
        <v>0.23780699999999999</v>
      </c>
      <c r="L979">
        <v>0.23780699999999999</v>
      </c>
      <c r="M979">
        <v>0.23780699999999999</v>
      </c>
      <c r="N979">
        <v>0.23780699999999999</v>
      </c>
      <c r="O979">
        <v>0.23780699999999999</v>
      </c>
      <c r="P979">
        <v>0.23780699999999999</v>
      </c>
    </row>
    <row r="980" spans="2:16" x14ac:dyDescent="0.2">
      <c r="B980">
        <v>1.2618899999999999E-4</v>
      </c>
      <c r="C980">
        <v>3.4400899999999998E-3</v>
      </c>
      <c r="D980">
        <v>2.9949300000000002E-2</v>
      </c>
      <c r="E980">
        <v>9.2913599999999999E-2</v>
      </c>
      <c r="F980">
        <v>0.19724700000000001</v>
      </c>
      <c r="G980">
        <v>0.31978699999999999</v>
      </c>
      <c r="H980">
        <v>0.33512799999999998</v>
      </c>
      <c r="I980">
        <v>0.33196199999999998</v>
      </c>
      <c r="J980">
        <v>0.30153799999999997</v>
      </c>
      <c r="K980">
        <v>0.265484</v>
      </c>
      <c r="L980">
        <v>0.265484</v>
      </c>
      <c r="M980">
        <v>0.265484</v>
      </c>
      <c r="N980">
        <v>0.265484</v>
      </c>
      <c r="O980">
        <v>0.265484</v>
      </c>
      <c r="P980">
        <v>0.265484</v>
      </c>
    </row>
    <row r="981" spans="2:16" x14ac:dyDescent="0.2">
      <c r="B981">
        <v>1.31464E-4</v>
      </c>
      <c r="C981">
        <v>3.3954300000000001E-3</v>
      </c>
      <c r="D981">
        <v>3.4726399999999998E-2</v>
      </c>
      <c r="E981">
        <v>0.104606</v>
      </c>
      <c r="F981">
        <v>0.22081600000000001</v>
      </c>
      <c r="G981">
        <v>0.33622999999999997</v>
      </c>
      <c r="H981">
        <v>0.35823199999999999</v>
      </c>
      <c r="I981">
        <v>0.35192699999999999</v>
      </c>
      <c r="J981">
        <v>0.32129400000000002</v>
      </c>
      <c r="K981">
        <v>0.28444900000000001</v>
      </c>
      <c r="L981">
        <v>0.28444900000000001</v>
      </c>
      <c r="M981">
        <v>0.28444900000000001</v>
      </c>
      <c r="N981">
        <v>0.28444900000000001</v>
      </c>
      <c r="O981">
        <v>0.28444900000000001</v>
      </c>
      <c r="P981">
        <v>0.28444900000000001</v>
      </c>
    </row>
    <row r="982" spans="2:16" x14ac:dyDescent="0.2">
      <c r="B982">
        <v>1.18707E-4</v>
      </c>
      <c r="C982">
        <v>2.9546300000000002E-3</v>
      </c>
      <c r="D982">
        <v>2.8040200000000001E-2</v>
      </c>
      <c r="E982">
        <v>0.120946</v>
      </c>
      <c r="F982">
        <v>0.21288499999999999</v>
      </c>
      <c r="G982">
        <v>0.30398599999999998</v>
      </c>
      <c r="H982">
        <v>0.32577899999999999</v>
      </c>
      <c r="I982">
        <v>0.31770300000000001</v>
      </c>
      <c r="J982">
        <v>0.29287400000000002</v>
      </c>
      <c r="K982">
        <v>0.264237</v>
      </c>
      <c r="L982">
        <v>0.264237</v>
      </c>
      <c r="M982">
        <v>0.264237</v>
      </c>
      <c r="N982">
        <v>0.264237</v>
      </c>
      <c r="O982">
        <v>0.264237</v>
      </c>
      <c r="P982">
        <v>0.264237</v>
      </c>
    </row>
    <row r="983" spans="2:16" x14ac:dyDescent="0.2">
      <c r="B983">
        <v>1.13238E-4</v>
      </c>
      <c r="C983">
        <v>2.7712600000000002E-3</v>
      </c>
      <c r="D983">
        <v>2.61289E-2</v>
      </c>
      <c r="E983">
        <v>0.111023</v>
      </c>
      <c r="F983">
        <v>0.23982300000000001</v>
      </c>
      <c r="G983">
        <v>0.31352000000000002</v>
      </c>
      <c r="H983">
        <v>0.30765300000000001</v>
      </c>
      <c r="I983">
        <v>0.297074</v>
      </c>
      <c r="J983">
        <v>0.28035700000000002</v>
      </c>
      <c r="K983">
        <v>0.25812299999999999</v>
      </c>
      <c r="L983">
        <v>0.25812299999999999</v>
      </c>
      <c r="M983">
        <v>0.25812299999999999</v>
      </c>
      <c r="N983">
        <v>0.25812299999999999</v>
      </c>
      <c r="O983">
        <v>0.25812299999999999</v>
      </c>
      <c r="P983">
        <v>0.25812299999999999</v>
      </c>
    </row>
    <row r="984" spans="2:16" x14ac:dyDescent="0.2">
      <c r="B984">
        <v>1.2437700000000001E-4</v>
      </c>
      <c r="C984">
        <v>3.01322E-3</v>
      </c>
      <c r="D984">
        <v>2.9785200000000001E-2</v>
      </c>
      <c r="E984">
        <v>0.12277299999999999</v>
      </c>
      <c r="F984">
        <v>0.26034099999999999</v>
      </c>
      <c r="G984">
        <v>0.36205399999999999</v>
      </c>
      <c r="H984">
        <v>0.34522199999999997</v>
      </c>
      <c r="I984">
        <v>0.33156200000000002</v>
      </c>
      <c r="J984">
        <v>0.314054</v>
      </c>
      <c r="K984">
        <v>0.29318899999999998</v>
      </c>
      <c r="L984">
        <v>0.29318899999999998</v>
      </c>
      <c r="M984">
        <v>0.29318899999999998</v>
      </c>
      <c r="N984">
        <v>0.29318899999999998</v>
      </c>
      <c r="O984">
        <v>0.29318899999999998</v>
      </c>
      <c r="P984">
        <v>0.29318899999999998</v>
      </c>
    </row>
    <row r="985" spans="2:16" x14ac:dyDescent="0.2">
      <c r="B985">
        <v>1.26348E-4</v>
      </c>
      <c r="C985">
        <v>3.0100600000000002E-3</v>
      </c>
      <c r="D985">
        <v>2.9636300000000001E-2</v>
      </c>
      <c r="E985">
        <v>0.125277</v>
      </c>
      <c r="F985">
        <v>0.26137500000000002</v>
      </c>
      <c r="G985">
        <v>0.38890999999999998</v>
      </c>
      <c r="H985">
        <v>0.35899799999999998</v>
      </c>
      <c r="I985">
        <v>0.33924799999999999</v>
      </c>
      <c r="J985">
        <v>0.32670900000000003</v>
      </c>
      <c r="K985">
        <v>0.30733100000000002</v>
      </c>
      <c r="L985">
        <v>0.30733100000000002</v>
      </c>
      <c r="M985">
        <v>0.30733100000000002</v>
      </c>
      <c r="N985">
        <v>0.30733100000000002</v>
      </c>
      <c r="O985">
        <v>0.30733100000000002</v>
      </c>
      <c r="P985">
        <v>0.30733100000000002</v>
      </c>
    </row>
    <row r="986" spans="2:16" x14ac:dyDescent="0.2">
      <c r="B986">
        <v>1.27992E-4</v>
      </c>
      <c r="C986">
        <v>2.9558100000000001E-3</v>
      </c>
      <c r="D986">
        <v>2.76922E-2</v>
      </c>
      <c r="E986">
        <v>0.127439</v>
      </c>
      <c r="F986">
        <v>0.26078099999999999</v>
      </c>
      <c r="G986">
        <v>0.39977800000000002</v>
      </c>
      <c r="H986">
        <v>0.37933299999999998</v>
      </c>
      <c r="I986">
        <v>0.35003800000000002</v>
      </c>
      <c r="J986">
        <v>0.34202199999999999</v>
      </c>
      <c r="K986">
        <v>0.32022400000000001</v>
      </c>
      <c r="L986">
        <v>0.32022400000000001</v>
      </c>
      <c r="M986">
        <v>0.32022400000000001</v>
      </c>
      <c r="N986">
        <v>0.32022400000000001</v>
      </c>
      <c r="O986">
        <v>0.32022400000000001</v>
      </c>
      <c r="P986">
        <v>0.32022400000000001</v>
      </c>
    </row>
    <row r="987" spans="2:16" x14ac:dyDescent="0.2">
      <c r="B987">
        <v>1.09017E-4</v>
      </c>
      <c r="C987">
        <v>2.4410899999999999E-3</v>
      </c>
      <c r="D987">
        <v>2.2623799999999999E-2</v>
      </c>
      <c r="E987">
        <v>0.11131000000000001</v>
      </c>
      <c r="F987">
        <v>0.22114700000000001</v>
      </c>
      <c r="G987">
        <v>0.33094400000000002</v>
      </c>
      <c r="H987">
        <v>0.32616299999999998</v>
      </c>
      <c r="I987">
        <v>0.30946600000000002</v>
      </c>
      <c r="J987">
        <v>0.29907899999999998</v>
      </c>
      <c r="K987">
        <v>0.281559</v>
      </c>
      <c r="L987">
        <v>0.281559</v>
      </c>
      <c r="M987">
        <v>0.281559</v>
      </c>
      <c r="N987">
        <v>0.281559</v>
      </c>
      <c r="O987">
        <v>0.281559</v>
      </c>
      <c r="P987">
        <v>0.281559</v>
      </c>
    </row>
    <row r="988" spans="2:16" x14ac:dyDescent="0.2">
      <c r="B988" s="1">
        <v>9.5721099999999994E-5</v>
      </c>
      <c r="C988">
        <v>2.09895E-3</v>
      </c>
      <c r="D988">
        <v>1.8422000000000001E-2</v>
      </c>
      <c r="E988">
        <v>0.104445</v>
      </c>
      <c r="F988">
        <v>0.20361399999999999</v>
      </c>
      <c r="G988">
        <v>0.28616200000000003</v>
      </c>
      <c r="H988">
        <v>0.28500199999999998</v>
      </c>
      <c r="I988">
        <v>0.27538600000000002</v>
      </c>
      <c r="J988">
        <v>0.26394699999999999</v>
      </c>
      <c r="K988">
        <v>0.25103700000000001</v>
      </c>
      <c r="L988">
        <v>0.25103700000000001</v>
      </c>
      <c r="M988">
        <v>0.25103700000000001</v>
      </c>
      <c r="N988">
        <v>0.25103700000000001</v>
      </c>
      <c r="O988">
        <v>0.25103700000000001</v>
      </c>
      <c r="P988">
        <v>0.25103700000000001</v>
      </c>
    </row>
    <row r="989" spans="2:16" x14ac:dyDescent="0.2">
      <c r="B989">
        <v>1.2159000000000001E-4</v>
      </c>
      <c r="C989">
        <v>2.65198E-3</v>
      </c>
      <c r="D989">
        <v>2.2703600000000001E-2</v>
      </c>
      <c r="E989">
        <v>0.112718</v>
      </c>
      <c r="F989">
        <v>0.28956999999999999</v>
      </c>
      <c r="G989">
        <v>0.377278</v>
      </c>
      <c r="H989">
        <v>0.36693700000000001</v>
      </c>
      <c r="I989">
        <v>0.35286000000000001</v>
      </c>
      <c r="J989">
        <v>0.336339</v>
      </c>
      <c r="K989">
        <v>0.32137900000000003</v>
      </c>
      <c r="L989">
        <v>0.32137900000000003</v>
      </c>
      <c r="M989">
        <v>0.32137900000000003</v>
      </c>
      <c r="N989">
        <v>0.32137900000000003</v>
      </c>
      <c r="O989">
        <v>0.32137900000000003</v>
      </c>
      <c r="P989">
        <v>0.32137900000000003</v>
      </c>
    </row>
    <row r="990" spans="2:16" x14ac:dyDescent="0.2">
      <c r="B990">
        <v>1.03872E-4</v>
      </c>
      <c r="C990">
        <v>2.27984E-3</v>
      </c>
      <c r="D990">
        <v>2.23375E-2</v>
      </c>
      <c r="E990">
        <v>0.107671</v>
      </c>
      <c r="F990">
        <v>0.20000599999999999</v>
      </c>
      <c r="G990">
        <v>0.31705699999999998</v>
      </c>
      <c r="H990">
        <v>0.32208599999999998</v>
      </c>
      <c r="I990">
        <v>0.31026500000000001</v>
      </c>
      <c r="J990">
        <v>0.29426000000000002</v>
      </c>
      <c r="K990">
        <v>0.28288000000000002</v>
      </c>
      <c r="L990">
        <v>0.28288000000000002</v>
      </c>
      <c r="M990">
        <v>0.28288000000000002</v>
      </c>
      <c r="N990">
        <v>0.28288000000000002</v>
      </c>
      <c r="O990">
        <v>0.28288000000000002</v>
      </c>
      <c r="P990">
        <v>0.28288000000000002</v>
      </c>
    </row>
    <row r="991" spans="2:16" x14ac:dyDescent="0.2">
      <c r="B991" s="1">
        <v>8.7984299999999997E-5</v>
      </c>
      <c r="C991">
        <v>1.8863199999999999E-3</v>
      </c>
      <c r="D991">
        <v>2.1378999999999999E-2</v>
      </c>
      <c r="E991">
        <v>9.3976400000000002E-2</v>
      </c>
      <c r="F991">
        <v>0.17513999999999999</v>
      </c>
      <c r="G991">
        <v>0.241867</v>
      </c>
      <c r="H991">
        <v>0.27030300000000002</v>
      </c>
      <c r="I991">
        <v>0.26584400000000002</v>
      </c>
      <c r="J991">
        <v>0.253938</v>
      </c>
      <c r="K991">
        <v>0.24592700000000001</v>
      </c>
      <c r="L991">
        <v>0.24592700000000001</v>
      </c>
      <c r="M991">
        <v>0.24592700000000001</v>
      </c>
      <c r="N991">
        <v>0.24592700000000001</v>
      </c>
      <c r="O991">
        <v>0.24592700000000001</v>
      </c>
      <c r="P991">
        <v>0.24592700000000001</v>
      </c>
    </row>
    <row r="992" spans="2:16" x14ac:dyDescent="0.2">
      <c r="B992" s="1">
        <v>8.7904299999999998E-5</v>
      </c>
      <c r="C992">
        <v>1.85589E-3</v>
      </c>
      <c r="D992">
        <v>2.3635400000000001E-2</v>
      </c>
      <c r="E992">
        <v>9.2264100000000002E-2</v>
      </c>
      <c r="F992">
        <v>0.17460600000000001</v>
      </c>
      <c r="G992">
        <v>0.24043200000000001</v>
      </c>
      <c r="H992">
        <v>0.27904600000000002</v>
      </c>
      <c r="I992">
        <v>0.26007400000000003</v>
      </c>
      <c r="J992">
        <v>0.25212899999999999</v>
      </c>
      <c r="K992">
        <v>0.248367</v>
      </c>
      <c r="L992">
        <v>0.248367</v>
      </c>
      <c r="M992">
        <v>0.248367</v>
      </c>
      <c r="N992">
        <v>0.248367</v>
      </c>
      <c r="O992">
        <v>0.248367</v>
      </c>
      <c r="P992">
        <v>0.248367</v>
      </c>
    </row>
    <row r="993" spans="2:16" x14ac:dyDescent="0.2">
      <c r="B993" s="1">
        <v>8.7512899999999994E-5</v>
      </c>
      <c r="C993">
        <v>1.8286800000000001E-3</v>
      </c>
      <c r="D993">
        <v>2.76776E-2</v>
      </c>
      <c r="E993">
        <v>9.2104800000000001E-2</v>
      </c>
      <c r="F993">
        <v>0.16796900000000001</v>
      </c>
      <c r="G993">
        <v>0.244282</v>
      </c>
      <c r="H993">
        <v>0.26106000000000001</v>
      </c>
      <c r="I993">
        <v>0.25995400000000002</v>
      </c>
      <c r="J993">
        <v>0.248891</v>
      </c>
      <c r="K993">
        <v>0.250334</v>
      </c>
      <c r="L993">
        <v>0.250334</v>
      </c>
      <c r="M993">
        <v>0.250334</v>
      </c>
      <c r="N993">
        <v>0.250334</v>
      </c>
      <c r="O993">
        <v>0.250334</v>
      </c>
      <c r="P993">
        <v>0.250334</v>
      </c>
    </row>
    <row r="994" spans="2:16" x14ac:dyDescent="0.2">
      <c r="B994" s="1">
        <v>7.6236300000000001E-5</v>
      </c>
      <c r="C994">
        <v>1.59337E-3</v>
      </c>
      <c r="D994">
        <v>2.4038400000000001E-2</v>
      </c>
      <c r="E994">
        <v>8.0065499999999998E-2</v>
      </c>
      <c r="F994">
        <v>0.14535500000000001</v>
      </c>
      <c r="G994">
        <v>0.213028</v>
      </c>
      <c r="H994">
        <v>0.22706999999999999</v>
      </c>
      <c r="I994">
        <v>0.22532099999999999</v>
      </c>
      <c r="J994">
        <v>0.21828400000000001</v>
      </c>
      <c r="K994">
        <v>0.21820400000000001</v>
      </c>
      <c r="L994">
        <v>0.21820400000000001</v>
      </c>
      <c r="M994">
        <v>0.21820400000000001</v>
      </c>
      <c r="N994">
        <v>0.21820400000000001</v>
      </c>
      <c r="O994">
        <v>0.21820400000000001</v>
      </c>
      <c r="P994">
        <v>0.21820400000000001</v>
      </c>
    </row>
    <row r="995" spans="2:16" x14ac:dyDescent="0.2">
      <c r="B995">
        <v>0.20322499999999999</v>
      </c>
      <c r="C995">
        <v>0.37668000000000001</v>
      </c>
      <c r="D995">
        <v>0.55155799999999999</v>
      </c>
      <c r="E995">
        <v>0.70846200000000004</v>
      </c>
      <c r="F995">
        <v>0.83990900000000002</v>
      </c>
      <c r="G995">
        <v>0.94535999999999998</v>
      </c>
      <c r="H995">
        <v>1.0275700000000001</v>
      </c>
      <c r="I995">
        <v>1.0904199999999999</v>
      </c>
      <c r="J995">
        <v>1.1378200000000001</v>
      </c>
      <c r="K995">
        <v>1.17323</v>
      </c>
      <c r="L995">
        <v>1.1995100000000001</v>
      </c>
      <c r="M995">
        <v>1.2189099999999999</v>
      </c>
      <c r="N995">
        <v>1.23319</v>
      </c>
    </row>
    <row r="996" spans="2:16" x14ac:dyDescent="0.2">
      <c r="B996">
        <v>0.206985</v>
      </c>
      <c r="C996">
        <v>0.39565</v>
      </c>
      <c r="D996">
        <v>0.57068399999999997</v>
      </c>
      <c r="E996">
        <v>0.72562199999999999</v>
      </c>
      <c r="F996">
        <v>0.85428599999999999</v>
      </c>
      <c r="G996">
        <v>0.95689299999999999</v>
      </c>
      <c r="H996">
        <v>1.0365599999999999</v>
      </c>
      <c r="I996">
        <v>1.0972900000000001</v>
      </c>
      <c r="J996">
        <v>1.143</v>
      </c>
      <c r="K996">
        <v>1.1771100000000001</v>
      </c>
      <c r="L996">
        <v>1.20238</v>
      </c>
      <c r="M996">
        <v>1.2210399999999999</v>
      </c>
      <c r="N996">
        <v>1.23475</v>
      </c>
    </row>
    <row r="997" spans="2:16" x14ac:dyDescent="0.2">
      <c r="B997">
        <v>0.20315</v>
      </c>
      <c r="C997">
        <v>0.41491400000000001</v>
      </c>
      <c r="D997">
        <v>0.60528499999999996</v>
      </c>
      <c r="E997">
        <v>0.758772</v>
      </c>
      <c r="F997">
        <v>0.88319499999999995</v>
      </c>
      <c r="G997">
        <v>0.98069499999999998</v>
      </c>
      <c r="H997">
        <v>1.0554399999999999</v>
      </c>
      <c r="I997">
        <v>1.1119000000000001</v>
      </c>
      <c r="J997">
        <v>1.15411</v>
      </c>
      <c r="K997">
        <v>1.18546</v>
      </c>
      <c r="L997">
        <v>1.20861</v>
      </c>
      <c r="M997">
        <v>1.2256400000000001</v>
      </c>
      <c r="N997">
        <v>1.2381500000000001</v>
      </c>
    </row>
    <row r="998" spans="2:16" x14ac:dyDescent="0.2">
      <c r="B998">
        <v>0.20956900000000001</v>
      </c>
      <c r="C998">
        <v>0.39369300000000002</v>
      </c>
      <c r="D998">
        <v>0.60702</v>
      </c>
      <c r="E998">
        <v>0.77764699999999998</v>
      </c>
      <c r="F998">
        <v>0.90317000000000003</v>
      </c>
      <c r="G998">
        <v>0.99903399999999998</v>
      </c>
      <c r="H998">
        <v>1.071</v>
      </c>
      <c r="I998">
        <v>1.1244799999999999</v>
      </c>
      <c r="J998">
        <v>1.1639699999999999</v>
      </c>
      <c r="K998">
        <v>1.19302</v>
      </c>
      <c r="L998">
        <v>1.2143200000000001</v>
      </c>
      <c r="M998">
        <v>1.2299199999999999</v>
      </c>
      <c r="N998">
        <v>1.24133</v>
      </c>
    </row>
    <row r="999" spans="2:16" x14ac:dyDescent="0.2">
      <c r="B999">
        <v>0.202823</v>
      </c>
      <c r="C999">
        <v>0.438832</v>
      </c>
      <c r="D999">
        <v>0.624838</v>
      </c>
      <c r="E999">
        <v>0.81440800000000002</v>
      </c>
      <c r="F999">
        <v>0.95138699999999998</v>
      </c>
      <c r="G999">
        <v>1.0425500000000001</v>
      </c>
      <c r="H999">
        <v>1.1076900000000001</v>
      </c>
      <c r="I999">
        <v>1.1540699999999999</v>
      </c>
      <c r="J999">
        <v>1.18713</v>
      </c>
      <c r="K999">
        <v>1.21078</v>
      </c>
      <c r="L999">
        <v>1.2277499999999999</v>
      </c>
      <c r="M999">
        <v>1.23997</v>
      </c>
      <c r="N999">
        <v>1.2487900000000001</v>
      </c>
    </row>
    <row r="1000" spans="2:16" x14ac:dyDescent="0.2">
      <c r="B1000">
        <v>0.20497699999999999</v>
      </c>
      <c r="C1000">
        <v>0.40548400000000001</v>
      </c>
      <c r="D1000">
        <v>0.64315699999999998</v>
      </c>
      <c r="E1000">
        <v>0.80816200000000005</v>
      </c>
      <c r="F1000">
        <v>0.96798899999999999</v>
      </c>
      <c r="G1000">
        <v>1.0745899999999999</v>
      </c>
      <c r="H1000">
        <v>1.1386000000000001</v>
      </c>
      <c r="I1000">
        <v>1.1811199999999999</v>
      </c>
      <c r="J1000">
        <v>1.20946</v>
      </c>
      <c r="K1000">
        <v>1.22851</v>
      </c>
      <c r="L1000">
        <v>1.2414799999999999</v>
      </c>
      <c r="M1000">
        <v>1.2504200000000001</v>
      </c>
      <c r="N1000">
        <v>1.25665</v>
      </c>
    </row>
    <row r="1001" spans="2:16" x14ac:dyDescent="0.2">
      <c r="B1001">
        <v>0.20263900000000001</v>
      </c>
      <c r="C1001">
        <v>0.40177200000000002</v>
      </c>
      <c r="D1001">
        <v>0.60389400000000004</v>
      </c>
      <c r="E1001">
        <v>0.82117399999999996</v>
      </c>
      <c r="F1001">
        <v>0.95729699999999995</v>
      </c>
      <c r="G1001">
        <v>1.0876300000000001</v>
      </c>
      <c r="H1001">
        <v>1.1678599999999999</v>
      </c>
      <c r="I1001">
        <v>1.20991</v>
      </c>
      <c r="J1001">
        <v>1.2349000000000001</v>
      </c>
      <c r="K1001">
        <v>1.24963</v>
      </c>
      <c r="L1001">
        <v>1.2583200000000001</v>
      </c>
      <c r="M1001">
        <v>1.2635000000000001</v>
      </c>
      <c r="N1001">
        <v>1.2666200000000001</v>
      </c>
    </row>
    <row r="1002" spans="2:16" x14ac:dyDescent="0.2">
      <c r="B1002">
        <v>0.20662700000000001</v>
      </c>
      <c r="C1002">
        <v>0.37918200000000002</v>
      </c>
      <c r="D1002">
        <v>0.57976399999999995</v>
      </c>
      <c r="E1002">
        <v>0.76359200000000005</v>
      </c>
      <c r="F1002">
        <v>0.95496199999999998</v>
      </c>
      <c r="G1002">
        <v>1.06463</v>
      </c>
      <c r="H1002">
        <v>1.1713</v>
      </c>
      <c r="I1002">
        <v>1.23183</v>
      </c>
      <c r="J1002">
        <v>1.2581500000000001</v>
      </c>
      <c r="K1002">
        <v>1.27095</v>
      </c>
      <c r="L1002">
        <v>1.2763800000000001</v>
      </c>
      <c r="M1002">
        <v>1.27807</v>
      </c>
      <c r="N1002">
        <v>1.27803</v>
      </c>
    </row>
    <row r="1003" spans="2:16" x14ac:dyDescent="0.2">
      <c r="B1003">
        <v>0.215557</v>
      </c>
      <c r="C1003">
        <v>0.39049</v>
      </c>
      <c r="D1003">
        <v>0.564554</v>
      </c>
      <c r="E1003">
        <v>0.74608300000000005</v>
      </c>
      <c r="F1003">
        <v>0.90292700000000004</v>
      </c>
      <c r="G1003">
        <v>1.06674</v>
      </c>
      <c r="H1003">
        <v>1.15177</v>
      </c>
      <c r="I1003">
        <v>1.2379199999999999</v>
      </c>
      <c r="J1003">
        <v>1.2820800000000001</v>
      </c>
      <c r="K1003">
        <v>1.29569</v>
      </c>
      <c r="L1003">
        <v>1.2988</v>
      </c>
      <c r="M1003">
        <v>1.29695</v>
      </c>
      <c r="N1003">
        <v>1.29321</v>
      </c>
    </row>
    <row r="1004" spans="2:16" x14ac:dyDescent="0.2">
      <c r="B1004">
        <v>0.20331199999999999</v>
      </c>
      <c r="C1004">
        <v>0.58490600000000004</v>
      </c>
      <c r="D1004">
        <v>0.76286900000000002</v>
      </c>
      <c r="E1004">
        <v>0.89866000000000001</v>
      </c>
      <c r="F1004">
        <v>1.0259799999999999</v>
      </c>
      <c r="G1004">
        <v>1.12747</v>
      </c>
      <c r="H1004">
        <v>1.2417899999999999</v>
      </c>
      <c r="I1004">
        <v>1.28559</v>
      </c>
      <c r="J1004">
        <v>1.3388599999999999</v>
      </c>
      <c r="K1004">
        <v>1.3574900000000001</v>
      </c>
      <c r="L1004">
        <v>1.35164</v>
      </c>
      <c r="M1004">
        <v>1.34012</v>
      </c>
      <c r="N1004">
        <v>1.32735</v>
      </c>
    </row>
    <row r="1005" spans="2:16" x14ac:dyDescent="0.2">
      <c r="B1005">
        <v>0.191964</v>
      </c>
      <c r="C1005">
        <v>0.49325600000000003</v>
      </c>
      <c r="D1005">
        <v>0.87722999999999995</v>
      </c>
      <c r="E1005">
        <v>1.02515</v>
      </c>
      <c r="F1005">
        <v>1.11839</v>
      </c>
      <c r="G1005">
        <v>1.20225</v>
      </c>
      <c r="H1005">
        <v>1.2648900000000001</v>
      </c>
      <c r="I1005">
        <v>1.3468500000000001</v>
      </c>
      <c r="J1005">
        <v>1.36483</v>
      </c>
      <c r="K1005">
        <v>1.3980600000000001</v>
      </c>
      <c r="L1005">
        <v>1.40141</v>
      </c>
      <c r="M1005">
        <v>1.38408</v>
      </c>
      <c r="N1005">
        <v>1.36399</v>
      </c>
    </row>
    <row r="1006" spans="2:16" x14ac:dyDescent="0.2">
      <c r="B1006">
        <v>0.21968699999999999</v>
      </c>
      <c r="C1006">
        <v>0.34034300000000001</v>
      </c>
      <c r="D1006">
        <v>0.64285300000000001</v>
      </c>
      <c r="E1006">
        <v>1.01145</v>
      </c>
      <c r="F1006">
        <v>1.1375900000000001</v>
      </c>
      <c r="G1006">
        <v>1.2085900000000001</v>
      </c>
      <c r="H1006">
        <v>1.27258</v>
      </c>
      <c r="I1006">
        <v>1.3186500000000001</v>
      </c>
      <c r="J1006">
        <v>1.3874</v>
      </c>
      <c r="K1006">
        <v>1.39513</v>
      </c>
      <c r="L1006">
        <v>1.4205300000000001</v>
      </c>
      <c r="M1006">
        <v>1.41801</v>
      </c>
      <c r="N1006">
        <v>1.39629</v>
      </c>
    </row>
    <row r="1007" spans="2:16" x14ac:dyDescent="0.2">
      <c r="B1007">
        <v>0.27403</v>
      </c>
      <c r="C1007">
        <v>0.44281999999999999</v>
      </c>
      <c r="D1007">
        <v>0.56530599999999998</v>
      </c>
      <c r="E1007">
        <v>0.84469399999999994</v>
      </c>
      <c r="F1007">
        <v>1.1805399999999999</v>
      </c>
      <c r="G1007">
        <v>1.2732399999999999</v>
      </c>
      <c r="H1007">
        <v>1.3143400000000001</v>
      </c>
      <c r="I1007">
        <v>1.3534299999999999</v>
      </c>
      <c r="J1007">
        <v>1.3796299999999999</v>
      </c>
      <c r="K1007">
        <v>1.4329499999999999</v>
      </c>
      <c r="L1007">
        <v>1.42893</v>
      </c>
      <c r="M1007">
        <v>1.4455</v>
      </c>
      <c r="N1007">
        <v>1.43638</v>
      </c>
    </row>
    <row r="1008" spans="2:16" x14ac:dyDescent="0.2">
      <c r="B1008">
        <v>0.28463500000000003</v>
      </c>
      <c r="C1008">
        <v>0.45588299999999998</v>
      </c>
      <c r="D1008">
        <v>0.62616499999999997</v>
      </c>
      <c r="E1008">
        <v>0.72980699999999998</v>
      </c>
      <c r="F1008">
        <v>0.98250599999999999</v>
      </c>
      <c r="G1008">
        <v>1.2910999999999999</v>
      </c>
      <c r="H1008">
        <v>1.3594299999999999</v>
      </c>
      <c r="I1008">
        <v>1.3802399999999999</v>
      </c>
      <c r="J1008">
        <v>1.4031199999999999</v>
      </c>
      <c r="K1008">
        <v>1.41676</v>
      </c>
      <c r="L1008">
        <v>1.4604999999999999</v>
      </c>
      <c r="M1008">
        <v>1.4492700000000001</v>
      </c>
      <c r="N1008">
        <v>1.4604600000000001</v>
      </c>
    </row>
    <row r="1009" spans="2:14" x14ac:dyDescent="0.2">
      <c r="B1009">
        <v>0.30776500000000001</v>
      </c>
      <c r="C1009">
        <v>0.46577000000000002</v>
      </c>
      <c r="D1009">
        <v>0.63850399999999996</v>
      </c>
      <c r="E1009">
        <v>0.79001699999999997</v>
      </c>
      <c r="F1009">
        <v>0.86707500000000004</v>
      </c>
      <c r="G1009">
        <v>1.09263</v>
      </c>
      <c r="H1009">
        <v>1.3769499999999999</v>
      </c>
      <c r="I1009">
        <v>1.42506</v>
      </c>
      <c r="J1009">
        <v>1.42974</v>
      </c>
      <c r="K1009">
        <v>1.4400999999999999</v>
      </c>
      <c r="L1009">
        <v>1.4441999999999999</v>
      </c>
      <c r="M1009">
        <v>1.4807699999999999</v>
      </c>
      <c r="N1009">
        <v>1.46418</v>
      </c>
    </row>
    <row r="1010" spans="2:14" x14ac:dyDescent="0.2">
      <c r="B1010">
        <v>0.30968800000000002</v>
      </c>
      <c r="C1010">
        <v>0.483213</v>
      </c>
      <c r="D1010">
        <v>0.64265799999999995</v>
      </c>
      <c r="E1010">
        <v>0.797211</v>
      </c>
      <c r="F1010">
        <v>0.92297499999999999</v>
      </c>
      <c r="G1010">
        <v>0.97373799999999999</v>
      </c>
      <c r="H1010">
        <v>1.17578</v>
      </c>
      <c r="I1010">
        <v>1.44052</v>
      </c>
      <c r="J1010">
        <v>1.4730099999999999</v>
      </c>
      <c r="K1010">
        <v>1.46556</v>
      </c>
      <c r="L1010">
        <v>1.46668</v>
      </c>
      <c r="M1010">
        <v>1.46383</v>
      </c>
      <c r="N1010">
        <v>1.4952099999999999</v>
      </c>
    </row>
    <row r="1011" spans="2:14" x14ac:dyDescent="0.2">
      <c r="B1011">
        <v>0.26917600000000003</v>
      </c>
      <c r="C1011">
        <v>0.42081600000000002</v>
      </c>
      <c r="D1011">
        <v>0.59525399999999995</v>
      </c>
      <c r="E1011">
        <v>0.74318300000000004</v>
      </c>
      <c r="F1011">
        <v>0.88142699999999996</v>
      </c>
      <c r="G1011">
        <v>0.99053500000000005</v>
      </c>
      <c r="H1011">
        <v>1.02641</v>
      </c>
      <c r="I1011">
        <v>1.21604</v>
      </c>
      <c r="J1011">
        <v>1.47089</v>
      </c>
      <c r="K1011">
        <v>1.4957</v>
      </c>
      <c r="L1011">
        <v>1.4823900000000001</v>
      </c>
      <c r="M1011">
        <v>1.47912</v>
      </c>
      <c r="N1011">
        <v>1.4729699999999999</v>
      </c>
    </row>
    <row r="1012" spans="2:14" x14ac:dyDescent="0.2">
      <c r="B1012">
        <v>0.31077300000000002</v>
      </c>
      <c r="C1012">
        <v>0.42191800000000002</v>
      </c>
      <c r="D1012">
        <v>0.57481199999999999</v>
      </c>
      <c r="E1012">
        <v>0.73342200000000002</v>
      </c>
      <c r="F1012">
        <v>0.85893399999999998</v>
      </c>
      <c r="G1012">
        <v>0.97428599999999999</v>
      </c>
      <c r="H1012">
        <v>1.0629299999999999</v>
      </c>
      <c r="I1012">
        <v>1.08175</v>
      </c>
      <c r="J1012">
        <v>1.25779</v>
      </c>
      <c r="K1012">
        <v>1.50207</v>
      </c>
      <c r="L1012">
        <v>1.51884</v>
      </c>
      <c r="M1012">
        <v>1.4994799999999999</v>
      </c>
      <c r="N1012">
        <v>1.49169</v>
      </c>
    </row>
    <row r="1013" spans="2:14" x14ac:dyDescent="0.2">
      <c r="B1013">
        <v>0.33699899999999999</v>
      </c>
      <c r="C1013">
        <v>0.454094</v>
      </c>
      <c r="D1013">
        <v>0.56641600000000003</v>
      </c>
      <c r="E1013">
        <v>0.70445800000000003</v>
      </c>
      <c r="F1013">
        <v>0.84203399999999995</v>
      </c>
      <c r="G1013">
        <v>0.94606599999999996</v>
      </c>
      <c r="H1013">
        <v>1.0422100000000001</v>
      </c>
      <c r="I1013">
        <v>1.11486</v>
      </c>
      <c r="J1013">
        <v>1.1209199999999999</v>
      </c>
      <c r="K1013">
        <v>1.28705</v>
      </c>
      <c r="L1013">
        <v>1.52379</v>
      </c>
      <c r="M1013">
        <v>1.53487</v>
      </c>
      <c r="N1013">
        <v>1.51128</v>
      </c>
    </row>
    <row r="1014" spans="2:14" x14ac:dyDescent="0.2">
      <c r="B1014">
        <v>0.28919400000000001</v>
      </c>
      <c r="C1014">
        <v>0.46238200000000002</v>
      </c>
      <c r="D1014">
        <v>0.58050599999999997</v>
      </c>
      <c r="E1014">
        <v>0.67983499999999997</v>
      </c>
      <c r="F1014">
        <v>0.79947599999999996</v>
      </c>
      <c r="G1014">
        <v>0.91825999999999997</v>
      </c>
      <c r="H1014">
        <v>1.00549</v>
      </c>
      <c r="I1014">
        <v>1.0876399999999999</v>
      </c>
      <c r="J1014">
        <v>1.1491199999999999</v>
      </c>
      <c r="K1014">
        <v>1.14652</v>
      </c>
      <c r="L1014">
        <v>1.3060400000000001</v>
      </c>
      <c r="M1014">
        <v>1.5378099999999999</v>
      </c>
      <c r="N1014">
        <v>1.5451900000000001</v>
      </c>
    </row>
    <row r="1015" spans="2:14" x14ac:dyDescent="0.2">
      <c r="B1015">
        <v>0.27352700000000002</v>
      </c>
      <c r="C1015">
        <v>0.459368</v>
      </c>
      <c r="D1015">
        <v>0.63395299999999999</v>
      </c>
      <c r="E1015">
        <v>0.73444299999999996</v>
      </c>
      <c r="F1015">
        <v>0.80879599999999996</v>
      </c>
      <c r="G1015">
        <v>0.90293299999999999</v>
      </c>
      <c r="H1015">
        <v>0.99891200000000002</v>
      </c>
      <c r="I1015">
        <v>1.06715</v>
      </c>
      <c r="J1015">
        <v>1.13415</v>
      </c>
      <c r="K1015">
        <v>1.18387</v>
      </c>
      <c r="L1015">
        <v>1.1722999999999999</v>
      </c>
      <c r="M1015">
        <v>1.32508</v>
      </c>
      <c r="N1015">
        <v>1.55182</v>
      </c>
    </row>
    <row r="1016" spans="2:14" x14ac:dyDescent="0.2">
      <c r="B1016">
        <v>0.26393699999999998</v>
      </c>
      <c r="C1016">
        <v>0.43590699999999999</v>
      </c>
      <c r="D1016">
        <v>0.62307999999999997</v>
      </c>
      <c r="E1016">
        <v>0.78083800000000003</v>
      </c>
      <c r="F1016">
        <v>0.85749699999999995</v>
      </c>
      <c r="G1016">
        <v>0.90751499999999996</v>
      </c>
      <c r="H1016">
        <v>0.97989099999999996</v>
      </c>
      <c r="I1016">
        <v>1.05775</v>
      </c>
      <c r="J1016">
        <v>1.1115299999999999</v>
      </c>
      <c r="K1016">
        <v>1.1673</v>
      </c>
      <c r="L1016">
        <v>1.2084699999999999</v>
      </c>
      <c r="M1016">
        <v>1.1904600000000001</v>
      </c>
      <c r="N1016">
        <v>1.3384499999999999</v>
      </c>
    </row>
    <row r="1017" spans="2:14" x14ac:dyDescent="0.2">
      <c r="B1017">
        <v>0.38934299999999999</v>
      </c>
      <c r="C1017">
        <v>0.45108799999999999</v>
      </c>
      <c r="D1017">
        <v>0.62459299999999995</v>
      </c>
      <c r="E1017">
        <v>0.79237299999999999</v>
      </c>
      <c r="F1017">
        <v>0.92266499999999996</v>
      </c>
      <c r="G1017">
        <v>0.971275</v>
      </c>
      <c r="H1017">
        <v>0.99621300000000002</v>
      </c>
      <c r="I1017">
        <v>1.0477000000000001</v>
      </c>
      <c r="J1017">
        <v>1.1088899999999999</v>
      </c>
      <c r="K1017">
        <v>1.14974</v>
      </c>
      <c r="L1017">
        <v>1.1956500000000001</v>
      </c>
      <c r="M1017">
        <v>1.2294</v>
      </c>
      <c r="N1017">
        <v>1.20587</v>
      </c>
    </row>
    <row r="1018" spans="2:14" x14ac:dyDescent="0.2">
      <c r="B1018">
        <v>0.40709699999999999</v>
      </c>
      <c r="C1018">
        <v>0.59073799999999999</v>
      </c>
      <c r="D1018">
        <v>0.65413500000000002</v>
      </c>
      <c r="E1018">
        <v>0.80677200000000004</v>
      </c>
      <c r="F1018">
        <v>0.944994</v>
      </c>
      <c r="G1018">
        <v>1.0450999999999999</v>
      </c>
      <c r="H1018">
        <v>1.0667199999999999</v>
      </c>
      <c r="I1018">
        <v>1.0691900000000001</v>
      </c>
      <c r="J1018">
        <v>1.1027400000000001</v>
      </c>
      <c r="K1018">
        <v>1.15001</v>
      </c>
      <c r="L1018">
        <v>1.18025</v>
      </c>
      <c r="M1018">
        <v>1.21818</v>
      </c>
      <c r="N1018">
        <v>1.2459800000000001</v>
      </c>
    </row>
    <row r="1019" spans="2:14" x14ac:dyDescent="0.2">
      <c r="B1019">
        <v>0.34780299999999997</v>
      </c>
      <c r="C1019">
        <v>0.56022400000000006</v>
      </c>
      <c r="D1019">
        <v>0.74512199999999995</v>
      </c>
      <c r="E1019">
        <v>0.79265200000000002</v>
      </c>
      <c r="F1019">
        <v>0.92281500000000005</v>
      </c>
      <c r="G1019">
        <v>1.03809</v>
      </c>
      <c r="H1019">
        <v>1.11768</v>
      </c>
      <c r="I1019">
        <v>1.1222099999999999</v>
      </c>
      <c r="J1019">
        <v>1.11103</v>
      </c>
      <c r="K1019">
        <v>1.1339999999999999</v>
      </c>
      <c r="L1019">
        <v>1.1732100000000001</v>
      </c>
      <c r="M1019">
        <v>1.1973800000000001</v>
      </c>
      <c r="N1019">
        <v>1.2307900000000001</v>
      </c>
    </row>
    <row r="1020" spans="2:14" x14ac:dyDescent="0.2">
      <c r="B1020">
        <v>0.20810200000000001</v>
      </c>
      <c r="C1020">
        <v>0.44859900000000003</v>
      </c>
      <c r="D1020">
        <v>0.66184699999999996</v>
      </c>
      <c r="E1020">
        <v>0.83630000000000004</v>
      </c>
      <c r="F1020">
        <v>0.86903699999999995</v>
      </c>
      <c r="G1020">
        <v>0.984093</v>
      </c>
      <c r="H1020">
        <v>1.08586</v>
      </c>
      <c r="I1020">
        <v>1.1541999999999999</v>
      </c>
      <c r="J1020">
        <v>1.14975</v>
      </c>
      <c r="K1020">
        <v>1.13161</v>
      </c>
      <c r="L1020">
        <v>1.14927</v>
      </c>
      <c r="M1020">
        <v>1.18449</v>
      </c>
      <c r="N1020">
        <v>1.20567</v>
      </c>
    </row>
    <row r="1021" spans="2:14" x14ac:dyDescent="0.2">
      <c r="B1021">
        <v>0.226323</v>
      </c>
      <c r="C1021">
        <v>0.353217</v>
      </c>
      <c r="D1021">
        <v>0.59490500000000002</v>
      </c>
      <c r="E1021">
        <v>0.79311600000000004</v>
      </c>
      <c r="F1021">
        <v>0.94627099999999997</v>
      </c>
      <c r="G1021">
        <v>0.95725899999999997</v>
      </c>
      <c r="H1021">
        <v>1.05287</v>
      </c>
      <c r="I1021">
        <v>1.1384399999999999</v>
      </c>
      <c r="J1021">
        <v>1.1938599999999999</v>
      </c>
      <c r="K1021">
        <v>1.1793800000000001</v>
      </c>
      <c r="L1021">
        <v>1.1536</v>
      </c>
      <c r="M1021">
        <v>1.16551</v>
      </c>
      <c r="N1021">
        <v>1.1964300000000001</v>
      </c>
    </row>
    <row r="1022" spans="2:14" x14ac:dyDescent="0.2">
      <c r="B1022">
        <v>0.33248100000000003</v>
      </c>
      <c r="C1022">
        <v>0.43080499999999999</v>
      </c>
      <c r="D1022">
        <v>0.55937700000000001</v>
      </c>
      <c r="E1022">
        <v>0.77987600000000001</v>
      </c>
      <c r="F1022">
        <v>0.94807699999999995</v>
      </c>
      <c r="G1022">
        <v>1.0705899999999999</v>
      </c>
      <c r="H1022">
        <v>1.0541700000000001</v>
      </c>
      <c r="I1022">
        <v>1.12696</v>
      </c>
      <c r="J1022">
        <v>1.19432</v>
      </c>
      <c r="K1022">
        <v>1.2356</v>
      </c>
      <c r="L1022">
        <v>1.2103600000000001</v>
      </c>
      <c r="M1022">
        <v>1.1764699999999999</v>
      </c>
      <c r="N1022">
        <v>1.1823399999999999</v>
      </c>
    </row>
    <row r="1023" spans="2:14" x14ac:dyDescent="0.2">
      <c r="B1023">
        <v>0.26680700000000002</v>
      </c>
      <c r="C1023">
        <v>0.41702099999999998</v>
      </c>
      <c r="D1023">
        <v>0.51604000000000005</v>
      </c>
      <c r="E1023">
        <v>0.63585100000000006</v>
      </c>
      <c r="F1023">
        <v>0.843943</v>
      </c>
      <c r="G1023">
        <v>0.99947299999999994</v>
      </c>
      <c r="H1023">
        <v>1.1106499999999999</v>
      </c>
      <c r="I1023">
        <v>1.0848</v>
      </c>
      <c r="J1023">
        <v>1.1500600000000001</v>
      </c>
      <c r="K1023">
        <v>1.2115800000000001</v>
      </c>
      <c r="L1023">
        <v>1.24841</v>
      </c>
      <c r="M1023">
        <v>1.2198199999999999</v>
      </c>
      <c r="N1023">
        <v>1.18343</v>
      </c>
    </row>
    <row r="1024" spans="2:14" x14ac:dyDescent="0.2">
      <c r="B1024">
        <v>0.339619</v>
      </c>
      <c r="C1024">
        <v>0.45427000000000001</v>
      </c>
      <c r="D1024">
        <v>0.60602299999999998</v>
      </c>
      <c r="E1024">
        <v>0.685616</v>
      </c>
      <c r="F1024">
        <v>0.77791500000000002</v>
      </c>
      <c r="G1024">
        <v>0.95791000000000004</v>
      </c>
      <c r="H1024">
        <v>1.08832</v>
      </c>
      <c r="I1024">
        <v>1.17858</v>
      </c>
      <c r="J1024">
        <v>1.1360300000000001</v>
      </c>
      <c r="K1024">
        <v>1.18834</v>
      </c>
      <c r="L1024">
        <v>1.2399800000000001</v>
      </c>
      <c r="M1024">
        <v>1.26938</v>
      </c>
      <c r="N1024">
        <v>1.23525</v>
      </c>
    </row>
    <row r="1025" spans="2:14" x14ac:dyDescent="0.2">
      <c r="B1025">
        <v>0.30112299999999997</v>
      </c>
      <c r="C1025">
        <v>0.49019200000000002</v>
      </c>
      <c r="D1025">
        <v>0.60607900000000003</v>
      </c>
      <c r="E1025">
        <v>0.74222900000000003</v>
      </c>
      <c r="F1025">
        <v>0.79972399999999999</v>
      </c>
      <c r="G1025">
        <v>0.86945499999999998</v>
      </c>
      <c r="H1025">
        <v>1.0292699999999999</v>
      </c>
      <c r="I1025">
        <v>1.1428799999999999</v>
      </c>
      <c r="J1025">
        <v>1.21973</v>
      </c>
      <c r="K1025">
        <v>1.1667799999999999</v>
      </c>
      <c r="L1025">
        <v>1.2111499999999999</v>
      </c>
      <c r="M1025">
        <v>1.2568299999999999</v>
      </c>
      <c r="N1025">
        <v>1.2817799999999999</v>
      </c>
    </row>
    <row r="1026" spans="2:14" x14ac:dyDescent="0.2">
      <c r="B1026">
        <v>0.26248199999999999</v>
      </c>
      <c r="C1026">
        <v>0.45425199999999999</v>
      </c>
      <c r="D1026">
        <v>0.64457799999999998</v>
      </c>
      <c r="E1026">
        <v>0.74459699999999995</v>
      </c>
      <c r="F1026">
        <v>0.85827399999999998</v>
      </c>
      <c r="G1026">
        <v>0.892818</v>
      </c>
      <c r="H1026">
        <v>0.94202900000000001</v>
      </c>
      <c r="I1026">
        <v>1.0847599999999999</v>
      </c>
      <c r="J1026">
        <v>1.1847300000000001</v>
      </c>
      <c r="K1026">
        <v>1.25099</v>
      </c>
      <c r="L1026">
        <v>1.18997</v>
      </c>
      <c r="M1026">
        <v>1.22828</v>
      </c>
      <c r="N1026">
        <v>1.2694300000000001</v>
      </c>
    </row>
    <row r="1027" spans="2:14" x14ac:dyDescent="0.2">
      <c r="B1027">
        <v>0.36832799999999999</v>
      </c>
      <c r="C1027">
        <v>0.48072599999999999</v>
      </c>
      <c r="D1027">
        <v>0.67428699999999997</v>
      </c>
      <c r="E1027">
        <v>0.84199800000000002</v>
      </c>
      <c r="F1027">
        <v>0.90998699999999999</v>
      </c>
      <c r="G1027">
        <v>0.990954</v>
      </c>
      <c r="H1027">
        <v>0.99625200000000003</v>
      </c>
      <c r="I1027">
        <v>1.02111</v>
      </c>
      <c r="J1027">
        <v>1.1444000000000001</v>
      </c>
      <c r="K1027">
        <v>1.2292799999999999</v>
      </c>
      <c r="L1027">
        <v>1.2840499999999999</v>
      </c>
      <c r="M1027">
        <v>1.2143900000000001</v>
      </c>
      <c r="N1027">
        <v>1.24624</v>
      </c>
    </row>
    <row r="1028" spans="2:14" x14ac:dyDescent="0.2">
      <c r="B1028">
        <v>0.40709699999999999</v>
      </c>
      <c r="C1028">
        <v>0.53029499999999996</v>
      </c>
      <c r="D1028">
        <v>0.64402199999999998</v>
      </c>
      <c r="E1028">
        <v>0.82079899999999995</v>
      </c>
      <c r="F1028">
        <v>0.96473900000000001</v>
      </c>
      <c r="G1028">
        <v>1.0084500000000001</v>
      </c>
      <c r="H1028">
        <v>1.06772</v>
      </c>
      <c r="I1028">
        <v>1.05494</v>
      </c>
      <c r="J1028">
        <v>1.0653699999999999</v>
      </c>
      <c r="K1028">
        <v>1.17747</v>
      </c>
      <c r="L1028">
        <v>1.2538199999999999</v>
      </c>
      <c r="M1028">
        <v>1.30217</v>
      </c>
      <c r="N1028">
        <v>1.2277199999999999</v>
      </c>
    </row>
    <row r="1029" spans="2:14" x14ac:dyDescent="0.2">
      <c r="B1029">
        <v>0.387492</v>
      </c>
      <c r="C1029">
        <v>0.56088000000000005</v>
      </c>
      <c r="D1029">
        <v>0.68533999999999995</v>
      </c>
      <c r="E1029">
        <v>0.78313100000000002</v>
      </c>
      <c r="F1029">
        <v>0.93733900000000003</v>
      </c>
      <c r="G1029">
        <v>1.05823</v>
      </c>
      <c r="H1029">
        <v>1.08134</v>
      </c>
      <c r="I1029">
        <v>1.12344</v>
      </c>
      <c r="J1029">
        <v>1.09697</v>
      </c>
      <c r="K1029">
        <v>1.09677</v>
      </c>
      <c r="L1029">
        <v>1.2007699999999999</v>
      </c>
      <c r="M1029">
        <v>1.27102</v>
      </c>
      <c r="N1029">
        <v>1.3148299999999999</v>
      </c>
    </row>
    <row r="1030" spans="2:14" x14ac:dyDescent="0.2">
      <c r="B1030">
        <v>0.32760400000000001</v>
      </c>
      <c r="C1030">
        <v>0.489782</v>
      </c>
      <c r="D1030">
        <v>0.66400999999999999</v>
      </c>
      <c r="E1030">
        <v>0.77786999999999995</v>
      </c>
      <c r="F1030">
        <v>0.860649</v>
      </c>
      <c r="G1030">
        <v>0.99952600000000003</v>
      </c>
      <c r="H1030">
        <v>1.1067100000000001</v>
      </c>
      <c r="I1030">
        <v>1.1184000000000001</v>
      </c>
      <c r="J1030">
        <v>1.1513899999999999</v>
      </c>
      <c r="K1030">
        <v>1.11785</v>
      </c>
      <c r="L1030">
        <v>1.11226</v>
      </c>
      <c r="M1030">
        <v>1.21221</v>
      </c>
      <c r="N1030">
        <v>1.2794399999999999</v>
      </c>
    </row>
    <row r="1031" spans="2:14" x14ac:dyDescent="0.2">
      <c r="B1031">
        <v>0.29319600000000001</v>
      </c>
      <c r="C1031">
        <v>0.44917400000000002</v>
      </c>
      <c r="D1031">
        <v>0.61234999999999995</v>
      </c>
      <c r="E1031">
        <v>0.77398</v>
      </c>
      <c r="F1031">
        <v>0.86999800000000005</v>
      </c>
      <c r="G1031">
        <v>0.93455699999999997</v>
      </c>
      <c r="H1031">
        <v>1.05714</v>
      </c>
      <c r="I1031">
        <v>1.15076</v>
      </c>
      <c r="J1031">
        <v>1.1516200000000001</v>
      </c>
      <c r="K1031">
        <v>1.17621</v>
      </c>
      <c r="L1031">
        <v>1.1362699999999999</v>
      </c>
      <c r="M1031">
        <v>1.1258600000000001</v>
      </c>
      <c r="N1031">
        <v>1.2222200000000001</v>
      </c>
    </row>
    <row r="1032" spans="2:14" x14ac:dyDescent="0.2">
      <c r="B1032">
        <v>0.37600099999999997</v>
      </c>
      <c r="C1032">
        <v>0.51797099999999996</v>
      </c>
      <c r="D1032">
        <v>0.67579299999999998</v>
      </c>
      <c r="E1032">
        <v>0.81567699999999999</v>
      </c>
      <c r="F1032">
        <v>0.94431900000000002</v>
      </c>
      <c r="G1032">
        <v>1.00665</v>
      </c>
      <c r="H1032">
        <v>1.0410900000000001</v>
      </c>
      <c r="I1032">
        <v>1.13859</v>
      </c>
      <c r="J1032">
        <v>1.2121900000000001</v>
      </c>
      <c r="K1032">
        <v>1.1975199999999999</v>
      </c>
      <c r="L1032">
        <v>1.21027</v>
      </c>
      <c r="M1032">
        <v>1.1614100000000001</v>
      </c>
      <c r="N1032">
        <v>1.1443700000000001</v>
      </c>
    </row>
    <row r="1033" spans="2:14" x14ac:dyDescent="0.2">
      <c r="B1033">
        <v>0.29470299999999999</v>
      </c>
      <c r="C1033">
        <v>0.52843899999999999</v>
      </c>
      <c r="D1033">
        <v>0.67166000000000003</v>
      </c>
      <c r="E1033">
        <v>0.81368600000000002</v>
      </c>
      <c r="F1033">
        <v>0.93119799999999997</v>
      </c>
      <c r="G1033">
        <v>1.0369900000000001</v>
      </c>
      <c r="H1033">
        <v>1.0789</v>
      </c>
      <c r="I1033">
        <v>1.09632</v>
      </c>
      <c r="J1033">
        <v>1.18025</v>
      </c>
      <c r="K1033">
        <v>1.2433099999999999</v>
      </c>
      <c r="L1033">
        <v>1.22061</v>
      </c>
      <c r="M1033">
        <v>1.22732</v>
      </c>
      <c r="N1033">
        <v>1.1739599999999999</v>
      </c>
    </row>
    <row r="1034" spans="2:14" x14ac:dyDescent="0.2">
      <c r="B1034">
        <v>0.305865</v>
      </c>
      <c r="C1034">
        <v>0.51468400000000003</v>
      </c>
      <c r="D1034">
        <v>0.75022500000000003</v>
      </c>
      <c r="E1034">
        <v>0.87065000000000003</v>
      </c>
      <c r="F1034">
        <v>0.98039100000000001</v>
      </c>
      <c r="G1034">
        <v>1.0649299999999999</v>
      </c>
      <c r="H1034">
        <v>1.1412500000000001</v>
      </c>
      <c r="I1034">
        <v>1.1586000000000001</v>
      </c>
      <c r="J1034">
        <v>1.1564399999999999</v>
      </c>
      <c r="K1034">
        <v>1.22516</v>
      </c>
      <c r="L1034">
        <v>1.27664</v>
      </c>
      <c r="M1034">
        <v>1.24522</v>
      </c>
      <c r="N1034">
        <v>1.24543</v>
      </c>
    </row>
    <row r="1035" spans="2:14" x14ac:dyDescent="0.2">
      <c r="B1035">
        <v>0.353601</v>
      </c>
      <c r="C1035">
        <v>0.49634699999999998</v>
      </c>
      <c r="D1035">
        <v>0.70672800000000002</v>
      </c>
      <c r="E1035">
        <v>0.92253099999999999</v>
      </c>
      <c r="F1035">
        <v>1.0149999999999999</v>
      </c>
      <c r="G1035">
        <v>1.09619</v>
      </c>
      <c r="H1035">
        <v>1.1552100000000001</v>
      </c>
      <c r="I1035">
        <v>1.21027</v>
      </c>
      <c r="J1035">
        <v>1.2106600000000001</v>
      </c>
      <c r="K1035">
        <v>1.19533</v>
      </c>
      <c r="L1035">
        <v>1.2540199999999999</v>
      </c>
      <c r="M1035">
        <v>1.2979499999999999</v>
      </c>
      <c r="N1035">
        <v>1.2608999999999999</v>
      </c>
    </row>
    <row r="1036" spans="2:14" x14ac:dyDescent="0.2">
      <c r="B1036">
        <v>0.28172199999999997</v>
      </c>
      <c r="C1036">
        <v>0.52775000000000005</v>
      </c>
      <c r="D1036">
        <v>0.67192499999999999</v>
      </c>
      <c r="E1036">
        <v>0.86426099999999995</v>
      </c>
      <c r="F1036">
        <v>1.0545</v>
      </c>
      <c r="G1036">
        <v>1.12087</v>
      </c>
      <c r="H1036">
        <v>1.1787300000000001</v>
      </c>
      <c r="I1036">
        <v>1.21831</v>
      </c>
      <c r="J1036">
        <v>1.25786</v>
      </c>
      <c r="K1036">
        <v>1.24621</v>
      </c>
      <c r="L1036">
        <v>1.2217100000000001</v>
      </c>
      <c r="M1036">
        <v>1.2735000000000001</v>
      </c>
      <c r="N1036">
        <v>1.3122799999999999</v>
      </c>
    </row>
    <row r="1037" spans="2:14" x14ac:dyDescent="0.2">
      <c r="B1037">
        <v>0.301315</v>
      </c>
      <c r="C1037">
        <v>0.42254799999999998</v>
      </c>
      <c r="D1037">
        <v>0.66973099999999997</v>
      </c>
      <c r="E1037">
        <v>0.79931300000000005</v>
      </c>
      <c r="F1037">
        <v>0.97098099999999998</v>
      </c>
      <c r="G1037">
        <v>1.14012</v>
      </c>
      <c r="H1037">
        <v>1.1876199999999999</v>
      </c>
      <c r="I1037">
        <v>1.22976</v>
      </c>
      <c r="J1037">
        <v>1.2567999999999999</v>
      </c>
      <c r="K1037">
        <v>1.28661</v>
      </c>
      <c r="L1037">
        <v>1.26755</v>
      </c>
      <c r="M1037">
        <v>1.23746</v>
      </c>
      <c r="N1037">
        <v>1.2850900000000001</v>
      </c>
    </row>
    <row r="1038" spans="2:14" x14ac:dyDescent="0.2">
      <c r="B1038">
        <v>0.29083799999999999</v>
      </c>
      <c r="C1038">
        <v>0.46200000000000002</v>
      </c>
      <c r="D1038">
        <v>0.58455100000000004</v>
      </c>
      <c r="E1038">
        <v>0.81508400000000003</v>
      </c>
      <c r="F1038">
        <v>0.92108299999999999</v>
      </c>
      <c r="G1038">
        <v>1.06867</v>
      </c>
      <c r="H1038">
        <v>1.21627</v>
      </c>
      <c r="I1038">
        <v>1.2458400000000001</v>
      </c>
      <c r="J1038">
        <v>1.2736700000000001</v>
      </c>
      <c r="K1038">
        <v>1.2896000000000001</v>
      </c>
      <c r="L1038">
        <v>1.3109599999999999</v>
      </c>
      <c r="M1038">
        <v>1.28552</v>
      </c>
      <c r="N1038">
        <v>1.2506900000000001</v>
      </c>
    </row>
    <row r="1039" spans="2:14" x14ac:dyDescent="0.2">
      <c r="B1039">
        <v>0.28734199999999999</v>
      </c>
      <c r="C1039">
        <v>0.464283</v>
      </c>
      <c r="D1039">
        <v>0.63686900000000002</v>
      </c>
      <c r="E1039">
        <v>0.74144699999999997</v>
      </c>
      <c r="F1039">
        <v>0.94652499999999995</v>
      </c>
      <c r="G1039">
        <v>1.0265299999999999</v>
      </c>
      <c r="H1039">
        <v>1.1508700000000001</v>
      </c>
      <c r="I1039">
        <v>1.27912</v>
      </c>
      <c r="J1039">
        <v>1.2932399999999999</v>
      </c>
      <c r="K1039">
        <v>1.30908</v>
      </c>
      <c r="L1039">
        <v>1.3158799999999999</v>
      </c>
      <c r="M1039">
        <v>1.33036</v>
      </c>
      <c r="N1039">
        <v>1.2998000000000001</v>
      </c>
    </row>
    <row r="1040" spans="2:14" x14ac:dyDescent="0.2">
      <c r="B1040">
        <v>0.36299599999999999</v>
      </c>
      <c r="C1040">
        <v>0.48175499999999999</v>
      </c>
      <c r="D1040">
        <v>0.66029099999999996</v>
      </c>
      <c r="E1040">
        <v>0.81273099999999998</v>
      </c>
      <c r="F1040">
        <v>0.88877700000000004</v>
      </c>
      <c r="G1040">
        <v>1.0647200000000001</v>
      </c>
      <c r="H1040">
        <v>1.1186700000000001</v>
      </c>
      <c r="I1040">
        <v>1.2213099999999999</v>
      </c>
      <c r="J1040">
        <v>1.3322499999999999</v>
      </c>
      <c r="K1040">
        <v>1.3329299999999999</v>
      </c>
      <c r="L1040">
        <v>1.33853</v>
      </c>
      <c r="M1040">
        <v>1.3376300000000001</v>
      </c>
      <c r="N1040">
        <v>1.34636</v>
      </c>
    </row>
    <row r="1041" spans="2:14" x14ac:dyDescent="0.2">
      <c r="B1041">
        <v>0.34351599999999999</v>
      </c>
      <c r="C1041">
        <v>0.52235399999999998</v>
      </c>
      <c r="D1041">
        <v>0.64241999999999999</v>
      </c>
      <c r="E1041">
        <v>0.80444300000000002</v>
      </c>
      <c r="F1041">
        <v>0.93349599999999999</v>
      </c>
      <c r="G1041">
        <v>0.98565700000000001</v>
      </c>
      <c r="H1041">
        <v>1.1402399999999999</v>
      </c>
      <c r="I1041">
        <v>1.17641</v>
      </c>
      <c r="J1041">
        <v>1.2648600000000001</v>
      </c>
      <c r="K1041">
        <v>1.3647899999999999</v>
      </c>
      <c r="L1041">
        <v>1.35707</v>
      </c>
      <c r="M1041">
        <v>1.35636</v>
      </c>
      <c r="N1041">
        <v>1.3507499999999999</v>
      </c>
    </row>
    <row r="1042" spans="2:14" x14ac:dyDescent="0.2">
      <c r="B1042">
        <v>0.20514399999999999</v>
      </c>
      <c r="C1042">
        <v>0.53117499999999995</v>
      </c>
      <c r="D1042">
        <v>0.71155299999999999</v>
      </c>
      <c r="E1042">
        <v>0.81217399999999995</v>
      </c>
      <c r="F1042">
        <v>0.94665500000000002</v>
      </c>
      <c r="G1042">
        <v>1.04758</v>
      </c>
      <c r="H1042">
        <v>1.0746</v>
      </c>
      <c r="I1042">
        <v>1.20824</v>
      </c>
      <c r="J1042">
        <v>1.2276899999999999</v>
      </c>
      <c r="K1042">
        <v>1.30318</v>
      </c>
      <c r="L1042">
        <v>1.3932100000000001</v>
      </c>
      <c r="M1042">
        <v>1.3780699999999999</v>
      </c>
      <c r="N1042">
        <v>1.37181</v>
      </c>
    </row>
    <row r="1043" spans="2:14" x14ac:dyDescent="0.2">
      <c r="B1043">
        <v>0.20514399999999999</v>
      </c>
      <c r="C1043">
        <v>0.39280300000000001</v>
      </c>
      <c r="D1043">
        <v>0.72037399999999996</v>
      </c>
      <c r="E1043">
        <v>0.88130600000000003</v>
      </c>
      <c r="F1043">
        <v>0.95438599999999996</v>
      </c>
      <c r="G1043">
        <v>1.06074</v>
      </c>
      <c r="H1043">
        <v>1.13652</v>
      </c>
      <c r="I1043">
        <v>1.14259</v>
      </c>
      <c r="J1043">
        <v>1.25952</v>
      </c>
      <c r="K1043">
        <v>1.2660100000000001</v>
      </c>
      <c r="L1043">
        <v>1.33161</v>
      </c>
      <c r="M1043">
        <v>1.41421</v>
      </c>
      <c r="N1043">
        <v>1.39351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43"/>
  <sheetViews>
    <sheetView workbookViewId="0">
      <selection sqref="A1:BB1044"/>
    </sheetView>
  </sheetViews>
  <sheetFormatPr baseColWidth="10" defaultRowHeight="16" x14ac:dyDescent="0.2"/>
  <sheetData>
    <row r="1" spans="1:54" x14ac:dyDescent="0.2">
      <c r="A1">
        <v>0</v>
      </c>
    </row>
    <row r="2" spans="1:54" x14ac:dyDescent="0.2">
      <c r="A2">
        <v>0.99716000000000005</v>
      </c>
    </row>
    <row r="3" spans="1:54" x14ac:dyDescent="0.2">
      <c r="A3" t="s">
        <v>0</v>
      </c>
    </row>
    <row r="4" spans="1:54" x14ac:dyDescent="0.2">
      <c r="A4" t="s">
        <v>1</v>
      </c>
      <c r="B4" t="s">
        <v>2</v>
      </c>
      <c r="C4">
        <v>1</v>
      </c>
      <c r="D4">
        <v>0.24360000000000001</v>
      </c>
      <c r="E4">
        <v>0.87188299999999996</v>
      </c>
      <c r="F4">
        <v>1.01017</v>
      </c>
      <c r="G4">
        <v>4.09997E-2</v>
      </c>
      <c r="H4">
        <v>0.9</v>
      </c>
      <c r="I4" t="s">
        <v>3</v>
      </c>
      <c r="J4" t="s">
        <v>4</v>
      </c>
      <c r="K4" t="s">
        <v>5</v>
      </c>
    </row>
    <row r="5" spans="1:54" x14ac:dyDescent="0.2">
      <c r="A5" t="s">
        <v>6</v>
      </c>
      <c r="B5" t="s">
        <v>7</v>
      </c>
      <c r="C5" t="s">
        <v>4</v>
      </c>
      <c r="D5" t="s">
        <v>8</v>
      </c>
    </row>
    <row r="6" spans="1:54" x14ac:dyDescent="0.2">
      <c r="B6">
        <v>175.36500000000001</v>
      </c>
      <c r="C6">
        <v>231.38900000000001</v>
      </c>
      <c r="D6">
        <v>262.89999999999998</v>
      </c>
      <c r="E6">
        <v>551.66300000000001</v>
      </c>
      <c r="F6">
        <v>704.18899999999996</v>
      </c>
      <c r="G6">
        <v>865.62900000000002</v>
      </c>
      <c r="H6">
        <v>1256.79</v>
      </c>
      <c r="I6">
        <v>1735.2</v>
      </c>
      <c r="J6">
        <v>1864.25</v>
      </c>
      <c r="K6">
        <v>1751.14</v>
      </c>
      <c r="L6">
        <v>1585.94</v>
      </c>
      <c r="M6">
        <v>1355.33</v>
      </c>
      <c r="N6">
        <v>1177.6500000000001</v>
      </c>
      <c r="O6">
        <v>978.56200000000001</v>
      </c>
      <c r="P6">
        <v>980.13599999999997</v>
      </c>
      <c r="Q6">
        <v>936.67700000000002</v>
      </c>
      <c r="R6">
        <v>960.51199999999994</v>
      </c>
      <c r="S6">
        <v>976.68899999999996</v>
      </c>
      <c r="T6">
        <v>955.39200000000005</v>
      </c>
      <c r="U6">
        <v>980.98699999999997</v>
      </c>
      <c r="V6">
        <v>1098.0899999999999</v>
      </c>
      <c r="W6">
        <v>1140.1500000000001</v>
      </c>
      <c r="X6">
        <v>1134.0999999999999</v>
      </c>
      <c r="Y6">
        <v>854.577</v>
      </c>
      <c r="Z6">
        <v>1215.26</v>
      </c>
      <c r="AA6">
        <v>1214.3</v>
      </c>
      <c r="AB6">
        <v>1437.18</v>
      </c>
      <c r="AC6">
        <v>1188.17</v>
      </c>
      <c r="AD6">
        <v>1390.48</v>
      </c>
      <c r="AE6">
        <v>1337.11</v>
      </c>
      <c r="AF6">
        <v>1343.39</v>
      </c>
      <c r="AG6">
        <v>1284.45</v>
      </c>
      <c r="AH6">
        <v>1219.5999999999999</v>
      </c>
      <c r="AI6">
        <v>1137.75</v>
      </c>
      <c r="AJ6">
        <v>1097.08</v>
      </c>
      <c r="AK6">
        <v>980.17600000000004</v>
      </c>
      <c r="AL6">
        <v>1126.4000000000001</v>
      </c>
      <c r="AM6">
        <v>1389.18</v>
      </c>
      <c r="AN6">
        <v>1481.91</v>
      </c>
      <c r="AO6">
        <v>1492.38</v>
      </c>
      <c r="AP6">
        <v>1487.18</v>
      </c>
      <c r="AQ6">
        <v>1500.63</v>
      </c>
      <c r="AR6">
        <v>1488.63</v>
      </c>
      <c r="AS6">
        <v>1338.3</v>
      </c>
      <c r="AT6">
        <v>983.16800000000001</v>
      </c>
      <c r="AU6">
        <v>800.07799999999997</v>
      </c>
      <c r="AV6">
        <v>804.048</v>
      </c>
      <c r="AW6">
        <v>1207.75</v>
      </c>
      <c r="AX6">
        <v>1209.32</v>
      </c>
      <c r="AY6">
        <v>1252.96</v>
      </c>
      <c r="AZ6">
        <v>1290.5899999999999</v>
      </c>
      <c r="BA6">
        <v>1335.78</v>
      </c>
      <c r="BB6">
        <v>1350.46</v>
      </c>
    </row>
    <row r="7" spans="1:54" x14ac:dyDescent="0.2">
      <c r="B7">
        <v>174.792</v>
      </c>
      <c r="C7">
        <v>230.55099999999999</v>
      </c>
      <c r="D7">
        <v>261.678</v>
      </c>
      <c r="E7">
        <v>550.36199999999997</v>
      </c>
      <c r="F7">
        <v>702.18100000000004</v>
      </c>
      <c r="G7">
        <v>862.78899999999999</v>
      </c>
      <c r="H7">
        <v>1256.57</v>
      </c>
      <c r="I7">
        <v>1743.76</v>
      </c>
      <c r="J7">
        <v>1874.53</v>
      </c>
      <c r="K7">
        <v>1758.92</v>
      </c>
      <c r="L7">
        <v>1588.39</v>
      </c>
      <c r="M7">
        <v>1356.74</v>
      </c>
      <c r="N7">
        <v>1177.82</v>
      </c>
      <c r="O7">
        <v>978.37</v>
      </c>
      <c r="P7">
        <v>979.43100000000004</v>
      </c>
      <c r="Q7">
        <v>935.71400000000006</v>
      </c>
      <c r="R7">
        <v>958.28</v>
      </c>
      <c r="S7">
        <v>973.50199999999995</v>
      </c>
      <c r="T7">
        <v>955.96400000000006</v>
      </c>
      <c r="U7">
        <v>981.45</v>
      </c>
      <c r="V7">
        <v>1092.06</v>
      </c>
      <c r="W7">
        <v>1139.68</v>
      </c>
      <c r="X7">
        <v>1141.99</v>
      </c>
      <c r="Y7">
        <v>859.41600000000005</v>
      </c>
      <c r="Z7">
        <v>1228.72</v>
      </c>
      <c r="AA7">
        <v>1229.5999999999999</v>
      </c>
      <c r="AB7">
        <v>1455.19</v>
      </c>
      <c r="AC7">
        <v>1195.6099999999999</v>
      </c>
      <c r="AD7">
        <v>1390.33</v>
      </c>
      <c r="AE7">
        <v>1326.6</v>
      </c>
      <c r="AF7">
        <v>1329.35</v>
      </c>
      <c r="AG7">
        <v>1264.24</v>
      </c>
      <c r="AH7">
        <v>1192.78</v>
      </c>
      <c r="AI7">
        <v>1124.43</v>
      </c>
      <c r="AJ7">
        <v>1101.17</v>
      </c>
      <c r="AK7">
        <v>989.81600000000003</v>
      </c>
      <c r="AL7">
        <v>1132.71</v>
      </c>
      <c r="AM7">
        <v>1387.19</v>
      </c>
      <c r="AN7">
        <v>1480.19</v>
      </c>
      <c r="AO7">
        <v>1490.9</v>
      </c>
      <c r="AP7">
        <v>1480.54</v>
      </c>
      <c r="AQ7">
        <v>1483.29</v>
      </c>
      <c r="AR7">
        <v>1486.44</v>
      </c>
      <c r="AS7">
        <v>1354.1</v>
      </c>
      <c r="AT7">
        <v>990.56600000000003</v>
      </c>
      <c r="AU7">
        <v>807.947</v>
      </c>
      <c r="AV7">
        <v>810.21500000000003</v>
      </c>
      <c r="AW7">
        <v>1199.07</v>
      </c>
      <c r="AX7">
        <v>1205.53</v>
      </c>
      <c r="AY7">
        <v>1270.75</v>
      </c>
      <c r="AZ7">
        <v>1297.8499999999999</v>
      </c>
      <c r="BA7">
        <v>1322.31</v>
      </c>
      <c r="BB7">
        <v>1343.47</v>
      </c>
    </row>
    <row r="8" spans="1:54" x14ac:dyDescent="0.2">
      <c r="A8" t="s">
        <v>6</v>
      </c>
      <c r="B8" t="s">
        <v>9</v>
      </c>
      <c r="C8" t="s">
        <v>10</v>
      </c>
      <c r="D8" t="s">
        <v>11</v>
      </c>
    </row>
    <row r="9" spans="1:54" x14ac:dyDescent="0.2">
      <c r="A9">
        <v>1964</v>
      </c>
      <c r="B9">
        <v>0.40572900000000001</v>
      </c>
      <c r="C9">
        <v>0.62916399999999995</v>
      </c>
      <c r="D9">
        <v>0.70823199999999997</v>
      </c>
      <c r="E9">
        <v>0.63116700000000003</v>
      </c>
      <c r="F9">
        <v>0.63018200000000002</v>
      </c>
      <c r="G9">
        <v>0.63101799999999997</v>
      </c>
      <c r="H9">
        <v>0.63474600000000003</v>
      </c>
      <c r="I9">
        <v>0.63918900000000001</v>
      </c>
      <c r="J9">
        <v>0.64304499999999998</v>
      </c>
      <c r="K9">
        <v>0.64601600000000003</v>
      </c>
      <c r="L9">
        <v>0.64601600000000003</v>
      </c>
      <c r="M9">
        <v>0.64601600000000003</v>
      </c>
      <c r="N9">
        <v>0.64601600000000003</v>
      </c>
      <c r="O9">
        <v>0.64601600000000003</v>
      </c>
      <c r="P9">
        <v>0.64601600000000003</v>
      </c>
    </row>
    <row r="10" spans="1:54" x14ac:dyDescent="0.2">
      <c r="A10">
        <v>1965</v>
      </c>
      <c r="B10">
        <v>0.40573999999999999</v>
      </c>
      <c r="C10">
        <v>0.62890900000000005</v>
      </c>
      <c r="D10">
        <v>0.70301800000000003</v>
      </c>
      <c r="E10">
        <v>0.62663000000000002</v>
      </c>
      <c r="F10">
        <v>0.63022999999999996</v>
      </c>
      <c r="G10">
        <v>0.63498600000000005</v>
      </c>
      <c r="H10">
        <v>0.63916899999999999</v>
      </c>
      <c r="I10">
        <v>0.64267399999999997</v>
      </c>
      <c r="J10">
        <v>0.64569600000000005</v>
      </c>
      <c r="K10">
        <v>0.64815199999999995</v>
      </c>
      <c r="L10">
        <v>0.64815199999999995</v>
      </c>
      <c r="M10">
        <v>0.64815199999999995</v>
      </c>
      <c r="N10">
        <v>0.64815199999999995</v>
      </c>
      <c r="O10">
        <v>0.64815199999999995</v>
      </c>
      <c r="P10">
        <v>0.64815199999999995</v>
      </c>
    </row>
    <row r="11" spans="1:54" x14ac:dyDescent="0.2">
      <c r="A11">
        <v>1966</v>
      </c>
      <c r="B11">
        <v>0.40573799999999999</v>
      </c>
      <c r="C11">
        <v>0.62845799999999996</v>
      </c>
      <c r="D11">
        <v>0.70029399999999997</v>
      </c>
      <c r="E11">
        <v>0.63660600000000001</v>
      </c>
      <c r="F11">
        <v>0.63912999999999998</v>
      </c>
      <c r="G11">
        <v>0.64372300000000005</v>
      </c>
      <c r="H11">
        <v>0.64695599999999998</v>
      </c>
      <c r="I11">
        <v>0.64984500000000001</v>
      </c>
      <c r="J11">
        <v>0.65204300000000004</v>
      </c>
      <c r="K11">
        <v>0.65372300000000005</v>
      </c>
      <c r="L11">
        <v>0.65372300000000005</v>
      </c>
      <c r="M11">
        <v>0.65372300000000005</v>
      </c>
      <c r="N11">
        <v>0.65372300000000005</v>
      </c>
      <c r="O11">
        <v>0.65372300000000005</v>
      </c>
      <c r="P11">
        <v>0.65372300000000005</v>
      </c>
    </row>
    <row r="12" spans="1:54" x14ac:dyDescent="0.2">
      <c r="A12">
        <v>1967</v>
      </c>
      <c r="B12">
        <v>0.40503099999999997</v>
      </c>
      <c r="C12">
        <v>0.61999899999999997</v>
      </c>
      <c r="D12">
        <v>0.65482799999999997</v>
      </c>
      <c r="E12">
        <v>0.58727600000000002</v>
      </c>
      <c r="F12">
        <v>0.58635999999999999</v>
      </c>
      <c r="G12">
        <v>0.58969199999999999</v>
      </c>
      <c r="H12">
        <v>0.59147899999999998</v>
      </c>
      <c r="I12">
        <v>0.59329299999999996</v>
      </c>
      <c r="J12">
        <v>0.59500500000000001</v>
      </c>
      <c r="K12">
        <v>0.59601800000000005</v>
      </c>
      <c r="L12">
        <v>0.59601800000000005</v>
      </c>
      <c r="M12">
        <v>0.59601800000000005</v>
      </c>
      <c r="N12">
        <v>0.59601800000000005</v>
      </c>
      <c r="O12">
        <v>0.59601800000000005</v>
      </c>
      <c r="P12">
        <v>0.59601800000000005</v>
      </c>
    </row>
    <row r="13" spans="1:54" x14ac:dyDescent="0.2">
      <c r="A13">
        <v>1968</v>
      </c>
      <c r="B13">
        <v>0.40480699999999997</v>
      </c>
      <c r="C13">
        <v>0.61787899999999996</v>
      </c>
      <c r="D13">
        <v>0.65371999999999997</v>
      </c>
      <c r="E13">
        <v>0.58646299999999996</v>
      </c>
      <c r="F13">
        <v>0.59022600000000003</v>
      </c>
      <c r="G13">
        <v>0.59418800000000005</v>
      </c>
      <c r="H13">
        <v>0.59573900000000002</v>
      </c>
      <c r="I13">
        <v>0.59626299999999999</v>
      </c>
      <c r="J13">
        <v>0.59644699999999995</v>
      </c>
      <c r="K13">
        <v>0.59623400000000004</v>
      </c>
      <c r="L13">
        <v>0.59623400000000004</v>
      </c>
      <c r="M13">
        <v>0.59623400000000004</v>
      </c>
      <c r="N13">
        <v>0.59623400000000004</v>
      </c>
      <c r="O13">
        <v>0.59623400000000004</v>
      </c>
      <c r="P13">
        <v>0.59623400000000004</v>
      </c>
    </row>
    <row r="14" spans="1:54" x14ac:dyDescent="0.2">
      <c r="A14">
        <v>1969</v>
      </c>
      <c r="B14">
        <v>0.404445</v>
      </c>
      <c r="C14">
        <v>0.61531400000000003</v>
      </c>
      <c r="D14">
        <v>0.63470800000000005</v>
      </c>
      <c r="E14">
        <v>0.59246200000000004</v>
      </c>
      <c r="F14">
        <v>0.59553699999999998</v>
      </c>
      <c r="G14">
        <v>0.59799500000000005</v>
      </c>
      <c r="H14">
        <v>0.59818199999999999</v>
      </c>
      <c r="I14">
        <v>0.59267599999999998</v>
      </c>
      <c r="J14">
        <v>0.59026100000000004</v>
      </c>
      <c r="K14">
        <v>0.586816</v>
      </c>
      <c r="L14">
        <v>0.586816</v>
      </c>
      <c r="M14">
        <v>0.586816</v>
      </c>
      <c r="N14">
        <v>0.586816</v>
      </c>
      <c r="O14">
        <v>0.586816</v>
      </c>
      <c r="P14">
        <v>0.586816</v>
      </c>
    </row>
    <row r="15" spans="1:54" x14ac:dyDescent="0.2">
      <c r="A15">
        <v>1970</v>
      </c>
      <c r="B15">
        <v>0.40290999999999999</v>
      </c>
      <c r="C15">
        <v>0.60141100000000003</v>
      </c>
      <c r="D15">
        <v>0.59801300000000002</v>
      </c>
      <c r="E15">
        <v>0.57542899999999997</v>
      </c>
      <c r="F15">
        <v>0.56152500000000005</v>
      </c>
      <c r="G15">
        <v>0.56183099999999997</v>
      </c>
      <c r="H15">
        <v>0.55368399999999995</v>
      </c>
      <c r="I15">
        <v>0.53735999999999995</v>
      </c>
      <c r="J15">
        <v>0.52944400000000003</v>
      </c>
      <c r="K15">
        <v>0.51682499999999998</v>
      </c>
      <c r="L15">
        <v>0.51682499999999998</v>
      </c>
      <c r="M15">
        <v>0.51682499999999998</v>
      </c>
      <c r="N15">
        <v>0.51682499999999998</v>
      </c>
      <c r="O15">
        <v>0.51682499999999998</v>
      </c>
      <c r="P15">
        <v>0.51682499999999998</v>
      </c>
    </row>
    <row r="16" spans="1:54" x14ac:dyDescent="0.2">
      <c r="A16">
        <v>1971</v>
      </c>
      <c r="B16">
        <v>0.40143099999999998</v>
      </c>
      <c r="C16">
        <v>0.58646299999999996</v>
      </c>
      <c r="D16">
        <v>0.56290899999999999</v>
      </c>
      <c r="E16">
        <v>0.52906200000000003</v>
      </c>
      <c r="F16">
        <v>0.50303200000000003</v>
      </c>
      <c r="G16">
        <v>0.50604800000000005</v>
      </c>
      <c r="H16">
        <v>0.50328099999999998</v>
      </c>
      <c r="I16">
        <v>0.47278999999999999</v>
      </c>
      <c r="J16">
        <v>0.45852199999999999</v>
      </c>
      <c r="K16">
        <v>0.43806099999999998</v>
      </c>
      <c r="L16">
        <v>0.43806099999999998</v>
      </c>
      <c r="M16">
        <v>0.43806099999999998</v>
      </c>
      <c r="N16">
        <v>0.43806099999999998</v>
      </c>
      <c r="O16">
        <v>0.43806099999999998</v>
      </c>
      <c r="P16">
        <v>0.43806099999999998</v>
      </c>
    </row>
    <row r="17" spans="1:16" x14ac:dyDescent="0.2">
      <c r="A17">
        <v>1972</v>
      </c>
      <c r="B17">
        <v>0.40196399999999999</v>
      </c>
      <c r="C17">
        <v>0.56844799999999995</v>
      </c>
      <c r="D17">
        <v>0.524196</v>
      </c>
      <c r="E17">
        <v>0.49125799999999997</v>
      </c>
      <c r="F17">
        <v>0.483213</v>
      </c>
      <c r="G17">
        <v>0.48355300000000001</v>
      </c>
      <c r="H17">
        <v>0.48159099999999999</v>
      </c>
      <c r="I17">
        <v>0.452681</v>
      </c>
      <c r="J17">
        <v>0.43408799999999997</v>
      </c>
      <c r="K17">
        <v>0.41762500000000002</v>
      </c>
      <c r="L17">
        <v>0.41762500000000002</v>
      </c>
      <c r="M17">
        <v>0.41762500000000002</v>
      </c>
      <c r="N17">
        <v>0.41762500000000002</v>
      </c>
      <c r="O17">
        <v>0.41762500000000002</v>
      </c>
      <c r="P17">
        <v>0.41762500000000002</v>
      </c>
    </row>
    <row r="18" spans="1:16" x14ac:dyDescent="0.2">
      <c r="A18">
        <v>1973</v>
      </c>
      <c r="B18">
        <v>0.402501</v>
      </c>
      <c r="C18">
        <v>0.551315</v>
      </c>
      <c r="D18">
        <v>0.48817500000000003</v>
      </c>
      <c r="E18">
        <v>0.45535900000000001</v>
      </c>
      <c r="F18">
        <v>0.44805699999999998</v>
      </c>
      <c r="G18">
        <v>0.44691999999999998</v>
      </c>
      <c r="H18">
        <v>0.44733499999999998</v>
      </c>
      <c r="I18">
        <v>0.42294599999999999</v>
      </c>
      <c r="J18">
        <v>0.40574700000000002</v>
      </c>
      <c r="K18">
        <v>0.39524599999999999</v>
      </c>
      <c r="L18">
        <v>0.39524599999999999</v>
      </c>
      <c r="M18">
        <v>0.39524599999999999</v>
      </c>
      <c r="N18">
        <v>0.39524599999999999</v>
      </c>
      <c r="O18">
        <v>0.39524599999999999</v>
      </c>
      <c r="P18">
        <v>0.39524599999999999</v>
      </c>
    </row>
    <row r="19" spans="1:16" x14ac:dyDescent="0.2">
      <c r="A19">
        <v>1974</v>
      </c>
      <c r="B19">
        <v>0.40304699999999999</v>
      </c>
      <c r="C19">
        <v>0.532196</v>
      </c>
      <c r="D19">
        <v>0.43498199999999998</v>
      </c>
      <c r="E19">
        <v>0.43368600000000002</v>
      </c>
      <c r="F19">
        <v>0.43243399999999999</v>
      </c>
      <c r="G19">
        <v>0.43312099999999998</v>
      </c>
      <c r="H19">
        <v>0.43322100000000002</v>
      </c>
      <c r="I19">
        <v>0.41367900000000002</v>
      </c>
      <c r="J19">
        <v>0.393876</v>
      </c>
      <c r="K19">
        <v>0.38982800000000001</v>
      </c>
      <c r="L19">
        <v>0.38982800000000001</v>
      </c>
      <c r="M19">
        <v>0.38982800000000001</v>
      </c>
      <c r="N19">
        <v>0.38982800000000001</v>
      </c>
      <c r="O19">
        <v>0.38982800000000001</v>
      </c>
      <c r="P19">
        <v>0.38982800000000001</v>
      </c>
    </row>
    <row r="20" spans="1:16" x14ac:dyDescent="0.2">
      <c r="A20">
        <v>1975</v>
      </c>
      <c r="B20">
        <v>0.40421499999999999</v>
      </c>
      <c r="C20">
        <v>0.56427499999999997</v>
      </c>
      <c r="D20">
        <v>0.452795</v>
      </c>
      <c r="E20">
        <v>0.46213300000000002</v>
      </c>
      <c r="F20">
        <v>0.46857199999999999</v>
      </c>
      <c r="G20">
        <v>0.471688</v>
      </c>
      <c r="H20">
        <v>0.47259299999999999</v>
      </c>
      <c r="I20">
        <v>0.463167</v>
      </c>
      <c r="J20">
        <v>0.44259100000000001</v>
      </c>
      <c r="K20">
        <v>0.43634499999999998</v>
      </c>
      <c r="L20">
        <v>0.43634499999999998</v>
      </c>
      <c r="M20">
        <v>0.43634499999999998</v>
      </c>
      <c r="N20">
        <v>0.43634499999999998</v>
      </c>
      <c r="O20">
        <v>0.43634499999999998</v>
      </c>
      <c r="P20">
        <v>0.43634499999999998</v>
      </c>
    </row>
    <row r="21" spans="1:16" x14ac:dyDescent="0.2">
      <c r="A21">
        <v>1976</v>
      </c>
      <c r="B21">
        <v>0.40488299999999999</v>
      </c>
      <c r="C21">
        <v>0.57749099999999998</v>
      </c>
      <c r="D21">
        <v>0.49994300000000003</v>
      </c>
      <c r="E21">
        <v>0.474213</v>
      </c>
      <c r="F21">
        <v>0.48334100000000002</v>
      </c>
      <c r="G21">
        <v>0.48906899999999998</v>
      </c>
      <c r="H21">
        <v>0.49147099999999999</v>
      </c>
      <c r="I21">
        <v>0.48991099999999999</v>
      </c>
      <c r="J21">
        <v>0.471022</v>
      </c>
      <c r="K21">
        <v>0.46430199999999999</v>
      </c>
      <c r="L21">
        <v>0.46430199999999999</v>
      </c>
      <c r="M21">
        <v>0.46430199999999999</v>
      </c>
      <c r="N21">
        <v>0.46430199999999999</v>
      </c>
      <c r="O21">
        <v>0.46430199999999999</v>
      </c>
      <c r="P21">
        <v>0.46430199999999999</v>
      </c>
    </row>
    <row r="22" spans="1:16" x14ac:dyDescent="0.2">
      <c r="A22">
        <v>1977</v>
      </c>
      <c r="B22">
        <v>0.40537200000000001</v>
      </c>
      <c r="C22">
        <v>0.58407600000000004</v>
      </c>
      <c r="D22">
        <v>0.55018100000000003</v>
      </c>
      <c r="E22">
        <v>0.515069</v>
      </c>
      <c r="F22">
        <v>0.50578699999999999</v>
      </c>
      <c r="G22">
        <v>0.510301</v>
      </c>
      <c r="H22">
        <v>0.513154</v>
      </c>
      <c r="I22">
        <v>0.51397999999999999</v>
      </c>
      <c r="J22">
        <v>0.49765199999999998</v>
      </c>
      <c r="K22">
        <v>0.48869600000000002</v>
      </c>
      <c r="L22">
        <v>0.48869600000000002</v>
      </c>
      <c r="M22">
        <v>0.48869600000000002</v>
      </c>
      <c r="N22">
        <v>0.48869600000000002</v>
      </c>
      <c r="O22">
        <v>0.48869600000000002</v>
      </c>
      <c r="P22">
        <v>0.48869600000000002</v>
      </c>
    </row>
    <row r="23" spans="1:16" x14ac:dyDescent="0.2">
      <c r="A23">
        <v>1978</v>
      </c>
      <c r="B23">
        <v>0.405584</v>
      </c>
      <c r="C23">
        <v>0.58820799999999995</v>
      </c>
      <c r="D23">
        <v>0.54818500000000003</v>
      </c>
      <c r="E23">
        <v>0.51367099999999999</v>
      </c>
      <c r="F23">
        <v>0.49255399999999999</v>
      </c>
      <c r="G23">
        <v>0.49625599999999997</v>
      </c>
      <c r="H23">
        <v>0.49685800000000002</v>
      </c>
      <c r="I23">
        <v>0.49738300000000002</v>
      </c>
      <c r="J23">
        <v>0.47954599999999997</v>
      </c>
      <c r="K23">
        <v>0.46976800000000002</v>
      </c>
      <c r="L23">
        <v>0.46976800000000002</v>
      </c>
      <c r="M23">
        <v>0.46976800000000002</v>
      </c>
      <c r="N23">
        <v>0.46976800000000002</v>
      </c>
      <c r="O23">
        <v>0.46976800000000002</v>
      </c>
      <c r="P23">
        <v>0.46976800000000002</v>
      </c>
    </row>
    <row r="24" spans="1:16" x14ac:dyDescent="0.2">
      <c r="A24">
        <v>1979</v>
      </c>
      <c r="B24">
        <v>0.40577099999999999</v>
      </c>
      <c r="C24">
        <v>0.60475100000000004</v>
      </c>
      <c r="D24">
        <v>0.578569</v>
      </c>
      <c r="E24">
        <v>0.52754000000000001</v>
      </c>
      <c r="F24">
        <v>0.48289500000000002</v>
      </c>
      <c r="G24">
        <v>0.47757699999999997</v>
      </c>
      <c r="H24">
        <v>0.48138700000000001</v>
      </c>
      <c r="I24">
        <v>0.48158099999999998</v>
      </c>
      <c r="J24">
        <v>0.46379700000000001</v>
      </c>
      <c r="K24">
        <v>0.46032099999999998</v>
      </c>
      <c r="L24">
        <v>0.46032099999999998</v>
      </c>
      <c r="M24">
        <v>0.46032099999999998</v>
      </c>
      <c r="N24">
        <v>0.46032099999999998</v>
      </c>
      <c r="O24">
        <v>0.46032099999999998</v>
      </c>
      <c r="P24">
        <v>0.46032099999999998</v>
      </c>
    </row>
    <row r="25" spans="1:16" x14ac:dyDescent="0.2">
      <c r="A25">
        <v>1980</v>
      </c>
      <c r="B25">
        <v>0.40601700000000002</v>
      </c>
      <c r="C25">
        <v>0.62093799999999999</v>
      </c>
      <c r="D25">
        <v>0.63104499999999997</v>
      </c>
      <c r="E25">
        <v>0.54175799999999996</v>
      </c>
      <c r="F25">
        <v>0.49391099999999999</v>
      </c>
      <c r="G25">
        <v>0.48370099999999999</v>
      </c>
      <c r="H25">
        <v>0.487512</v>
      </c>
      <c r="I25">
        <v>0.489653</v>
      </c>
      <c r="J25">
        <v>0.47925499999999999</v>
      </c>
      <c r="K25">
        <v>0.47763100000000003</v>
      </c>
      <c r="L25">
        <v>0.47763100000000003</v>
      </c>
      <c r="M25">
        <v>0.47763100000000003</v>
      </c>
      <c r="N25">
        <v>0.47763100000000003</v>
      </c>
      <c r="O25">
        <v>0.47763100000000003</v>
      </c>
      <c r="P25">
        <v>0.47763100000000003</v>
      </c>
    </row>
    <row r="26" spans="1:16" x14ac:dyDescent="0.2">
      <c r="A26">
        <v>1981</v>
      </c>
      <c r="B26">
        <v>0.40625</v>
      </c>
      <c r="C26">
        <v>0.62887800000000005</v>
      </c>
      <c r="D26">
        <v>0.68301199999999995</v>
      </c>
      <c r="E26">
        <v>0.59941699999999998</v>
      </c>
      <c r="F26">
        <v>0.54233100000000001</v>
      </c>
      <c r="G26">
        <v>0.54233500000000001</v>
      </c>
      <c r="H26">
        <v>0.543628</v>
      </c>
      <c r="I26">
        <v>0.54364100000000004</v>
      </c>
      <c r="J26">
        <v>0.53516600000000003</v>
      </c>
      <c r="K26">
        <v>0.53508</v>
      </c>
      <c r="L26">
        <v>0.53508</v>
      </c>
      <c r="M26">
        <v>0.53508</v>
      </c>
      <c r="N26">
        <v>0.53508</v>
      </c>
      <c r="O26">
        <v>0.53508</v>
      </c>
      <c r="P26">
        <v>0.53508</v>
      </c>
    </row>
    <row r="27" spans="1:16" x14ac:dyDescent="0.2">
      <c r="A27">
        <v>1982</v>
      </c>
      <c r="B27">
        <v>0.406391</v>
      </c>
      <c r="C27">
        <v>0.632606</v>
      </c>
      <c r="D27">
        <v>0.71369400000000005</v>
      </c>
      <c r="E27">
        <v>0.65296600000000005</v>
      </c>
      <c r="F27">
        <v>0.60523800000000005</v>
      </c>
      <c r="G27">
        <v>0.60044200000000003</v>
      </c>
      <c r="H27">
        <v>0.60178299999999996</v>
      </c>
      <c r="I27">
        <v>0.59993700000000005</v>
      </c>
      <c r="J27">
        <v>0.59203099999999997</v>
      </c>
      <c r="K27">
        <v>0.59204999999999997</v>
      </c>
      <c r="L27">
        <v>0.59204999999999997</v>
      </c>
      <c r="M27">
        <v>0.59204999999999997</v>
      </c>
      <c r="N27">
        <v>0.59204999999999997</v>
      </c>
      <c r="O27">
        <v>0.59204999999999997</v>
      </c>
      <c r="P27">
        <v>0.59204999999999997</v>
      </c>
    </row>
    <row r="28" spans="1:16" x14ac:dyDescent="0.2">
      <c r="A28">
        <v>1983</v>
      </c>
      <c r="B28">
        <v>0.40643899999999999</v>
      </c>
      <c r="C28">
        <v>0.63281799999999999</v>
      </c>
      <c r="D28">
        <v>0.72001899999999996</v>
      </c>
      <c r="E28">
        <v>0.67800700000000003</v>
      </c>
      <c r="F28">
        <v>0.637216</v>
      </c>
      <c r="G28">
        <v>0.61590400000000001</v>
      </c>
      <c r="H28">
        <v>0.61713200000000001</v>
      </c>
      <c r="I28">
        <v>0.61646299999999998</v>
      </c>
      <c r="J28">
        <v>0.60727500000000001</v>
      </c>
      <c r="K28">
        <v>0.603877</v>
      </c>
      <c r="L28">
        <v>0.603877</v>
      </c>
      <c r="M28">
        <v>0.603877</v>
      </c>
      <c r="N28">
        <v>0.603877</v>
      </c>
      <c r="O28">
        <v>0.603877</v>
      </c>
      <c r="P28">
        <v>0.603877</v>
      </c>
    </row>
    <row r="29" spans="1:16" x14ac:dyDescent="0.2">
      <c r="A29">
        <v>1984</v>
      </c>
      <c r="B29">
        <v>0.40645799999999999</v>
      </c>
      <c r="C29">
        <v>0.633876</v>
      </c>
      <c r="D29">
        <v>0.72020600000000001</v>
      </c>
      <c r="E29">
        <v>0.68432899999999997</v>
      </c>
      <c r="F29">
        <v>0.63344999999999996</v>
      </c>
      <c r="G29">
        <v>0.62061900000000003</v>
      </c>
      <c r="H29">
        <v>0.61651900000000004</v>
      </c>
      <c r="I29">
        <v>0.61716599999999999</v>
      </c>
      <c r="J29">
        <v>0.60863900000000004</v>
      </c>
      <c r="K29">
        <v>0.60323300000000002</v>
      </c>
      <c r="L29">
        <v>0.60323300000000002</v>
      </c>
      <c r="M29">
        <v>0.60323300000000002</v>
      </c>
      <c r="N29">
        <v>0.60323300000000002</v>
      </c>
      <c r="O29">
        <v>0.60323300000000002</v>
      </c>
      <c r="P29">
        <v>0.60323300000000002</v>
      </c>
    </row>
    <row r="30" spans="1:16" x14ac:dyDescent="0.2">
      <c r="A30">
        <v>1985</v>
      </c>
      <c r="B30">
        <v>0.406472</v>
      </c>
      <c r="C30">
        <v>0.63361800000000001</v>
      </c>
      <c r="D30">
        <v>0.71794000000000002</v>
      </c>
      <c r="E30">
        <v>0.69029499999999999</v>
      </c>
      <c r="F30">
        <v>0.65476800000000002</v>
      </c>
      <c r="G30">
        <v>0.60985599999999995</v>
      </c>
      <c r="H30">
        <v>0.61189899999999997</v>
      </c>
      <c r="I30">
        <v>0.61191300000000004</v>
      </c>
      <c r="J30">
        <v>0.60586600000000002</v>
      </c>
      <c r="K30">
        <v>0.59846600000000005</v>
      </c>
      <c r="L30">
        <v>0.59846600000000005</v>
      </c>
      <c r="M30">
        <v>0.59846600000000005</v>
      </c>
      <c r="N30">
        <v>0.59846600000000005</v>
      </c>
      <c r="O30">
        <v>0.59846600000000005</v>
      </c>
      <c r="P30">
        <v>0.59846600000000005</v>
      </c>
    </row>
    <row r="31" spans="1:16" x14ac:dyDescent="0.2">
      <c r="A31">
        <v>1986</v>
      </c>
      <c r="B31">
        <v>0.40649099999999999</v>
      </c>
      <c r="C31">
        <v>0.63401600000000002</v>
      </c>
      <c r="D31">
        <v>0.71808899999999998</v>
      </c>
      <c r="E31">
        <v>0.68534799999999996</v>
      </c>
      <c r="F31">
        <v>0.66273700000000002</v>
      </c>
      <c r="G31">
        <v>0.62378800000000001</v>
      </c>
      <c r="H31">
        <v>0.61898600000000004</v>
      </c>
      <c r="I31">
        <v>0.62709199999999998</v>
      </c>
      <c r="J31">
        <v>0.61083299999999996</v>
      </c>
      <c r="K31">
        <v>0.60749200000000003</v>
      </c>
      <c r="L31">
        <v>0.60749200000000003</v>
      </c>
      <c r="M31">
        <v>0.60749200000000003</v>
      </c>
      <c r="N31">
        <v>0.60749200000000003</v>
      </c>
      <c r="O31">
        <v>0.60749200000000003</v>
      </c>
      <c r="P31">
        <v>0.60749200000000003</v>
      </c>
    </row>
    <row r="32" spans="1:16" x14ac:dyDescent="0.2">
      <c r="A32">
        <v>1987</v>
      </c>
      <c r="B32">
        <v>0.40651999999999999</v>
      </c>
      <c r="C32">
        <v>0.63517100000000004</v>
      </c>
      <c r="D32">
        <v>0.72238899999999995</v>
      </c>
      <c r="E32">
        <v>0.70427700000000004</v>
      </c>
      <c r="F32">
        <v>0.68321399999999999</v>
      </c>
      <c r="G32">
        <v>0.65989799999999998</v>
      </c>
      <c r="H32">
        <v>0.65800999999999998</v>
      </c>
      <c r="I32">
        <v>0.64454400000000001</v>
      </c>
      <c r="J32">
        <v>0.63616600000000001</v>
      </c>
      <c r="K32">
        <v>0.6391</v>
      </c>
      <c r="L32">
        <v>0.6391</v>
      </c>
      <c r="M32">
        <v>0.6391</v>
      </c>
      <c r="N32">
        <v>0.6391</v>
      </c>
      <c r="O32">
        <v>0.6391</v>
      </c>
      <c r="P32">
        <v>0.6391</v>
      </c>
    </row>
    <row r="33" spans="1:16" x14ac:dyDescent="0.2">
      <c r="A33">
        <v>1988</v>
      </c>
      <c r="B33">
        <v>0.40651199999999998</v>
      </c>
      <c r="C33">
        <v>0.63448899999999997</v>
      </c>
      <c r="D33">
        <v>0.69621299999999997</v>
      </c>
      <c r="E33">
        <v>0.68811599999999995</v>
      </c>
      <c r="F33">
        <v>0.65045200000000003</v>
      </c>
      <c r="G33">
        <v>0.63791200000000003</v>
      </c>
      <c r="H33">
        <v>0.61328300000000002</v>
      </c>
      <c r="I33">
        <v>0.61978999999999995</v>
      </c>
      <c r="J33">
        <v>0.61174600000000001</v>
      </c>
      <c r="K33">
        <v>0.61504599999999998</v>
      </c>
      <c r="L33">
        <v>0.61504599999999998</v>
      </c>
      <c r="M33">
        <v>0.61504599999999998</v>
      </c>
      <c r="N33">
        <v>0.61504599999999998</v>
      </c>
      <c r="O33">
        <v>0.61504599999999998</v>
      </c>
      <c r="P33">
        <v>0.61504599999999998</v>
      </c>
    </row>
    <row r="34" spans="1:16" x14ac:dyDescent="0.2">
      <c r="A34">
        <v>1989</v>
      </c>
      <c r="B34">
        <v>0.40651999999999999</v>
      </c>
      <c r="C34">
        <v>0.63462099999999999</v>
      </c>
      <c r="D34">
        <v>0.71031500000000003</v>
      </c>
      <c r="E34">
        <v>0.67808800000000002</v>
      </c>
      <c r="F34">
        <v>0.64941800000000005</v>
      </c>
      <c r="G34">
        <v>0.62937200000000004</v>
      </c>
      <c r="H34">
        <v>0.59914800000000001</v>
      </c>
      <c r="I34">
        <v>0.60807999999999995</v>
      </c>
      <c r="J34">
        <v>0.61512</v>
      </c>
      <c r="K34">
        <v>0.61637900000000001</v>
      </c>
      <c r="L34">
        <v>0.61637900000000001</v>
      </c>
      <c r="M34">
        <v>0.61637900000000001</v>
      </c>
      <c r="N34">
        <v>0.61637900000000001</v>
      </c>
      <c r="O34">
        <v>0.61637900000000001</v>
      </c>
      <c r="P34">
        <v>0.61637900000000001</v>
      </c>
    </row>
    <row r="35" spans="1:16" x14ac:dyDescent="0.2">
      <c r="A35">
        <v>1990</v>
      </c>
      <c r="B35">
        <v>0.40650900000000001</v>
      </c>
      <c r="C35">
        <v>0.63338700000000003</v>
      </c>
      <c r="D35">
        <v>0.70859700000000003</v>
      </c>
      <c r="E35">
        <v>0.64339199999999996</v>
      </c>
      <c r="F35">
        <v>0.591526</v>
      </c>
      <c r="G35">
        <v>0.57841100000000001</v>
      </c>
      <c r="H35">
        <v>0.55946600000000002</v>
      </c>
      <c r="I35">
        <v>0.55433200000000005</v>
      </c>
      <c r="J35">
        <v>0.56145599999999996</v>
      </c>
      <c r="K35">
        <v>0.56876899999999997</v>
      </c>
      <c r="L35">
        <v>0.56876899999999997</v>
      </c>
      <c r="M35">
        <v>0.56876899999999997</v>
      </c>
      <c r="N35">
        <v>0.56876899999999997</v>
      </c>
      <c r="O35">
        <v>0.56876899999999997</v>
      </c>
      <c r="P35">
        <v>0.56876899999999997</v>
      </c>
    </row>
    <row r="36" spans="1:16" x14ac:dyDescent="0.2">
      <c r="A36">
        <v>1991</v>
      </c>
      <c r="B36">
        <v>0.40651300000000001</v>
      </c>
      <c r="C36">
        <v>0.63313399999999997</v>
      </c>
      <c r="D36">
        <v>0.71630000000000005</v>
      </c>
      <c r="E36">
        <v>0.66138399999999997</v>
      </c>
      <c r="F36">
        <v>0.60477800000000004</v>
      </c>
      <c r="G36">
        <v>0.57859700000000003</v>
      </c>
      <c r="H36">
        <v>0.53326200000000001</v>
      </c>
      <c r="I36">
        <v>0.55527800000000005</v>
      </c>
      <c r="J36">
        <v>0.52818900000000002</v>
      </c>
      <c r="K36">
        <v>0.52644500000000005</v>
      </c>
      <c r="L36">
        <v>0.52644500000000005</v>
      </c>
      <c r="M36">
        <v>0.52644500000000005</v>
      </c>
      <c r="N36">
        <v>0.52644500000000005</v>
      </c>
      <c r="O36">
        <v>0.52644500000000005</v>
      </c>
      <c r="P36">
        <v>0.52644500000000005</v>
      </c>
    </row>
    <row r="37" spans="1:16" x14ac:dyDescent="0.2">
      <c r="A37">
        <v>1992</v>
      </c>
      <c r="B37">
        <v>0.40650399999999998</v>
      </c>
      <c r="C37">
        <v>0.63219000000000003</v>
      </c>
      <c r="D37">
        <v>0.69449300000000003</v>
      </c>
      <c r="E37">
        <v>0.66224400000000005</v>
      </c>
      <c r="F37">
        <v>0.61136400000000002</v>
      </c>
      <c r="G37">
        <v>0.53993800000000003</v>
      </c>
      <c r="H37">
        <v>0.48822199999999999</v>
      </c>
      <c r="I37">
        <v>0.47118599999999999</v>
      </c>
      <c r="J37">
        <v>0.46066600000000002</v>
      </c>
      <c r="K37">
        <v>0.464841</v>
      </c>
      <c r="L37">
        <v>0.464841</v>
      </c>
      <c r="M37">
        <v>0.464841</v>
      </c>
      <c r="N37">
        <v>0.464841</v>
      </c>
      <c r="O37">
        <v>0.464841</v>
      </c>
      <c r="P37">
        <v>0.464841</v>
      </c>
    </row>
    <row r="38" spans="1:16" x14ac:dyDescent="0.2">
      <c r="A38">
        <v>1993</v>
      </c>
      <c r="B38">
        <v>0.40653099999999998</v>
      </c>
      <c r="C38">
        <v>0.63540200000000002</v>
      </c>
      <c r="D38">
        <v>0.71082699999999999</v>
      </c>
      <c r="E38">
        <v>0.637042</v>
      </c>
      <c r="F38">
        <v>0.65189600000000003</v>
      </c>
      <c r="G38">
        <v>0.60017399999999999</v>
      </c>
      <c r="H38">
        <v>0.55194299999999996</v>
      </c>
      <c r="I38">
        <v>0.55220000000000002</v>
      </c>
      <c r="J38">
        <v>0.54871099999999995</v>
      </c>
      <c r="K38">
        <v>0.55600099999999997</v>
      </c>
      <c r="L38">
        <v>0.55600099999999997</v>
      </c>
      <c r="M38">
        <v>0.55600099999999997</v>
      </c>
      <c r="N38">
        <v>0.55600099999999997</v>
      </c>
      <c r="O38">
        <v>0.55600099999999997</v>
      </c>
      <c r="P38">
        <v>0.55600099999999997</v>
      </c>
    </row>
    <row r="39" spans="1:16" x14ac:dyDescent="0.2">
      <c r="A39">
        <v>1994</v>
      </c>
      <c r="B39">
        <v>0.40653699999999998</v>
      </c>
      <c r="C39">
        <v>0.635714</v>
      </c>
      <c r="D39">
        <v>0.72781700000000005</v>
      </c>
      <c r="E39">
        <v>0.68084</v>
      </c>
      <c r="F39">
        <v>0.59243400000000002</v>
      </c>
      <c r="G39">
        <v>0.599329</v>
      </c>
      <c r="H39">
        <v>0.56881000000000004</v>
      </c>
      <c r="I39">
        <v>0.57003700000000002</v>
      </c>
      <c r="J39">
        <v>0.57188099999999997</v>
      </c>
      <c r="K39">
        <v>0.57535800000000004</v>
      </c>
      <c r="L39">
        <v>0.57535800000000004</v>
      </c>
      <c r="M39">
        <v>0.57535800000000004</v>
      </c>
      <c r="N39">
        <v>0.57535800000000004</v>
      </c>
      <c r="O39">
        <v>0.57535800000000004</v>
      </c>
      <c r="P39">
        <v>0.57535800000000004</v>
      </c>
    </row>
    <row r="40" spans="1:16" x14ac:dyDescent="0.2">
      <c r="A40">
        <v>1995</v>
      </c>
      <c r="B40">
        <v>0.40654099999999999</v>
      </c>
      <c r="C40">
        <v>0.63560099999999997</v>
      </c>
      <c r="D40">
        <v>0.73241100000000003</v>
      </c>
      <c r="E40">
        <v>0.71214200000000005</v>
      </c>
      <c r="F40">
        <v>0.63973800000000003</v>
      </c>
      <c r="G40">
        <v>0.54929099999999997</v>
      </c>
      <c r="H40">
        <v>0.56628999999999996</v>
      </c>
      <c r="I40">
        <v>0.56801599999999997</v>
      </c>
      <c r="J40">
        <v>0.57386199999999998</v>
      </c>
      <c r="K40">
        <v>0.57932600000000001</v>
      </c>
      <c r="L40">
        <v>0.57932600000000001</v>
      </c>
      <c r="M40">
        <v>0.57932600000000001</v>
      </c>
      <c r="N40">
        <v>0.57932600000000001</v>
      </c>
      <c r="O40">
        <v>0.57932600000000001</v>
      </c>
      <c r="P40">
        <v>0.57932600000000001</v>
      </c>
    </row>
    <row r="41" spans="1:16" x14ac:dyDescent="0.2">
      <c r="A41">
        <v>1996</v>
      </c>
      <c r="B41">
        <v>0.40653899999999998</v>
      </c>
      <c r="C41">
        <v>0.63429899999999995</v>
      </c>
      <c r="D41">
        <v>0.72931999999999997</v>
      </c>
      <c r="E41">
        <v>0.72543800000000003</v>
      </c>
      <c r="F41">
        <v>0.68311200000000005</v>
      </c>
      <c r="G41">
        <v>0.57931600000000005</v>
      </c>
      <c r="H41">
        <v>0.503714</v>
      </c>
      <c r="I41">
        <v>0.50507400000000002</v>
      </c>
      <c r="J41">
        <v>0.53107499999999996</v>
      </c>
      <c r="K41">
        <v>0.55160900000000002</v>
      </c>
      <c r="L41">
        <v>0.55160900000000002</v>
      </c>
      <c r="M41">
        <v>0.55160900000000002</v>
      </c>
      <c r="N41">
        <v>0.55160900000000002</v>
      </c>
      <c r="O41">
        <v>0.55160900000000002</v>
      </c>
      <c r="P41">
        <v>0.55160900000000002</v>
      </c>
    </row>
    <row r="42" spans="1:16" x14ac:dyDescent="0.2">
      <c r="A42">
        <v>1997</v>
      </c>
      <c r="B42">
        <v>0.40654099999999999</v>
      </c>
      <c r="C42">
        <v>0.63285199999999997</v>
      </c>
      <c r="D42">
        <v>0.72727600000000003</v>
      </c>
      <c r="E42">
        <v>0.71218199999999998</v>
      </c>
      <c r="F42">
        <v>0.67993300000000001</v>
      </c>
      <c r="G42">
        <v>0.61981600000000003</v>
      </c>
      <c r="H42">
        <v>0.55217700000000003</v>
      </c>
      <c r="I42">
        <v>0.53413999999999995</v>
      </c>
      <c r="J42">
        <v>0.51942200000000005</v>
      </c>
      <c r="K42">
        <v>0.53320800000000002</v>
      </c>
      <c r="L42">
        <v>0.53320800000000002</v>
      </c>
      <c r="M42">
        <v>0.53320800000000002</v>
      </c>
      <c r="N42">
        <v>0.53320800000000002</v>
      </c>
      <c r="O42">
        <v>0.53320800000000002</v>
      </c>
      <c r="P42">
        <v>0.53320800000000002</v>
      </c>
    </row>
    <row r="43" spans="1:16" x14ac:dyDescent="0.2">
      <c r="A43">
        <v>1998</v>
      </c>
      <c r="B43">
        <v>0.40654699999999999</v>
      </c>
      <c r="C43">
        <v>0.63460099999999997</v>
      </c>
      <c r="D43">
        <v>0.72493300000000005</v>
      </c>
      <c r="E43">
        <v>0.70714600000000005</v>
      </c>
      <c r="F43">
        <v>0.67659199999999997</v>
      </c>
      <c r="G43">
        <v>0.61221099999999995</v>
      </c>
      <c r="H43">
        <v>0.60498399999999997</v>
      </c>
      <c r="I43">
        <v>0.56618900000000005</v>
      </c>
      <c r="J43">
        <v>0.55061300000000002</v>
      </c>
      <c r="K43">
        <v>0.56055200000000005</v>
      </c>
      <c r="L43">
        <v>0.56055200000000005</v>
      </c>
      <c r="M43">
        <v>0.56055200000000005</v>
      </c>
      <c r="N43">
        <v>0.56055200000000005</v>
      </c>
      <c r="O43">
        <v>0.56055200000000005</v>
      </c>
      <c r="P43">
        <v>0.56055200000000005</v>
      </c>
    </row>
    <row r="44" spans="1:16" x14ac:dyDescent="0.2">
      <c r="A44">
        <v>1999</v>
      </c>
      <c r="B44">
        <v>0.406553</v>
      </c>
      <c r="C44">
        <v>0.63589499999999999</v>
      </c>
      <c r="D44">
        <v>0.71262899999999996</v>
      </c>
      <c r="E44">
        <v>0.69638100000000003</v>
      </c>
      <c r="F44">
        <v>0.67670300000000005</v>
      </c>
      <c r="G44">
        <v>0.64734700000000001</v>
      </c>
      <c r="H44">
        <v>0.59740499999999996</v>
      </c>
      <c r="I44">
        <v>0.60112399999999999</v>
      </c>
      <c r="J44">
        <v>0.60394499999999995</v>
      </c>
      <c r="K44">
        <v>0.60818300000000003</v>
      </c>
      <c r="L44">
        <v>0.60818300000000003</v>
      </c>
      <c r="M44">
        <v>0.60818300000000003</v>
      </c>
      <c r="N44">
        <v>0.60818300000000003</v>
      </c>
      <c r="O44">
        <v>0.60818300000000003</v>
      </c>
      <c r="P44">
        <v>0.60818300000000003</v>
      </c>
    </row>
    <row r="45" spans="1:16" x14ac:dyDescent="0.2">
      <c r="A45">
        <v>2000</v>
      </c>
      <c r="B45">
        <v>0.40655200000000002</v>
      </c>
      <c r="C45">
        <v>0.63600000000000001</v>
      </c>
      <c r="D45">
        <v>0.72272599999999998</v>
      </c>
      <c r="E45">
        <v>0.67824700000000004</v>
      </c>
      <c r="F45">
        <v>0.641517</v>
      </c>
      <c r="G45">
        <v>0.63817100000000004</v>
      </c>
      <c r="H45">
        <v>0.58654300000000004</v>
      </c>
      <c r="I45">
        <v>0.561971</v>
      </c>
      <c r="J45">
        <v>0.58943500000000004</v>
      </c>
      <c r="K45">
        <v>0.60230099999999998</v>
      </c>
      <c r="L45">
        <v>0.60230099999999998</v>
      </c>
      <c r="M45">
        <v>0.60230099999999998</v>
      </c>
      <c r="N45">
        <v>0.60230099999999998</v>
      </c>
      <c r="O45">
        <v>0.60230099999999998</v>
      </c>
      <c r="P45">
        <v>0.60230099999999998</v>
      </c>
    </row>
    <row r="46" spans="1:16" x14ac:dyDescent="0.2">
      <c r="A46">
        <v>2001</v>
      </c>
      <c r="B46">
        <v>0.406551</v>
      </c>
      <c r="C46">
        <v>0.63615299999999997</v>
      </c>
      <c r="D46">
        <v>0.72676799999999997</v>
      </c>
      <c r="E46">
        <v>0.68845299999999998</v>
      </c>
      <c r="F46">
        <v>0.60901000000000005</v>
      </c>
      <c r="G46">
        <v>0.55730599999999997</v>
      </c>
      <c r="H46">
        <v>0.56034700000000004</v>
      </c>
      <c r="I46">
        <v>0.56371400000000005</v>
      </c>
      <c r="J46">
        <v>0.57734600000000003</v>
      </c>
      <c r="K46">
        <v>0.58725799999999995</v>
      </c>
      <c r="L46">
        <v>0.58725799999999995</v>
      </c>
      <c r="M46">
        <v>0.58725799999999995</v>
      </c>
      <c r="N46">
        <v>0.58725799999999995</v>
      </c>
      <c r="O46">
        <v>0.58725799999999995</v>
      </c>
      <c r="P46">
        <v>0.58725799999999995</v>
      </c>
    </row>
    <row r="47" spans="1:16" x14ac:dyDescent="0.2">
      <c r="A47">
        <v>2002</v>
      </c>
      <c r="B47">
        <v>0.40654899999999999</v>
      </c>
      <c r="C47">
        <v>0.63546100000000005</v>
      </c>
      <c r="D47">
        <v>0.72441100000000003</v>
      </c>
      <c r="E47">
        <v>0.68226399999999998</v>
      </c>
      <c r="F47">
        <v>0.61424800000000002</v>
      </c>
      <c r="G47">
        <v>0.51715500000000003</v>
      </c>
      <c r="H47">
        <v>0.52056199999999997</v>
      </c>
      <c r="I47">
        <v>0.52768800000000005</v>
      </c>
      <c r="J47">
        <v>0.54574699999999998</v>
      </c>
      <c r="K47">
        <v>0.57116699999999998</v>
      </c>
      <c r="L47">
        <v>0.57116699999999998</v>
      </c>
      <c r="M47">
        <v>0.57116699999999998</v>
      </c>
      <c r="N47">
        <v>0.57116699999999998</v>
      </c>
      <c r="O47">
        <v>0.57116699999999998</v>
      </c>
      <c r="P47">
        <v>0.57116699999999998</v>
      </c>
    </row>
    <row r="48" spans="1:16" x14ac:dyDescent="0.2">
      <c r="A48">
        <v>2003</v>
      </c>
      <c r="B48">
        <v>0.40654899999999999</v>
      </c>
      <c r="C48">
        <v>0.63594099999999998</v>
      </c>
      <c r="D48">
        <v>0.70761099999999999</v>
      </c>
      <c r="E48">
        <v>0.68027000000000004</v>
      </c>
      <c r="F48">
        <v>0.596468</v>
      </c>
      <c r="G48">
        <v>0.52903999999999995</v>
      </c>
      <c r="H48">
        <v>0.50378000000000001</v>
      </c>
      <c r="I48">
        <v>0.51147799999999999</v>
      </c>
      <c r="J48">
        <v>0.53623100000000001</v>
      </c>
      <c r="K48">
        <v>0.56611999999999996</v>
      </c>
      <c r="L48">
        <v>0.56611999999999996</v>
      </c>
      <c r="M48">
        <v>0.56611999999999996</v>
      </c>
      <c r="N48">
        <v>0.56611999999999996</v>
      </c>
      <c r="O48">
        <v>0.56611999999999996</v>
      </c>
      <c r="P48">
        <v>0.56611999999999996</v>
      </c>
    </row>
    <row r="49" spans="1:16" x14ac:dyDescent="0.2">
      <c r="A49">
        <v>2004</v>
      </c>
      <c r="B49">
        <v>0.40655200000000002</v>
      </c>
      <c r="C49">
        <v>0.636374</v>
      </c>
      <c r="D49">
        <v>0.72477599999999998</v>
      </c>
      <c r="E49">
        <v>0.63497700000000001</v>
      </c>
      <c r="F49">
        <v>0.61158800000000002</v>
      </c>
      <c r="G49">
        <v>0.57136500000000001</v>
      </c>
      <c r="H49">
        <v>0.53189299999999995</v>
      </c>
      <c r="I49">
        <v>0.53753799999999996</v>
      </c>
      <c r="J49">
        <v>0.55910199999999999</v>
      </c>
      <c r="K49">
        <v>0.58210200000000001</v>
      </c>
      <c r="L49">
        <v>0.58210200000000001</v>
      </c>
      <c r="M49">
        <v>0.58210200000000001</v>
      </c>
      <c r="N49">
        <v>0.58210200000000001</v>
      </c>
      <c r="O49">
        <v>0.58210200000000001</v>
      </c>
      <c r="P49">
        <v>0.58210200000000001</v>
      </c>
    </row>
    <row r="50" spans="1:16" x14ac:dyDescent="0.2">
      <c r="A50">
        <v>2005</v>
      </c>
      <c r="B50">
        <v>0.406553</v>
      </c>
      <c r="C50">
        <v>0.63636700000000002</v>
      </c>
      <c r="D50">
        <v>0.72540000000000004</v>
      </c>
      <c r="E50">
        <v>0.66502600000000001</v>
      </c>
      <c r="F50">
        <v>0.56212399999999996</v>
      </c>
      <c r="G50">
        <v>0.54295899999999997</v>
      </c>
      <c r="H50">
        <v>0.55688099999999996</v>
      </c>
      <c r="I50">
        <v>0.56867199999999996</v>
      </c>
      <c r="J50">
        <v>0.57769700000000002</v>
      </c>
      <c r="K50">
        <v>0.59425700000000004</v>
      </c>
      <c r="L50">
        <v>0.59425700000000004</v>
      </c>
      <c r="M50">
        <v>0.59425700000000004</v>
      </c>
      <c r="N50">
        <v>0.59425700000000004</v>
      </c>
      <c r="O50">
        <v>0.59425700000000004</v>
      </c>
      <c r="P50">
        <v>0.59425700000000004</v>
      </c>
    </row>
    <row r="51" spans="1:16" x14ac:dyDescent="0.2">
      <c r="A51">
        <v>2006</v>
      </c>
      <c r="B51">
        <v>0.40655000000000002</v>
      </c>
      <c r="C51">
        <v>0.63584099999999999</v>
      </c>
      <c r="D51">
        <v>0.71004199999999995</v>
      </c>
      <c r="E51">
        <v>0.65314399999999995</v>
      </c>
      <c r="F51">
        <v>0.56634899999999999</v>
      </c>
      <c r="G51">
        <v>0.51271199999999995</v>
      </c>
      <c r="H51">
        <v>0.52305900000000005</v>
      </c>
      <c r="I51">
        <v>0.53257200000000005</v>
      </c>
      <c r="J51">
        <v>0.54761599999999999</v>
      </c>
      <c r="K51">
        <v>0.56146200000000002</v>
      </c>
      <c r="L51">
        <v>0.56146200000000002</v>
      </c>
      <c r="M51">
        <v>0.56146200000000002</v>
      </c>
      <c r="N51">
        <v>0.56146200000000002</v>
      </c>
      <c r="O51">
        <v>0.56146200000000002</v>
      </c>
      <c r="P51">
        <v>0.56146200000000002</v>
      </c>
    </row>
    <row r="52" spans="1:16" x14ac:dyDescent="0.2">
      <c r="A52">
        <v>2007</v>
      </c>
      <c r="B52">
        <v>0.40655000000000002</v>
      </c>
      <c r="C52">
        <v>0.63566699999999998</v>
      </c>
      <c r="D52">
        <v>0.70980100000000002</v>
      </c>
      <c r="E52">
        <v>0.65340100000000001</v>
      </c>
      <c r="F52">
        <v>0.56696199999999997</v>
      </c>
      <c r="G52">
        <v>0.49225999999999998</v>
      </c>
      <c r="H52">
        <v>0.51263999999999998</v>
      </c>
      <c r="I52">
        <v>0.531138</v>
      </c>
      <c r="J52">
        <v>0.54153600000000002</v>
      </c>
      <c r="K52">
        <v>0.55084999999999995</v>
      </c>
      <c r="L52">
        <v>0.55084999999999995</v>
      </c>
      <c r="M52">
        <v>0.55084999999999995</v>
      </c>
      <c r="N52">
        <v>0.55084999999999995</v>
      </c>
      <c r="O52">
        <v>0.55084999999999995</v>
      </c>
      <c r="P52">
        <v>0.55084999999999995</v>
      </c>
    </row>
    <row r="53" spans="1:16" x14ac:dyDescent="0.2">
      <c r="A53">
        <v>2008</v>
      </c>
      <c r="B53">
        <v>0.40655000000000002</v>
      </c>
      <c r="C53">
        <v>0.63588199999999995</v>
      </c>
      <c r="D53">
        <v>0.72139900000000001</v>
      </c>
      <c r="E53">
        <v>0.65812800000000005</v>
      </c>
      <c r="F53">
        <v>0.57571000000000006</v>
      </c>
      <c r="G53">
        <v>0.48400700000000002</v>
      </c>
      <c r="H53">
        <v>0.49519600000000003</v>
      </c>
      <c r="I53">
        <v>0.51593599999999995</v>
      </c>
      <c r="J53">
        <v>0.52232699999999999</v>
      </c>
      <c r="K53">
        <v>0.53583899999999995</v>
      </c>
      <c r="L53">
        <v>0.53583899999999995</v>
      </c>
      <c r="M53">
        <v>0.53583899999999995</v>
      </c>
      <c r="N53">
        <v>0.53583899999999995</v>
      </c>
      <c r="O53">
        <v>0.53583899999999995</v>
      </c>
      <c r="P53">
        <v>0.53583899999999995</v>
      </c>
    </row>
    <row r="54" spans="1:16" x14ac:dyDescent="0.2">
      <c r="A54">
        <v>2009</v>
      </c>
      <c r="B54">
        <v>0.406553</v>
      </c>
      <c r="C54">
        <v>0.63639199999999996</v>
      </c>
      <c r="D54">
        <v>0.72336699999999998</v>
      </c>
      <c r="E54">
        <v>0.66605899999999996</v>
      </c>
      <c r="F54">
        <v>0.61560300000000001</v>
      </c>
      <c r="G54">
        <v>0.540709</v>
      </c>
      <c r="H54">
        <v>0.52426099999999998</v>
      </c>
      <c r="I54">
        <v>0.528362</v>
      </c>
      <c r="J54">
        <v>0.52898400000000001</v>
      </c>
      <c r="K54">
        <v>0.53411699999999995</v>
      </c>
      <c r="L54">
        <v>0.53411699999999995</v>
      </c>
      <c r="M54">
        <v>0.53411699999999995</v>
      </c>
      <c r="N54">
        <v>0.53411699999999995</v>
      </c>
      <c r="O54">
        <v>0.53411699999999995</v>
      </c>
      <c r="P54">
        <v>0.53411699999999995</v>
      </c>
    </row>
    <row r="55" spans="1:16" x14ac:dyDescent="0.2">
      <c r="A55">
        <v>2010</v>
      </c>
      <c r="B55">
        <v>0.406555</v>
      </c>
      <c r="C55">
        <v>0.63657300000000006</v>
      </c>
      <c r="D55">
        <v>0.73113399999999995</v>
      </c>
      <c r="E55">
        <v>0.64775000000000005</v>
      </c>
      <c r="F55">
        <v>0.61217299999999997</v>
      </c>
      <c r="G55">
        <v>0.58604699999999998</v>
      </c>
      <c r="H55">
        <v>0.56427300000000002</v>
      </c>
      <c r="I55">
        <v>0.55879199999999996</v>
      </c>
      <c r="J55">
        <v>0.56240299999999999</v>
      </c>
      <c r="K55">
        <v>0.56627899999999998</v>
      </c>
      <c r="L55">
        <v>0.56627899999999998</v>
      </c>
      <c r="M55">
        <v>0.56627899999999998</v>
      </c>
      <c r="N55">
        <v>0.56627899999999998</v>
      </c>
      <c r="O55">
        <v>0.56627899999999998</v>
      </c>
      <c r="P55">
        <v>0.56627899999999998</v>
      </c>
    </row>
    <row r="56" spans="1:16" x14ac:dyDescent="0.2">
      <c r="A56">
        <v>2011</v>
      </c>
      <c r="B56">
        <v>0.406551</v>
      </c>
      <c r="C56">
        <v>0.63617800000000002</v>
      </c>
      <c r="D56">
        <v>0.72878100000000001</v>
      </c>
      <c r="E56">
        <v>0.69358500000000001</v>
      </c>
      <c r="F56">
        <v>0.51898200000000005</v>
      </c>
      <c r="G56">
        <v>0.49123099999999997</v>
      </c>
      <c r="H56">
        <v>0.50301799999999997</v>
      </c>
      <c r="I56">
        <v>0.51100400000000001</v>
      </c>
      <c r="J56">
        <v>0.51897499999999996</v>
      </c>
      <c r="K56">
        <v>0.52653899999999998</v>
      </c>
      <c r="L56">
        <v>0.52653899999999998</v>
      </c>
      <c r="M56">
        <v>0.52653899999999998</v>
      </c>
      <c r="N56">
        <v>0.52653899999999998</v>
      </c>
      <c r="O56">
        <v>0.52653899999999998</v>
      </c>
      <c r="P56">
        <v>0.52653899999999998</v>
      </c>
    </row>
    <row r="57" spans="1:16" x14ac:dyDescent="0.2">
      <c r="A57">
        <v>2012</v>
      </c>
      <c r="B57">
        <v>0.40655200000000002</v>
      </c>
      <c r="C57">
        <v>0.63593299999999997</v>
      </c>
      <c r="D57">
        <v>0.72430000000000005</v>
      </c>
      <c r="E57">
        <v>0.66668899999999998</v>
      </c>
      <c r="F57">
        <v>0.652196</v>
      </c>
      <c r="G57">
        <v>0.50692899999999996</v>
      </c>
      <c r="H57">
        <v>0.50474200000000002</v>
      </c>
      <c r="I57">
        <v>0.50799700000000003</v>
      </c>
      <c r="J57">
        <v>0.51747699999999996</v>
      </c>
      <c r="K57">
        <v>0.52335399999999999</v>
      </c>
      <c r="L57">
        <v>0.52335399999999999</v>
      </c>
      <c r="M57">
        <v>0.52335399999999999</v>
      </c>
      <c r="N57">
        <v>0.52335399999999999</v>
      </c>
      <c r="O57">
        <v>0.52335399999999999</v>
      </c>
      <c r="P57">
        <v>0.52335399999999999</v>
      </c>
    </row>
    <row r="58" spans="1:16" x14ac:dyDescent="0.2">
      <c r="A58">
        <v>2013</v>
      </c>
      <c r="B58">
        <v>0.40655400000000003</v>
      </c>
      <c r="C58">
        <v>0.63640699999999994</v>
      </c>
      <c r="D58">
        <v>0.72468600000000005</v>
      </c>
      <c r="E58">
        <v>0.67015000000000002</v>
      </c>
      <c r="F58">
        <v>0.62548099999999995</v>
      </c>
      <c r="G58">
        <v>0.61281699999999995</v>
      </c>
      <c r="H58">
        <v>0.55515499999999995</v>
      </c>
      <c r="I58">
        <v>0.522702</v>
      </c>
      <c r="J58">
        <v>0.52541199999999999</v>
      </c>
      <c r="K58">
        <v>0.52643899999999999</v>
      </c>
      <c r="L58">
        <v>0.52643899999999999</v>
      </c>
      <c r="M58">
        <v>0.52643899999999999</v>
      </c>
      <c r="N58">
        <v>0.52643899999999999</v>
      </c>
      <c r="O58">
        <v>0.52643899999999999</v>
      </c>
      <c r="P58">
        <v>0.52643899999999999</v>
      </c>
    </row>
    <row r="59" spans="1:16" x14ac:dyDescent="0.2">
      <c r="A59">
        <v>2014</v>
      </c>
      <c r="B59">
        <v>0.406555</v>
      </c>
      <c r="C59">
        <v>0.63650200000000001</v>
      </c>
      <c r="D59">
        <v>0.72675100000000004</v>
      </c>
      <c r="E59">
        <v>0.68123999999999996</v>
      </c>
      <c r="F59">
        <v>0.62023200000000001</v>
      </c>
      <c r="G59">
        <v>0.59421900000000005</v>
      </c>
      <c r="H59">
        <v>0.54983800000000005</v>
      </c>
      <c r="I59">
        <v>0.55828100000000003</v>
      </c>
      <c r="J59">
        <v>0.558369</v>
      </c>
      <c r="K59">
        <v>0.54228299999999996</v>
      </c>
      <c r="L59">
        <v>0.54228299999999996</v>
      </c>
      <c r="M59">
        <v>0.54228299999999996</v>
      </c>
      <c r="N59">
        <v>0.54228299999999996</v>
      </c>
      <c r="O59">
        <v>0.54228299999999996</v>
      </c>
      <c r="P59">
        <v>0.54228299999999996</v>
      </c>
    </row>
    <row r="60" spans="1:16" x14ac:dyDescent="0.2">
      <c r="A60">
        <v>2015</v>
      </c>
      <c r="B60">
        <v>0.40655599999999997</v>
      </c>
      <c r="C60">
        <v>0.63662099999999999</v>
      </c>
      <c r="D60">
        <v>0.71377400000000002</v>
      </c>
      <c r="E60">
        <v>0.67781800000000003</v>
      </c>
      <c r="F60">
        <v>0.63902599999999998</v>
      </c>
      <c r="G60">
        <v>0.57843299999999997</v>
      </c>
      <c r="H60">
        <v>0.58578300000000005</v>
      </c>
      <c r="I60">
        <v>0.58162599999999998</v>
      </c>
      <c r="J60">
        <v>0.58272999999999997</v>
      </c>
      <c r="K60">
        <v>0.543543</v>
      </c>
      <c r="L60">
        <v>0.543543</v>
      </c>
      <c r="M60">
        <v>0.543543</v>
      </c>
      <c r="N60">
        <v>0.543543</v>
      </c>
      <c r="O60">
        <v>0.543543</v>
      </c>
      <c r="P60">
        <v>0.543543</v>
      </c>
    </row>
    <row r="61" spans="1:16" x14ac:dyDescent="0.2">
      <c r="A61">
        <v>2016</v>
      </c>
      <c r="B61">
        <v>0.406557</v>
      </c>
      <c r="C61">
        <v>0.63669600000000004</v>
      </c>
      <c r="D61">
        <v>0.71742799999999995</v>
      </c>
      <c r="E61">
        <v>0.685311</v>
      </c>
      <c r="F61">
        <v>0.65368999999999999</v>
      </c>
      <c r="G61">
        <v>0.59073200000000003</v>
      </c>
      <c r="H61">
        <v>0.59181399999999995</v>
      </c>
      <c r="I61">
        <v>0.58841699999999997</v>
      </c>
      <c r="J61">
        <v>0.58942600000000001</v>
      </c>
      <c r="K61">
        <v>0.55604500000000001</v>
      </c>
      <c r="L61">
        <v>0.55604500000000001</v>
      </c>
      <c r="M61">
        <v>0.55604500000000001</v>
      </c>
      <c r="N61">
        <v>0.55604500000000001</v>
      </c>
      <c r="O61">
        <v>0.55604500000000001</v>
      </c>
      <c r="P61">
        <v>0.55604500000000001</v>
      </c>
    </row>
    <row r="62" spans="1:16" x14ac:dyDescent="0.2">
      <c r="A62" t="s">
        <v>6</v>
      </c>
      <c r="B62" t="s">
        <v>12</v>
      </c>
      <c r="C62" t="s">
        <v>10</v>
      </c>
      <c r="D62" t="s">
        <v>11</v>
      </c>
    </row>
    <row r="63" spans="1:16" x14ac:dyDescent="0.2">
      <c r="A63">
        <v>1964</v>
      </c>
      <c r="B63">
        <v>6722.53</v>
      </c>
      <c r="C63">
        <v>3549.36</v>
      </c>
      <c r="D63">
        <v>2252.75</v>
      </c>
      <c r="E63">
        <v>485.24700000000001</v>
      </c>
      <c r="F63">
        <v>209.983</v>
      </c>
      <c r="G63">
        <v>408.83499999999998</v>
      </c>
      <c r="H63">
        <v>184.72</v>
      </c>
      <c r="I63">
        <v>59.402999999999999</v>
      </c>
      <c r="J63">
        <v>37.680900000000001</v>
      </c>
      <c r="K63">
        <v>37.9587</v>
      </c>
      <c r="L63">
        <v>37.866500000000002</v>
      </c>
      <c r="M63">
        <v>37.7941</v>
      </c>
      <c r="N63">
        <v>37.737499999999997</v>
      </c>
      <c r="O63">
        <v>37.680599999999998</v>
      </c>
      <c r="P63">
        <v>37.612499999999997</v>
      </c>
    </row>
    <row r="64" spans="1:16" x14ac:dyDescent="0.2">
      <c r="A64">
        <v>1965</v>
      </c>
      <c r="B64">
        <v>21632.7</v>
      </c>
      <c r="C64">
        <v>2727.53</v>
      </c>
      <c r="D64">
        <v>2233.13</v>
      </c>
      <c r="E64">
        <v>1595.47</v>
      </c>
      <c r="F64">
        <v>306.27199999999999</v>
      </c>
      <c r="G64">
        <v>132.328</v>
      </c>
      <c r="H64">
        <v>257.98200000000003</v>
      </c>
      <c r="I64">
        <v>117.25</v>
      </c>
      <c r="J64">
        <v>37.969799999999999</v>
      </c>
      <c r="K64">
        <v>24.230499999999999</v>
      </c>
      <c r="L64">
        <v>24.521899999999999</v>
      </c>
      <c r="M64">
        <v>24.462399999999999</v>
      </c>
      <c r="N64">
        <v>24.415600000000001</v>
      </c>
      <c r="O64">
        <v>24.379000000000001</v>
      </c>
      <c r="P64">
        <v>48.640599999999999</v>
      </c>
    </row>
    <row r="65" spans="1:16" x14ac:dyDescent="0.2">
      <c r="A65">
        <v>1966</v>
      </c>
      <c r="B65">
        <v>15512.1</v>
      </c>
      <c r="C65">
        <v>8777.25</v>
      </c>
      <c r="D65">
        <v>1715.37</v>
      </c>
      <c r="E65">
        <v>1569.93</v>
      </c>
      <c r="F65">
        <v>999.77200000000005</v>
      </c>
      <c r="G65">
        <v>193.02199999999999</v>
      </c>
      <c r="H65">
        <v>84.026300000000006</v>
      </c>
      <c r="I65">
        <v>164.89400000000001</v>
      </c>
      <c r="J65">
        <v>75.353800000000007</v>
      </c>
      <c r="K65">
        <v>24.516999999999999</v>
      </c>
      <c r="L65">
        <v>15.7051</v>
      </c>
      <c r="M65">
        <v>15.8939</v>
      </c>
      <c r="N65">
        <v>15.8553</v>
      </c>
      <c r="O65">
        <v>15.824999999999999</v>
      </c>
      <c r="P65">
        <v>47.327800000000003</v>
      </c>
    </row>
    <row r="66" spans="1:16" x14ac:dyDescent="0.2">
      <c r="A66">
        <v>1967</v>
      </c>
      <c r="B66">
        <v>25868.7</v>
      </c>
      <c r="C66">
        <v>6293.83</v>
      </c>
      <c r="D66">
        <v>5516.14</v>
      </c>
      <c r="E66">
        <v>1201.26</v>
      </c>
      <c r="F66">
        <v>999.42700000000002</v>
      </c>
      <c r="G66">
        <v>638.98400000000004</v>
      </c>
      <c r="H66">
        <v>124.253</v>
      </c>
      <c r="I66">
        <v>54.3613</v>
      </c>
      <c r="J66">
        <v>107.15600000000001</v>
      </c>
      <c r="K66">
        <v>49.133899999999997</v>
      </c>
      <c r="L66">
        <v>16.0273</v>
      </c>
      <c r="M66">
        <v>10.2668</v>
      </c>
      <c r="N66">
        <v>10.3902</v>
      </c>
      <c r="O66">
        <v>10.365</v>
      </c>
      <c r="P66">
        <v>41.284500000000001</v>
      </c>
    </row>
    <row r="67" spans="1:16" x14ac:dyDescent="0.2">
      <c r="A67">
        <v>1968</v>
      </c>
      <c r="B67">
        <v>22385.200000000001</v>
      </c>
      <c r="C67">
        <v>10477.6</v>
      </c>
      <c r="D67">
        <v>3902.17</v>
      </c>
      <c r="E67">
        <v>3612.12</v>
      </c>
      <c r="F67">
        <v>705.471</v>
      </c>
      <c r="G67">
        <v>586.024</v>
      </c>
      <c r="H67">
        <v>376.80399999999997</v>
      </c>
      <c r="I67">
        <v>73.492800000000003</v>
      </c>
      <c r="J67">
        <v>32.252200000000002</v>
      </c>
      <c r="K67">
        <v>63.758200000000002</v>
      </c>
      <c r="L67">
        <v>29.284700000000001</v>
      </c>
      <c r="M67">
        <v>9.5525599999999997</v>
      </c>
      <c r="N67">
        <v>6.1191700000000004</v>
      </c>
      <c r="O67">
        <v>6.1927599999999998</v>
      </c>
      <c r="P67">
        <v>30.783999999999999</v>
      </c>
    </row>
    <row r="68" spans="1:16" x14ac:dyDescent="0.2">
      <c r="A68">
        <v>1969</v>
      </c>
      <c r="B68">
        <v>26296.6</v>
      </c>
      <c r="C68">
        <v>9061.68</v>
      </c>
      <c r="D68">
        <v>6473.9</v>
      </c>
      <c r="E68">
        <v>2550.9299999999998</v>
      </c>
      <c r="F68">
        <v>2118.37</v>
      </c>
      <c r="G68">
        <v>416.387</v>
      </c>
      <c r="H68">
        <v>348.20800000000003</v>
      </c>
      <c r="I68">
        <v>224.477</v>
      </c>
      <c r="J68">
        <v>43.820999999999998</v>
      </c>
      <c r="K68">
        <v>19.236699999999999</v>
      </c>
      <c r="L68">
        <v>38.014800000000001</v>
      </c>
      <c r="M68">
        <v>17.4605</v>
      </c>
      <c r="N68">
        <v>5.6955499999999999</v>
      </c>
      <c r="O68">
        <v>3.64846</v>
      </c>
      <c r="P68">
        <v>22.046800000000001</v>
      </c>
    </row>
    <row r="69" spans="1:16" x14ac:dyDescent="0.2">
      <c r="A69">
        <v>1970</v>
      </c>
      <c r="B69">
        <v>23699.5</v>
      </c>
      <c r="C69">
        <v>10635.5</v>
      </c>
      <c r="D69">
        <v>5575.78</v>
      </c>
      <c r="E69">
        <v>4109.03</v>
      </c>
      <c r="F69">
        <v>1511.33</v>
      </c>
      <c r="G69">
        <v>1261.57</v>
      </c>
      <c r="H69">
        <v>248.99799999999999</v>
      </c>
      <c r="I69">
        <v>208.292</v>
      </c>
      <c r="J69">
        <v>133.042</v>
      </c>
      <c r="K69">
        <v>25.8658</v>
      </c>
      <c r="L69">
        <v>11.288399999999999</v>
      </c>
      <c r="M69">
        <v>22.307700000000001</v>
      </c>
      <c r="N69">
        <v>10.2461</v>
      </c>
      <c r="O69">
        <v>3.3422399999999999</v>
      </c>
      <c r="P69">
        <v>15.0784</v>
      </c>
    </row>
    <row r="70" spans="1:16" x14ac:dyDescent="0.2">
      <c r="A70">
        <v>1971</v>
      </c>
      <c r="B70">
        <v>14759.7</v>
      </c>
      <c r="C70">
        <v>9548.76</v>
      </c>
      <c r="D70">
        <v>6396.31</v>
      </c>
      <c r="E70">
        <v>3334.39</v>
      </c>
      <c r="F70">
        <v>2364.46</v>
      </c>
      <c r="G70">
        <v>848.64800000000002</v>
      </c>
      <c r="H70">
        <v>708.78800000000001</v>
      </c>
      <c r="I70">
        <v>137.86600000000001</v>
      </c>
      <c r="J70">
        <v>111.928</v>
      </c>
      <c r="K70">
        <v>70.438299999999998</v>
      </c>
      <c r="L70">
        <v>13.3681</v>
      </c>
      <c r="M70">
        <v>5.83413</v>
      </c>
      <c r="N70">
        <v>11.529199999999999</v>
      </c>
      <c r="O70">
        <v>5.2954499999999998</v>
      </c>
      <c r="P70">
        <v>9.5202399999999994</v>
      </c>
    </row>
    <row r="71" spans="1:16" x14ac:dyDescent="0.2">
      <c r="A71">
        <v>1972</v>
      </c>
      <c r="B71">
        <v>12015.6</v>
      </c>
      <c r="C71">
        <v>5925.02</v>
      </c>
      <c r="D71">
        <v>5599.99</v>
      </c>
      <c r="E71">
        <v>3600.54</v>
      </c>
      <c r="F71">
        <v>1764.1</v>
      </c>
      <c r="G71">
        <v>1189.4000000000001</v>
      </c>
      <c r="H71">
        <v>429.45699999999999</v>
      </c>
      <c r="I71">
        <v>356.72</v>
      </c>
      <c r="J71">
        <v>65.181600000000003</v>
      </c>
      <c r="K71">
        <v>51.321300000000001</v>
      </c>
      <c r="L71">
        <v>30.856200000000001</v>
      </c>
      <c r="M71">
        <v>5.8560499999999998</v>
      </c>
      <c r="N71">
        <v>2.5556999999999999</v>
      </c>
      <c r="O71">
        <v>5.0504800000000003</v>
      </c>
      <c r="P71">
        <v>6.49017</v>
      </c>
    </row>
    <row r="72" spans="1:16" x14ac:dyDescent="0.2">
      <c r="A72">
        <v>1973</v>
      </c>
      <c r="B72">
        <v>26225.9</v>
      </c>
      <c r="C72">
        <v>4829.8500000000004</v>
      </c>
      <c r="D72">
        <v>3368.06</v>
      </c>
      <c r="E72">
        <v>2935.49</v>
      </c>
      <c r="F72">
        <v>1768.8</v>
      </c>
      <c r="G72">
        <v>852.43499999999995</v>
      </c>
      <c r="H72">
        <v>575.13800000000003</v>
      </c>
      <c r="I72">
        <v>206.82300000000001</v>
      </c>
      <c r="J72">
        <v>161.47999999999999</v>
      </c>
      <c r="K72">
        <v>28.294499999999999</v>
      </c>
      <c r="L72">
        <v>21.433</v>
      </c>
      <c r="M72">
        <v>12.8863</v>
      </c>
      <c r="N72">
        <v>2.44563</v>
      </c>
      <c r="O72">
        <v>1.0673299999999999</v>
      </c>
      <c r="P72">
        <v>4.8196599999999998</v>
      </c>
    </row>
    <row r="73" spans="1:16" x14ac:dyDescent="0.2">
      <c r="A73">
        <v>1974</v>
      </c>
      <c r="B73">
        <v>20163.3</v>
      </c>
      <c r="C73">
        <v>10556</v>
      </c>
      <c r="D73">
        <v>2662.77</v>
      </c>
      <c r="E73">
        <v>1644.2</v>
      </c>
      <c r="F73">
        <v>1336.7</v>
      </c>
      <c r="G73">
        <v>792.52099999999996</v>
      </c>
      <c r="H73">
        <v>380.97</v>
      </c>
      <c r="I73">
        <v>257.279</v>
      </c>
      <c r="J73">
        <v>87.474900000000005</v>
      </c>
      <c r="K73">
        <v>65.52</v>
      </c>
      <c r="L73">
        <v>11.183299999999999</v>
      </c>
      <c r="M73">
        <v>8.47133</v>
      </c>
      <c r="N73">
        <v>5.0932700000000004</v>
      </c>
      <c r="O73">
        <v>0.96662700000000001</v>
      </c>
      <c r="P73">
        <v>2.32681</v>
      </c>
    </row>
    <row r="74" spans="1:16" x14ac:dyDescent="0.2">
      <c r="A74">
        <v>1975</v>
      </c>
      <c r="B74">
        <v>17572.599999999999</v>
      </c>
      <c r="C74">
        <v>8126.75</v>
      </c>
      <c r="D74">
        <v>5617.84</v>
      </c>
      <c r="E74">
        <v>1158.26</v>
      </c>
      <c r="F74">
        <v>713.06899999999996</v>
      </c>
      <c r="G74">
        <v>578.03499999999997</v>
      </c>
      <c r="H74">
        <v>343.25799999999998</v>
      </c>
      <c r="I74">
        <v>165.04400000000001</v>
      </c>
      <c r="J74">
        <v>106.431</v>
      </c>
      <c r="K74">
        <v>34.4542</v>
      </c>
      <c r="L74">
        <v>25.541499999999999</v>
      </c>
      <c r="M74">
        <v>4.3595600000000001</v>
      </c>
      <c r="N74">
        <v>3.3023600000000002</v>
      </c>
      <c r="O74">
        <v>1.9855</v>
      </c>
      <c r="P74">
        <v>1.2838700000000001</v>
      </c>
    </row>
    <row r="75" spans="1:16" x14ac:dyDescent="0.2">
      <c r="A75">
        <v>1976</v>
      </c>
      <c r="B75">
        <v>13264.8</v>
      </c>
      <c r="C75">
        <v>7103.09</v>
      </c>
      <c r="D75">
        <v>4585.7299999999996</v>
      </c>
      <c r="E75">
        <v>2543.73</v>
      </c>
      <c r="F75">
        <v>535.26900000000001</v>
      </c>
      <c r="G75">
        <v>334.12400000000002</v>
      </c>
      <c r="H75">
        <v>272.65199999999999</v>
      </c>
      <c r="I75">
        <v>162.221</v>
      </c>
      <c r="J75">
        <v>76.443100000000001</v>
      </c>
      <c r="K75">
        <v>47.105499999999999</v>
      </c>
      <c r="L75">
        <v>15.033899999999999</v>
      </c>
      <c r="M75">
        <v>11.1449</v>
      </c>
      <c r="N75">
        <v>1.9022699999999999</v>
      </c>
      <c r="O75">
        <v>1.4409700000000001</v>
      </c>
      <c r="P75">
        <v>1.4265699999999999</v>
      </c>
    </row>
    <row r="76" spans="1:16" x14ac:dyDescent="0.2">
      <c r="A76">
        <v>1977</v>
      </c>
      <c r="B76">
        <v>14124.1</v>
      </c>
      <c r="C76">
        <v>5370.7</v>
      </c>
      <c r="D76">
        <v>4101.97</v>
      </c>
      <c r="E76">
        <v>2292.6</v>
      </c>
      <c r="F76">
        <v>1206.27</v>
      </c>
      <c r="G76">
        <v>258.71699999999998</v>
      </c>
      <c r="H76">
        <v>163.41</v>
      </c>
      <c r="I76">
        <v>134.001</v>
      </c>
      <c r="J76">
        <v>79.474000000000004</v>
      </c>
      <c r="K76">
        <v>36.006399999999999</v>
      </c>
      <c r="L76">
        <v>21.871200000000002</v>
      </c>
      <c r="M76">
        <v>6.9802799999999996</v>
      </c>
      <c r="N76">
        <v>5.1746100000000004</v>
      </c>
      <c r="O76">
        <v>0.88322999999999996</v>
      </c>
      <c r="P76">
        <v>1.33141</v>
      </c>
    </row>
    <row r="77" spans="1:16" x14ac:dyDescent="0.2">
      <c r="A77">
        <v>1978</v>
      </c>
      <c r="B77">
        <v>25956.400000000001</v>
      </c>
      <c r="C77">
        <v>5725.5</v>
      </c>
      <c r="D77">
        <v>3136.9</v>
      </c>
      <c r="E77">
        <v>2256.8200000000002</v>
      </c>
      <c r="F77">
        <v>1180.8499999999999</v>
      </c>
      <c r="G77">
        <v>610.11599999999999</v>
      </c>
      <c r="H77">
        <v>132.024</v>
      </c>
      <c r="I77">
        <v>83.854500000000002</v>
      </c>
      <c r="J77">
        <v>68.873599999999996</v>
      </c>
      <c r="K77">
        <v>39.550400000000003</v>
      </c>
      <c r="L77">
        <v>17.5962</v>
      </c>
      <c r="M77">
        <v>10.6883</v>
      </c>
      <c r="N77">
        <v>3.4112300000000002</v>
      </c>
      <c r="O77">
        <v>2.52881</v>
      </c>
      <c r="P77">
        <v>1.0822799999999999</v>
      </c>
    </row>
    <row r="78" spans="1:16" x14ac:dyDescent="0.2">
      <c r="A78">
        <v>1979</v>
      </c>
      <c r="B78">
        <v>63287</v>
      </c>
      <c r="C78">
        <v>10527.5</v>
      </c>
      <c r="D78">
        <v>3367.78</v>
      </c>
      <c r="E78">
        <v>1719.6</v>
      </c>
      <c r="F78">
        <v>1159.27</v>
      </c>
      <c r="G78">
        <v>581.63199999999995</v>
      </c>
      <c r="H78">
        <v>302.77300000000002</v>
      </c>
      <c r="I78">
        <v>65.597099999999998</v>
      </c>
      <c r="J78">
        <v>41.707799999999999</v>
      </c>
      <c r="K78">
        <v>33.028100000000002</v>
      </c>
      <c r="L78">
        <v>18.579499999999999</v>
      </c>
      <c r="M78">
        <v>8.2661099999999994</v>
      </c>
      <c r="N78">
        <v>5.0210400000000002</v>
      </c>
      <c r="O78">
        <v>1.60249</v>
      </c>
      <c r="P78">
        <v>1.6963699999999999</v>
      </c>
    </row>
    <row r="79" spans="1:16" x14ac:dyDescent="0.2">
      <c r="A79">
        <v>1980</v>
      </c>
      <c r="B79">
        <v>27297.5</v>
      </c>
      <c r="C79">
        <v>25680</v>
      </c>
      <c r="D79">
        <v>6366.53</v>
      </c>
      <c r="E79">
        <v>1948.49</v>
      </c>
      <c r="F79">
        <v>907.15700000000004</v>
      </c>
      <c r="G79">
        <v>559.80399999999997</v>
      </c>
      <c r="H79">
        <v>277.774</v>
      </c>
      <c r="I79">
        <v>145.751</v>
      </c>
      <c r="J79">
        <v>31.590299999999999</v>
      </c>
      <c r="K79">
        <v>19.344000000000001</v>
      </c>
      <c r="L79">
        <v>15.2035</v>
      </c>
      <c r="M79">
        <v>8.5525300000000009</v>
      </c>
      <c r="N79">
        <v>3.8050600000000001</v>
      </c>
      <c r="O79">
        <v>2.3112900000000001</v>
      </c>
      <c r="P79">
        <v>1.5185299999999999</v>
      </c>
    </row>
    <row r="80" spans="1:16" x14ac:dyDescent="0.2">
      <c r="A80">
        <v>1981</v>
      </c>
      <c r="B80">
        <v>30844.5</v>
      </c>
      <c r="C80">
        <v>11083.2</v>
      </c>
      <c r="D80">
        <v>15945.7</v>
      </c>
      <c r="E80">
        <v>4017.57</v>
      </c>
      <c r="F80">
        <v>1055.6099999999999</v>
      </c>
      <c r="G80">
        <v>448.05500000000001</v>
      </c>
      <c r="H80">
        <v>270.77800000000002</v>
      </c>
      <c r="I80">
        <v>135.41800000000001</v>
      </c>
      <c r="J80">
        <v>71.367400000000004</v>
      </c>
      <c r="K80">
        <v>15.139799999999999</v>
      </c>
      <c r="L80">
        <v>9.2392800000000008</v>
      </c>
      <c r="M80">
        <v>7.2616699999999996</v>
      </c>
      <c r="N80">
        <v>4.0849500000000001</v>
      </c>
      <c r="O80">
        <v>1.81742</v>
      </c>
      <c r="P80">
        <v>1.82924</v>
      </c>
    </row>
    <row r="81" spans="1:16" x14ac:dyDescent="0.2">
      <c r="A81">
        <v>1982</v>
      </c>
      <c r="B81">
        <v>16229.4</v>
      </c>
      <c r="C81">
        <v>12530.6</v>
      </c>
      <c r="D81">
        <v>6970.01</v>
      </c>
      <c r="E81">
        <v>10891.1</v>
      </c>
      <c r="F81">
        <v>2408.1999999999998</v>
      </c>
      <c r="G81">
        <v>572.49099999999999</v>
      </c>
      <c r="H81">
        <v>242.99600000000001</v>
      </c>
      <c r="I81">
        <v>147.202</v>
      </c>
      <c r="J81">
        <v>73.618700000000004</v>
      </c>
      <c r="K81">
        <v>38.193399999999997</v>
      </c>
      <c r="L81">
        <v>8.1010100000000005</v>
      </c>
      <c r="M81">
        <v>4.9437600000000002</v>
      </c>
      <c r="N81">
        <v>3.88558</v>
      </c>
      <c r="O81">
        <v>2.1857799999999998</v>
      </c>
      <c r="P81">
        <v>1.95126</v>
      </c>
    </row>
    <row r="82" spans="1:16" x14ac:dyDescent="0.2">
      <c r="A82">
        <v>1983</v>
      </c>
      <c r="B82">
        <v>52118.8</v>
      </c>
      <c r="C82">
        <v>6595.5</v>
      </c>
      <c r="D82">
        <v>7926.93</v>
      </c>
      <c r="E82">
        <v>4974.45</v>
      </c>
      <c r="F82">
        <v>7111.52</v>
      </c>
      <c r="G82">
        <v>1457.53</v>
      </c>
      <c r="H82">
        <v>343.74700000000001</v>
      </c>
      <c r="I82">
        <v>146.23099999999999</v>
      </c>
      <c r="J82">
        <v>88.312200000000004</v>
      </c>
      <c r="K82">
        <v>43.584600000000002</v>
      </c>
      <c r="L82">
        <v>22.612400000000001</v>
      </c>
      <c r="M82">
        <v>4.7961999999999998</v>
      </c>
      <c r="N82">
        <v>2.9269500000000002</v>
      </c>
      <c r="O82">
        <v>2.3004500000000001</v>
      </c>
      <c r="P82">
        <v>2.4493299999999998</v>
      </c>
    </row>
    <row r="83" spans="1:16" x14ac:dyDescent="0.2">
      <c r="A83">
        <v>1984</v>
      </c>
      <c r="B83">
        <v>13276.1</v>
      </c>
      <c r="C83">
        <v>21183.1</v>
      </c>
      <c r="D83">
        <v>4173.75</v>
      </c>
      <c r="E83">
        <v>5707.54</v>
      </c>
      <c r="F83">
        <v>3372.71</v>
      </c>
      <c r="G83">
        <v>4531.58</v>
      </c>
      <c r="H83">
        <v>897.702</v>
      </c>
      <c r="I83">
        <v>212.13800000000001</v>
      </c>
      <c r="J83">
        <v>90.145799999999994</v>
      </c>
      <c r="K83">
        <v>53.629800000000003</v>
      </c>
      <c r="L83">
        <v>26.319700000000001</v>
      </c>
      <c r="M83">
        <v>13.655099999999999</v>
      </c>
      <c r="N83">
        <v>2.8963199999999998</v>
      </c>
      <c r="O83">
        <v>1.76752</v>
      </c>
      <c r="P83">
        <v>2.86829</v>
      </c>
    </row>
    <row r="84" spans="1:16" x14ac:dyDescent="0.2">
      <c r="A84">
        <v>1985</v>
      </c>
      <c r="B84">
        <v>34107.699999999997</v>
      </c>
      <c r="C84">
        <v>5396.2</v>
      </c>
      <c r="D84">
        <v>13427.5</v>
      </c>
      <c r="E84">
        <v>3005.96</v>
      </c>
      <c r="F84">
        <v>3905.83</v>
      </c>
      <c r="G84">
        <v>2136.44</v>
      </c>
      <c r="H84">
        <v>2812.38</v>
      </c>
      <c r="I84">
        <v>553.45000000000005</v>
      </c>
      <c r="J84">
        <v>130.92400000000001</v>
      </c>
      <c r="K84">
        <v>54.866199999999999</v>
      </c>
      <c r="L84">
        <v>32.351300000000002</v>
      </c>
      <c r="M84">
        <v>15.876899999999999</v>
      </c>
      <c r="N84">
        <v>8.2372300000000003</v>
      </c>
      <c r="O84">
        <v>1.74716</v>
      </c>
      <c r="P84">
        <v>2.7964699999999998</v>
      </c>
    </row>
    <row r="85" spans="1:16" x14ac:dyDescent="0.2">
      <c r="A85">
        <v>1986</v>
      </c>
      <c r="B85">
        <v>14328.5</v>
      </c>
      <c r="C85">
        <v>13863.8</v>
      </c>
      <c r="D85">
        <v>3419.13</v>
      </c>
      <c r="E85">
        <v>9640.1200000000008</v>
      </c>
      <c r="F85">
        <v>2075</v>
      </c>
      <c r="G85">
        <v>2557.41</v>
      </c>
      <c r="H85">
        <v>1302.92</v>
      </c>
      <c r="I85">
        <v>1720.89</v>
      </c>
      <c r="J85">
        <v>338.66300000000001</v>
      </c>
      <c r="K85">
        <v>79.322400000000002</v>
      </c>
      <c r="L85">
        <v>32.835599999999999</v>
      </c>
      <c r="M85">
        <v>19.3611</v>
      </c>
      <c r="N85">
        <v>9.5018200000000004</v>
      </c>
      <c r="O85">
        <v>4.9297000000000004</v>
      </c>
      <c r="P85">
        <v>2.7192099999999999</v>
      </c>
    </row>
    <row r="86" spans="1:16" x14ac:dyDescent="0.2">
      <c r="A86">
        <v>1987</v>
      </c>
      <c r="B86">
        <v>7798.95</v>
      </c>
      <c r="C86">
        <v>5824.39</v>
      </c>
      <c r="D86">
        <v>8789.89</v>
      </c>
      <c r="E86">
        <v>2455.2399999999998</v>
      </c>
      <c r="F86">
        <v>6606.84</v>
      </c>
      <c r="G86">
        <v>1375.18</v>
      </c>
      <c r="H86">
        <v>1595.28</v>
      </c>
      <c r="I86">
        <v>806.49099999999999</v>
      </c>
      <c r="J86">
        <v>1079.1600000000001</v>
      </c>
      <c r="K86">
        <v>206.86699999999999</v>
      </c>
      <c r="L86">
        <v>48.187800000000003</v>
      </c>
      <c r="M86">
        <v>19.947399999999998</v>
      </c>
      <c r="N86">
        <v>11.761699999999999</v>
      </c>
      <c r="O86">
        <v>5.7722800000000003</v>
      </c>
      <c r="P86">
        <v>4.6466599999999998</v>
      </c>
    </row>
    <row r="87" spans="1:16" x14ac:dyDescent="0.2">
      <c r="A87">
        <v>1988</v>
      </c>
      <c r="B87">
        <v>5562.3</v>
      </c>
      <c r="C87">
        <v>3170.43</v>
      </c>
      <c r="D87">
        <v>3699.49</v>
      </c>
      <c r="E87">
        <v>6349.72</v>
      </c>
      <c r="F87">
        <v>1729.17</v>
      </c>
      <c r="G87">
        <v>4513.88</v>
      </c>
      <c r="H87">
        <v>907.47799999999995</v>
      </c>
      <c r="I87">
        <v>1049.71</v>
      </c>
      <c r="J87">
        <v>519.81899999999996</v>
      </c>
      <c r="K87">
        <v>686.524</v>
      </c>
      <c r="L87">
        <v>132.209</v>
      </c>
      <c r="M87">
        <v>30.796800000000001</v>
      </c>
      <c r="N87">
        <v>12.7484</v>
      </c>
      <c r="O87">
        <v>7.5169300000000003</v>
      </c>
      <c r="P87">
        <v>6.6587399999999999</v>
      </c>
    </row>
    <row r="88" spans="1:16" x14ac:dyDescent="0.2">
      <c r="A88">
        <v>1989</v>
      </c>
      <c r="B88">
        <v>11395.5</v>
      </c>
      <c r="C88">
        <v>2261.14</v>
      </c>
      <c r="D88">
        <v>2011.6</v>
      </c>
      <c r="E88">
        <v>2575.63</v>
      </c>
      <c r="F88">
        <v>4369.34</v>
      </c>
      <c r="G88">
        <v>1124.74</v>
      </c>
      <c r="H88">
        <v>2879.46</v>
      </c>
      <c r="I88">
        <v>556.54100000000005</v>
      </c>
      <c r="J88">
        <v>650.601</v>
      </c>
      <c r="K88">
        <v>317.99799999999999</v>
      </c>
      <c r="L88">
        <v>422.24400000000003</v>
      </c>
      <c r="M88">
        <v>81.314400000000006</v>
      </c>
      <c r="N88">
        <v>18.941500000000001</v>
      </c>
      <c r="O88">
        <v>7.8408300000000004</v>
      </c>
      <c r="P88">
        <v>8.7187000000000001</v>
      </c>
    </row>
    <row r="89" spans="1:16" x14ac:dyDescent="0.2">
      <c r="A89">
        <v>1990</v>
      </c>
      <c r="B89">
        <v>49883.6</v>
      </c>
      <c r="C89">
        <v>4632.51</v>
      </c>
      <c r="D89">
        <v>1434.97</v>
      </c>
      <c r="E89">
        <v>1428.87</v>
      </c>
      <c r="F89">
        <v>1746.5</v>
      </c>
      <c r="G89">
        <v>2837.53</v>
      </c>
      <c r="H89">
        <v>707.87900000000002</v>
      </c>
      <c r="I89">
        <v>1725.22</v>
      </c>
      <c r="J89">
        <v>338.42099999999999</v>
      </c>
      <c r="K89">
        <v>400.19799999999998</v>
      </c>
      <c r="L89">
        <v>196.00700000000001</v>
      </c>
      <c r="M89">
        <v>260.262</v>
      </c>
      <c r="N89">
        <v>50.1205</v>
      </c>
      <c r="O89">
        <v>11.6751</v>
      </c>
      <c r="P89">
        <v>10.206899999999999</v>
      </c>
    </row>
    <row r="90" spans="1:16" x14ac:dyDescent="0.2">
      <c r="A90">
        <v>1991</v>
      </c>
      <c r="B90">
        <v>26025.200000000001</v>
      </c>
      <c r="C90">
        <v>20278.099999999999</v>
      </c>
      <c r="D90">
        <v>2934.17</v>
      </c>
      <c r="E90">
        <v>1016.81</v>
      </c>
      <c r="F90">
        <v>919.32399999999996</v>
      </c>
      <c r="G90">
        <v>1033.0999999999999</v>
      </c>
      <c r="H90">
        <v>1641.26</v>
      </c>
      <c r="I90">
        <v>396.03500000000003</v>
      </c>
      <c r="J90">
        <v>956.346</v>
      </c>
      <c r="K90">
        <v>190.00899999999999</v>
      </c>
      <c r="L90">
        <v>227.62</v>
      </c>
      <c r="M90">
        <v>111.483</v>
      </c>
      <c r="N90">
        <v>148.029</v>
      </c>
      <c r="O90">
        <v>28.507000000000001</v>
      </c>
      <c r="P90">
        <v>12.4458</v>
      </c>
    </row>
    <row r="91" spans="1:16" x14ac:dyDescent="0.2">
      <c r="A91">
        <v>1992</v>
      </c>
      <c r="B91">
        <v>22643.1</v>
      </c>
      <c r="C91">
        <v>10579.6</v>
      </c>
      <c r="D91">
        <v>12838.8</v>
      </c>
      <c r="E91">
        <v>2101.75</v>
      </c>
      <c r="F91">
        <v>672.50400000000002</v>
      </c>
      <c r="G91">
        <v>555.98699999999997</v>
      </c>
      <c r="H91">
        <v>597.75</v>
      </c>
      <c r="I91">
        <v>875.22199999999998</v>
      </c>
      <c r="J91">
        <v>219.91</v>
      </c>
      <c r="K91">
        <v>505.13099999999997</v>
      </c>
      <c r="L91">
        <v>100.029</v>
      </c>
      <c r="M91">
        <v>119.82899999999999</v>
      </c>
      <c r="N91">
        <v>58.689399999999999</v>
      </c>
      <c r="O91">
        <v>77.929100000000005</v>
      </c>
      <c r="P91">
        <v>21.5594</v>
      </c>
    </row>
    <row r="92" spans="1:16" x14ac:dyDescent="0.2">
      <c r="A92">
        <v>1993</v>
      </c>
      <c r="B92">
        <v>47657.599999999999</v>
      </c>
      <c r="C92">
        <v>9204.5300000000007</v>
      </c>
      <c r="D92">
        <v>6688.3</v>
      </c>
      <c r="E92">
        <v>8916.43</v>
      </c>
      <c r="F92">
        <v>1391.87</v>
      </c>
      <c r="G92">
        <v>411.14499999999998</v>
      </c>
      <c r="H92">
        <v>300.19799999999998</v>
      </c>
      <c r="I92">
        <v>291.83499999999998</v>
      </c>
      <c r="J92">
        <v>412.39299999999997</v>
      </c>
      <c r="K92">
        <v>101.30500000000001</v>
      </c>
      <c r="L92">
        <v>234.80600000000001</v>
      </c>
      <c r="M92">
        <v>46.497599999999998</v>
      </c>
      <c r="N92">
        <v>55.701599999999999</v>
      </c>
      <c r="O92">
        <v>27.281300000000002</v>
      </c>
      <c r="P92">
        <v>46.246299999999998</v>
      </c>
    </row>
    <row r="93" spans="1:16" x14ac:dyDescent="0.2">
      <c r="A93">
        <v>1994</v>
      </c>
      <c r="B93">
        <v>15499.7</v>
      </c>
      <c r="C93">
        <v>19374.3</v>
      </c>
      <c r="D93">
        <v>5848.58</v>
      </c>
      <c r="E93">
        <v>4754.2299999999996</v>
      </c>
      <c r="F93">
        <v>5680.14</v>
      </c>
      <c r="G93">
        <v>907.35400000000004</v>
      </c>
      <c r="H93">
        <v>246.75800000000001</v>
      </c>
      <c r="I93">
        <v>165.69200000000001</v>
      </c>
      <c r="J93">
        <v>161.15100000000001</v>
      </c>
      <c r="K93">
        <v>226.28399999999999</v>
      </c>
      <c r="L93">
        <v>56.325699999999998</v>
      </c>
      <c r="M93">
        <v>130.55199999999999</v>
      </c>
      <c r="N93">
        <v>25.852699999999999</v>
      </c>
      <c r="O93">
        <v>30.970099999999999</v>
      </c>
      <c r="P93">
        <v>40.881399999999999</v>
      </c>
    </row>
    <row r="94" spans="1:16" x14ac:dyDescent="0.2">
      <c r="A94">
        <v>1995</v>
      </c>
      <c r="B94">
        <v>10673.6</v>
      </c>
      <c r="C94">
        <v>6301.21</v>
      </c>
      <c r="D94">
        <v>12316.5</v>
      </c>
      <c r="E94">
        <v>4256.6899999999996</v>
      </c>
      <c r="F94">
        <v>3236.87</v>
      </c>
      <c r="G94">
        <v>3365.11</v>
      </c>
      <c r="H94">
        <v>543.803</v>
      </c>
      <c r="I94">
        <v>140.35900000000001</v>
      </c>
      <c r="J94">
        <v>94.450900000000004</v>
      </c>
      <c r="K94">
        <v>92.159400000000005</v>
      </c>
      <c r="L94">
        <v>130.19399999999999</v>
      </c>
      <c r="M94">
        <v>32.407400000000003</v>
      </c>
      <c r="N94">
        <v>75.1143</v>
      </c>
      <c r="O94">
        <v>14.874599999999999</v>
      </c>
      <c r="P94">
        <v>41.340400000000002</v>
      </c>
    </row>
    <row r="95" spans="1:16" x14ac:dyDescent="0.2">
      <c r="A95">
        <v>1996</v>
      </c>
      <c r="B95">
        <v>22913.200000000001</v>
      </c>
      <c r="C95">
        <v>4339.25</v>
      </c>
      <c r="D95">
        <v>4005.06</v>
      </c>
      <c r="E95">
        <v>9020.76</v>
      </c>
      <c r="F95">
        <v>3031.37</v>
      </c>
      <c r="G95">
        <v>2070.75</v>
      </c>
      <c r="H95">
        <v>1848.42</v>
      </c>
      <c r="I95">
        <v>307.95</v>
      </c>
      <c r="J95">
        <v>79.725899999999996</v>
      </c>
      <c r="K95">
        <v>54.201799999999999</v>
      </c>
      <c r="L95">
        <v>53.390300000000003</v>
      </c>
      <c r="M95">
        <v>75.424999999999997</v>
      </c>
      <c r="N95">
        <v>18.7745</v>
      </c>
      <c r="O95">
        <v>43.515700000000002</v>
      </c>
      <c r="P95">
        <v>32.566800000000001</v>
      </c>
    </row>
    <row r="96" spans="1:16" x14ac:dyDescent="0.2">
      <c r="A96">
        <v>1997</v>
      </c>
      <c r="B96">
        <v>31280.9</v>
      </c>
      <c r="C96">
        <v>9315.1</v>
      </c>
      <c r="D96">
        <v>2752.38</v>
      </c>
      <c r="E96">
        <v>2920.97</v>
      </c>
      <c r="F96">
        <v>6544</v>
      </c>
      <c r="G96">
        <v>2070.77</v>
      </c>
      <c r="H96">
        <v>1199.6199999999999</v>
      </c>
      <c r="I96">
        <v>931.077</v>
      </c>
      <c r="J96">
        <v>155.53800000000001</v>
      </c>
      <c r="K96">
        <v>42.340499999999999</v>
      </c>
      <c r="L96">
        <v>29.898199999999999</v>
      </c>
      <c r="M96">
        <v>29.450600000000001</v>
      </c>
      <c r="N96">
        <v>41.6051</v>
      </c>
      <c r="O96">
        <v>10.356199999999999</v>
      </c>
      <c r="P96">
        <v>41.967799999999997</v>
      </c>
    </row>
    <row r="97" spans="1:16" x14ac:dyDescent="0.2">
      <c r="A97">
        <v>1998</v>
      </c>
      <c r="B97">
        <v>15299.6</v>
      </c>
      <c r="C97">
        <v>12717</v>
      </c>
      <c r="D97">
        <v>5895.08</v>
      </c>
      <c r="E97">
        <v>2001.74</v>
      </c>
      <c r="F97">
        <v>2080.2600000000002</v>
      </c>
      <c r="G97">
        <v>4449.49</v>
      </c>
      <c r="H97">
        <v>1283.49</v>
      </c>
      <c r="I97">
        <v>662.40099999999995</v>
      </c>
      <c r="J97">
        <v>497.32600000000002</v>
      </c>
      <c r="K97">
        <v>80.789599999999993</v>
      </c>
      <c r="L97">
        <v>22.5763</v>
      </c>
      <c r="M97">
        <v>15.942</v>
      </c>
      <c r="N97">
        <v>15.7033</v>
      </c>
      <c r="O97">
        <v>22.184200000000001</v>
      </c>
      <c r="P97">
        <v>27.8995</v>
      </c>
    </row>
    <row r="98" spans="1:16" x14ac:dyDescent="0.2">
      <c r="A98">
        <v>1999</v>
      </c>
      <c r="B98">
        <v>16791.900000000001</v>
      </c>
      <c r="C98">
        <v>6220.01</v>
      </c>
      <c r="D98">
        <v>8070.2</v>
      </c>
      <c r="E98">
        <v>4273.54</v>
      </c>
      <c r="F98">
        <v>1415.52</v>
      </c>
      <c r="G98">
        <v>1407.49</v>
      </c>
      <c r="H98">
        <v>2724.02</v>
      </c>
      <c r="I98">
        <v>776.49300000000005</v>
      </c>
      <c r="J98">
        <v>375.04399999999998</v>
      </c>
      <c r="K98">
        <v>273.834</v>
      </c>
      <c r="L98">
        <v>45.286799999999999</v>
      </c>
      <c r="M98">
        <v>12.655200000000001</v>
      </c>
      <c r="N98">
        <v>8.9362999999999992</v>
      </c>
      <c r="O98">
        <v>8.8025099999999998</v>
      </c>
      <c r="P98">
        <v>28.0745</v>
      </c>
    </row>
    <row r="99" spans="1:16" x14ac:dyDescent="0.2">
      <c r="A99">
        <v>2000</v>
      </c>
      <c r="B99">
        <v>26199.4</v>
      </c>
      <c r="C99">
        <v>6826.8</v>
      </c>
      <c r="D99">
        <v>3955.27</v>
      </c>
      <c r="E99">
        <v>5751.06</v>
      </c>
      <c r="F99">
        <v>2976.01</v>
      </c>
      <c r="G99">
        <v>957.88900000000001</v>
      </c>
      <c r="H99">
        <v>911.13400000000001</v>
      </c>
      <c r="I99">
        <v>1627.34</v>
      </c>
      <c r="J99">
        <v>466.76900000000001</v>
      </c>
      <c r="K99">
        <v>226.506</v>
      </c>
      <c r="L99">
        <v>166.541</v>
      </c>
      <c r="M99">
        <v>27.5427</v>
      </c>
      <c r="N99">
        <v>7.6966700000000001</v>
      </c>
      <c r="O99">
        <v>5.4349100000000004</v>
      </c>
      <c r="P99">
        <v>22.428000000000001</v>
      </c>
    </row>
    <row r="100" spans="1:16" x14ac:dyDescent="0.2">
      <c r="A100">
        <v>2001</v>
      </c>
      <c r="B100">
        <v>36167.199999999997</v>
      </c>
      <c r="C100">
        <v>10651.4</v>
      </c>
      <c r="D100">
        <v>4341.84</v>
      </c>
      <c r="E100">
        <v>2858.58</v>
      </c>
      <c r="F100">
        <v>3900.64</v>
      </c>
      <c r="G100">
        <v>1909.16</v>
      </c>
      <c r="H100">
        <v>611.29700000000003</v>
      </c>
      <c r="I100">
        <v>534.41899999999998</v>
      </c>
      <c r="J100">
        <v>914.52</v>
      </c>
      <c r="K100">
        <v>275.13</v>
      </c>
      <c r="L100">
        <v>136.42400000000001</v>
      </c>
      <c r="M100">
        <v>100.30800000000001</v>
      </c>
      <c r="N100">
        <v>16.588999999999999</v>
      </c>
      <c r="O100">
        <v>4.6357100000000004</v>
      </c>
      <c r="P100">
        <v>16.7818</v>
      </c>
    </row>
    <row r="101" spans="1:16" x14ac:dyDescent="0.2">
      <c r="A101">
        <v>2002</v>
      </c>
      <c r="B101">
        <v>23693.4</v>
      </c>
      <c r="C101">
        <v>14703.8</v>
      </c>
      <c r="D101">
        <v>6775.93</v>
      </c>
      <c r="E101">
        <v>3155.51</v>
      </c>
      <c r="F101">
        <v>1968</v>
      </c>
      <c r="G101">
        <v>2375.5300000000002</v>
      </c>
      <c r="H101">
        <v>1063.99</v>
      </c>
      <c r="I101">
        <v>342.53800000000001</v>
      </c>
      <c r="J101">
        <v>301.26</v>
      </c>
      <c r="K101">
        <v>527.995</v>
      </c>
      <c r="L101">
        <v>161.572</v>
      </c>
      <c r="M101">
        <v>80.116399999999999</v>
      </c>
      <c r="N101">
        <v>58.906700000000001</v>
      </c>
      <c r="O101">
        <v>9.7420100000000005</v>
      </c>
      <c r="P101">
        <v>12.5776</v>
      </c>
    </row>
    <row r="102" spans="1:16" x14ac:dyDescent="0.2">
      <c r="A102">
        <v>2003</v>
      </c>
      <c r="B102">
        <v>14544.6</v>
      </c>
      <c r="C102">
        <v>9632.5400000000009</v>
      </c>
      <c r="D102">
        <v>9343.7000000000007</v>
      </c>
      <c r="E102">
        <v>4908.5600000000004</v>
      </c>
      <c r="F102">
        <v>2152.89</v>
      </c>
      <c r="G102">
        <v>1208.8399999999999</v>
      </c>
      <c r="H102">
        <v>1228.52</v>
      </c>
      <c r="I102">
        <v>553.87099999999998</v>
      </c>
      <c r="J102">
        <v>180.75299999999999</v>
      </c>
      <c r="K102">
        <v>164.41200000000001</v>
      </c>
      <c r="L102">
        <v>301.57299999999998</v>
      </c>
      <c r="M102">
        <v>92.284700000000001</v>
      </c>
      <c r="N102">
        <v>45.759900000000002</v>
      </c>
      <c r="O102">
        <v>33.645600000000002</v>
      </c>
      <c r="P102">
        <v>12.7483</v>
      </c>
    </row>
    <row r="103" spans="1:16" x14ac:dyDescent="0.2">
      <c r="A103">
        <v>2004</v>
      </c>
      <c r="B103">
        <v>6604.78</v>
      </c>
      <c r="C103">
        <v>5913.1</v>
      </c>
      <c r="D103">
        <v>6125.72</v>
      </c>
      <c r="E103">
        <v>6611.7</v>
      </c>
      <c r="F103">
        <v>3339.15</v>
      </c>
      <c r="G103">
        <v>1284.1300000000001</v>
      </c>
      <c r="H103">
        <v>639.524</v>
      </c>
      <c r="I103">
        <v>618.90300000000002</v>
      </c>
      <c r="J103">
        <v>283.29300000000001</v>
      </c>
      <c r="K103">
        <v>96.925700000000006</v>
      </c>
      <c r="L103">
        <v>93.076800000000006</v>
      </c>
      <c r="M103">
        <v>170.727</v>
      </c>
      <c r="N103">
        <v>52.244300000000003</v>
      </c>
      <c r="O103">
        <v>25.9056</v>
      </c>
      <c r="P103">
        <v>26.264500000000002</v>
      </c>
    </row>
    <row r="104" spans="1:16" x14ac:dyDescent="0.2">
      <c r="A104">
        <v>2005</v>
      </c>
      <c r="B104">
        <v>4719.49</v>
      </c>
      <c r="C104">
        <v>2685.19</v>
      </c>
      <c r="D104">
        <v>3762.95</v>
      </c>
      <c r="E104">
        <v>4439.78</v>
      </c>
      <c r="F104">
        <v>4198.28</v>
      </c>
      <c r="G104">
        <v>2042.18</v>
      </c>
      <c r="H104">
        <v>733.70699999999999</v>
      </c>
      <c r="I104">
        <v>340.15800000000002</v>
      </c>
      <c r="J104">
        <v>332.68400000000003</v>
      </c>
      <c r="K104">
        <v>158.38999999999999</v>
      </c>
      <c r="L104">
        <v>56.4206</v>
      </c>
      <c r="M104">
        <v>54.180100000000003</v>
      </c>
      <c r="N104">
        <v>99.380399999999995</v>
      </c>
      <c r="O104">
        <v>30.4115</v>
      </c>
      <c r="P104">
        <v>30.368300000000001</v>
      </c>
    </row>
    <row r="105" spans="1:16" x14ac:dyDescent="0.2">
      <c r="A105">
        <v>2006</v>
      </c>
      <c r="B105">
        <v>12007</v>
      </c>
      <c r="C105">
        <v>1918.72</v>
      </c>
      <c r="D105">
        <v>1708.76</v>
      </c>
      <c r="E105">
        <v>2729.64</v>
      </c>
      <c r="F105">
        <v>2952.57</v>
      </c>
      <c r="G105">
        <v>2359.9499999999998</v>
      </c>
      <c r="H105">
        <v>1108.82</v>
      </c>
      <c r="I105">
        <v>408.58800000000002</v>
      </c>
      <c r="J105">
        <v>193.43799999999999</v>
      </c>
      <c r="K105">
        <v>192.19</v>
      </c>
      <c r="L105">
        <v>94.124099999999999</v>
      </c>
      <c r="M105">
        <v>33.528300000000002</v>
      </c>
      <c r="N105">
        <v>32.196899999999999</v>
      </c>
      <c r="O105">
        <v>59.057499999999997</v>
      </c>
      <c r="P105">
        <v>36.1188</v>
      </c>
    </row>
    <row r="106" spans="1:16" x14ac:dyDescent="0.2">
      <c r="A106">
        <v>2007</v>
      </c>
      <c r="B106">
        <v>26916.799999999999</v>
      </c>
      <c r="C106">
        <v>4881.45</v>
      </c>
      <c r="D106">
        <v>1220</v>
      </c>
      <c r="E106">
        <v>1213.29</v>
      </c>
      <c r="F106">
        <v>1782.85</v>
      </c>
      <c r="G106">
        <v>1672.18</v>
      </c>
      <c r="H106">
        <v>1209.98</v>
      </c>
      <c r="I106">
        <v>579.97799999999995</v>
      </c>
      <c r="J106">
        <v>217.602</v>
      </c>
      <c r="K106">
        <v>105.93</v>
      </c>
      <c r="L106">
        <v>107.908</v>
      </c>
      <c r="M106">
        <v>52.847099999999998</v>
      </c>
      <c r="N106">
        <v>18.8249</v>
      </c>
      <c r="O106">
        <v>18.077300000000001</v>
      </c>
      <c r="P106">
        <v>53.437800000000003</v>
      </c>
    </row>
    <row r="107" spans="1:16" x14ac:dyDescent="0.2">
      <c r="A107">
        <v>2008</v>
      </c>
      <c r="B107">
        <v>14690.1</v>
      </c>
      <c r="C107">
        <v>10943</v>
      </c>
      <c r="D107">
        <v>3102.98</v>
      </c>
      <c r="E107">
        <v>865.95899999999995</v>
      </c>
      <c r="F107">
        <v>792.76800000000003</v>
      </c>
      <c r="G107">
        <v>1010.81</v>
      </c>
      <c r="H107">
        <v>823.149</v>
      </c>
      <c r="I107">
        <v>620.28200000000004</v>
      </c>
      <c r="J107">
        <v>308.048</v>
      </c>
      <c r="K107">
        <v>117.839</v>
      </c>
      <c r="L107">
        <v>58.351500000000001</v>
      </c>
      <c r="M107">
        <v>59.440899999999999</v>
      </c>
      <c r="N107">
        <v>29.110800000000001</v>
      </c>
      <c r="O107">
        <v>10.3697</v>
      </c>
      <c r="P107">
        <v>39.394100000000002</v>
      </c>
    </row>
    <row r="108" spans="1:16" x14ac:dyDescent="0.2">
      <c r="A108">
        <v>2009</v>
      </c>
      <c r="B108">
        <v>57254</v>
      </c>
      <c r="C108">
        <v>5972.26</v>
      </c>
      <c r="D108">
        <v>6958.48</v>
      </c>
      <c r="E108">
        <v>2238.48</v>
      </c>
      <c r="F108">
        <v>569.91200000000003</v>
      </c>
      <c r="G108">
        <v>456.40499999999997</v>
      </c>
      <c r="H108">
        <v>489.23700000000002</v>
      </c>
      <c r="I108">
        <v>407.62</v>
      </c>
      <c r="J108">
        <v>320.02600000000001</v>
      </c>
      <c r="K108">
        <v>160.90199999999999</v>
      </c>
      <c r="L108">
        <v>63.143000000000001</v>
      </c>
      <c r="M108">
        <v>31.266999999999999</v>
      </c>
      <c r="N108">
        <v>31.8507</v>
      </c>
      <c r="O108">
        <v>15.598699999999999</v>
      </c>
      <c r="P108">
        <v>26.665400000000002</v>
      </c>
    </row>
    <row r="109" spans="1:16" x14ac:dyDescent="0.2">
      <c r="A109">
        <v>2010</v>
      </c>
      <c r="B109">
        <v>22666.400000000001</v>
      </c>
      <c r="C109">
        <v>23276.799999999999</v>
      </c>
      <c r="D109">
        <v>3800.7</v>
      </c>
      <c r="E109">
        <v>5033.53</v>
      </c>
      <c r="F109">
        <v>1490.96</v>
      </c>
      <c r="G109">
        <v>350.839</v>
      </c>
      <c r="H109">
        <v>246.78200000000001</v>
      </c>
      <c r="I109">
        <v>256.488</v>
      </c>
      <c r="J109">
        <v>215.37100000000001</v>
      </c>
      <c r="K109">
        <v>169.28899999999999</v>
      </c>
      <c r="L109">
        <v>85.9405</v>
      </c>
      <c r="M109">
        <v>33.7258</v>
      </c>
      <c r="N109">
        <v>16.700199999999999</v>
      </c>
      <c r="O109">
        <v>17.012</v>
      </c>
      <c r="P109">
        <v>22.574000000000002</v>
      </c>
    </row>
    <row r="110" spans="1:16" x14ac:dyDescent="0.2">
      <c r="A110">
        <v>2011</v>
      </c>
      <c r="B110">
        <v>14041.2</v>
      </c>
      <c r="C110">
        <v>9215.15</v>
      </c>
      <c r="D110">
        <v>14817.4</v>
      </c>
      <c r="E110">
        <v>2778.82</v>
      </c>
      <c r="F110">
        <v>3260.47</v>
      </c>
      <c r="G110">
        <v>912.726</v>
      </c>
      <c r="H110">
        <v>205.608</v>
      </c>
      <c r="I110">
        <v>139.25200000000001</v>
      </c>
      <c r="J110">
        <v>143.32400000000001</v>
      </c>
      <c r="K110">
        <v>121.125</v>
      </c>
      <c r="L110">
        <v>95.864599999999996</v>
      </c>
      <c r="M110">
        <v>48.6663</v>
      </c>
      <c r="N110">
        <v>19.098199999999999</v>
      </c>
      <c r="O110">
        <v>9.4570000000000007</v>
      </c>
      <c r="P110">
        <v>22.416699999999999</v>
      </c>
    </row>
    <row r="111" spans="1:16" x14ac:dyDescent="0.2">
      <c r="A111">
        <v>2012</v>
      </c>
      <c r="B111">
        <v>12177.8</v>
      </c>
      <c r="C111">
        <v>5708.45</v>
      </c>
      <c r="D111">
        <v>5862.47</v>
      </c>
      <c r="E111">
        <v>10798.6</v>
      </c>
      <c r="F111">
        <v>1927.35</v>
      </c>
      <c r="G111">
        <v>1692.13</v>
      </c>
      <c r="H111">
        <v>448.35899999999998</v>
      </c>
      <c r="I111">
        <v>103.425</v>
      </c>
      <c r="J111">
        <v>71.158500000000004</v>
      </c>
      <c r="K111">
        <v>74.381299999999996</v>
      </c>
      <c r="L111">
        <v>63.777200000000001</v>
      </c>
      <c r="M111">
        <v>50.476500000000001</v>
      </c>
      <c r="N111">
        <v>25.624700000000001</v>
      </c>
      <c r="O111">
        <v>10.055899999999999</v>
      </c>
      <c r="P111">
        <v>16.782699999999998</v>
      </c>
    </row>
    <row r="112" spans="1:16" x14ac:dyDescent="0.2">
      <c r="A112">
        <v>2013</v>
      </c>
      <c r="B112">
        <v>67279.600000000006</v>
      </c>
      <c r="C112">
        <v>4950.8999999999996</v>
      </c>
      <c r="D112">
        <v>3630.19</v>
      </c>
      <c r="E112">
        <v>4246.1899999999996</v>
      </c>
      <c r="F112">
        <v>7199.32</v>
      </c>
      <c r="G112">
        <v>1257.01</v>
      </c>
      <c r="H112">
        <v>857.78899999999999</v>
      </c>
      <c r="I112">
        <v>226.30600000000001</v>
      </c>
      <c r="J112">
        <v>52.539400000000001</v>
      </c>
      <c r="K112">
        <v>36.822899999999997</v>
      </c>
      <c r="L112">
        <v>38.927799999999998</v>
      </c>
      <c r="M112">
        <v>33.378</v>
      </c>
      <c r="N112">
        <v>26.417100000000001</v>
      </c>
      <c r="O112">
        <v>13.4108</v>
      </c>
      <c r="P112">
        <v>14.046099999999999</v>
      </c>
    </row>
    <row r="113" spans="1:16" x14ac:dyDescent="0.2">
      <c r="A113">
        <v>2014</v>
      </c>
      <c r="B113">
        <v>35785.4</v>
      </c>
      <c r="C113">
        <v>27352.799999999999</v>
      </c>
      <c r="D113">
        <v>3150.78</v>
      </c>
      <c r="E113">
        <v>2630.75</v>
      </c>
      <c r="F113">
        <v>2845.59</v>
      </c>
      <c r="G113">
        <v>4503.04</v>
      </c>
      <c r="H113">
        <v>770.31500000000005</v>
      </c>
      <c r="I113">
        <v>476.20499999999998</v>
      </c>
      <c r="J113">
        <v>118.291</v>
      </c>
      <c r="K113">
        <v>27.604800000000001</v>
      </c>
      <c r="L113">
        <v>19.385000000000002</v>
      </c>
      <c r="M113">
        <v>20.493099999999998</v>
      </c>
      <c r="N113">
        <v>17.5715</v>
      </c>
      <c r="O113">
        <v>13.907</v>
      </c>
      <c r="P113">
        <v>14.4544</v>
      </c>
    </row>
    <row r="114" spans="1:16" x14ac:dyDescent="0.2">
      <c r="A114">
        <v>2015</v>
      </c>
      <c r="B114">
        <v>17773.900000000001</v>
      </c>
      <c r="C114">
        <v>14548.8</v>
      </c>
      <c r="D114">
        <v>17410.099999999999</v>
      </c>
      <c r="E114">
        <v>2289.84</v>
      </c>
      <c r="F114">
        <v>1792.17</v>
      </c>
      <c r="G114">
        <v>1764.92</v>
      </c>
      <c r="H114">
        <v>2675.79</v>
      </c>
      <c r="I114">
        <v>423.548</v>
      </c>
      <c r="J114">
        <v>265.85700000000003</v>
      </c>
      <c r="K114">
        <v>66.049800000000005</v>
      </c>
      <c r="L114">
        <v>14.9696</v>
      </c>
      <c r="M114">
        <v>10.5122</v>
      </c>
      <c r="N114">
        <v>11.113</v>
      </c>
      <c r="O114">
        <v>9.5287199999999999</v>
      </c>
      <c r="P114">
        <v>15.379899999999999</v>
      </c>
    </row>
    <row r="115" spans="1:16" x14ac:dyDescent="0.2">
      <c r="A115">
        <v>2016</v>
      </c>
      <c r="B115">
        <v>19257.5</v>
      </c>
      <c r="C115">
        <v>7226.07</v>
      </c>
      <c r="D115">
        <v>9262.0400000000009</v>
      </c>
      <c r="E115">
        <v>12426.9</v>
      </c>
      <c r="F115">
        <v>1552.09</v>
      </c>
      <c r="G115">
        <v>1145.25</v>
      </c>
      <c r="H115">
        <v>1020.89</v>
      </c>
      <c r="I115">
        <v>1567.43</v>
      </c>
      <c r="J115">
        <v>246.34700000000001</v>
      </c>
      <c r="K115">
        <v>154.923</v>
      </c>
      <c r="L115">
        <v>35.9009</v>
      </c>
      <c r="M115">
        <v>8.1366399999999999</v>
      </c>
      <c r="N115">
        <v>5.7138099999999996</v>
      </c>
      <c r="O115">
        <v>6.0404200000000001</v>
      </c>
      <c r="P115">
        <v>13.5389</v>
      </c>
    </row>
    <row r="116" spans="1:16" x14ac:dyDescent="0.2">
      <c r="A116" t="s">
        <v>13</v>
      </c>
      <c r="B116" t="s">
        <v>14</v>
      </c>
      <c r="C116" t="s">
        <v>15</v>
      </c>
      <c r="D116" t="s">
        <v>16</v>
      </c>
      <c r="E116" t="s">
        <v>4</v>
      </c>
      <c r="F116" t="s">
        <v>17</v>
      </c>
      <c r="G116" t="s">
        <v>18</v>
      </c>
    </row>
    <row r="117" spans="1:16" x14ac:dyDescent="0.2">
      <c r="A117">
        <v>1964</v>
      </c>
      <c r="B117">
        <v>1.7169299999999998E-2</v>
      </c>
      <c r="C117">
        <v>0.110869</v>
      </c>
      <c r="D117">
        <v>0.37320500000000001</v>
      </c>
      <c r="E117">
        <v>1.3289800000000001</v>
      </c>
      <c r="F117">
        <v>1.3419399999999999</v>
      </c>
      <c r="G117">
        <v>1.33094</v>
      </c>
      <c r="H117">
        <v>1.28207</v>
      </c>
      <c r="I117">
        <v>1.2242</v>
      </c>
      <c r="J117">
        <v>1.1742900000000001</v>
      </c>
      <c r="K117">
        <v>1.1360600000000001</v>
      </c>
      <c r="L117">
        <v>1.1360600000000001</v>
      </c>
      <c r="M117">
        <v>1.1360600000000001</v>
      </c>
      <c r="N117">
        <v>1.1360600000000001</v>
      </c>
      <c r="O117">
        <v>1.1360600000000001</v>
      </c>
      <c r="P117">
        <v>1.1360600000000001</v>
      </c>
    </row>
    <row r="118" spans="1:16" x14ac:dyDescent="0.2">
      <c r="A118">
        <v>1965</v>
      </c>
      <c r="B118">
        <v>1.7200799999999999E-2</v>
      </c>
      <c r="C118">
        <v>0.116011</v>
      </c>
      <c r="D118">
        <v>0.44126900000000002</v>
      </c>
      <c r="E118">
        <v>1.4104099999999999</v>
      </c>
      <c r="F118">
        <v>1.36215</v>
      </c>
      <c r="G118">
        <v>1.29881</v>
      </c>
      <c r="H118">
        <v>1.24349</v>
      </c>
      <c r="I118">
        <v>1.1974100000000001</v>
      </c>
      <c r="J118">
        <v>1.15788</v>
      </c>
      <c r="K118">
        <v>1.1258999999999999</v>
      </c>
      <c r="L118">
        <v>1.1258999999999999</v>
      </c>
      <c r="M118">
        <v>1.1258999999999999</v>
      </c>
      <c r="N118">
        <v>1.1258999999999999</v>
      </c>
      <c r="O118">
        <v>1.1258999999999999</v>
      </c>
      <c r="P118">
        <v>1.1258999999999999</v>
      </c>
    </row>
    <row r="119" spans="1:16" x14ac:dyDescent="0.2">
      <c r="A119">
        <v>1966</v>
      </c>
      <c r="B119">
        <v>1.8538599999999999E-2</v>
      </c>
      <c r="C119">
        <v>0.13112799999999999</v>
      </c>
      <c r="D119">
        <v>0.50922299999999998</v>
      </c>
      <c r="E119">
        <v>1.37232</v>
      </c>
      <c r="F119">
        <v>1.33649</v>
      </c>
      <c r="G119">
        <v>1.2716700000000001</v>
      </c>
      <c r="H119">
        <v>1.2263299999999999</v>
      </c>
      <c r="I119">
        <v>1.1859999999999999</v>
      </c>
      <c r="J119">
        <v>1.15543</v>
      </c>
      <c r="K119">
        <v>1.1321399999999999</v>
      </c>
      <c r="L119">
        <v>1.1321399999999999</v>
      </c>
      <c r="M119">
        <v>1.1321399999999999</v>
      </c>
      <c r="N119">
        <v>1.1321399999999999</v>
      </c>
      <c r="O119">
        <v>1.1321399999999999</v>
      </c>
      <c r="P119">
        <v>1.1321399999999999</v>
      </c>
    </row>
    <row r="120" spans="1:16" x14ac:dyDescent="0.2">
      <c r="A120">
        <v>1967</v>
      </c>
      <c r="B120">
        <v>2.0162200000000002E-2</v>
      </c>
      <c r="C120">
        <v>0.14909500000000001</v>
      </c>
      <c r="D120">
        <v>0.65612300000000001</v>
      </c>
      <c r="E120">
        <v>1.2351000000000001</v>
      </c>
      <c r="F120">
        <v>1.2434099999999999</v>
      </c>
      <c r="G120">
        <v>1.2132700000000001</v>
      </c>
      <c r="H120">
        <v>1.19719</v>
      </c>
      <c r="I120">
        <v>1.1809000000000001</v>
      </c>
      <c r="J120">
        <v>1.16557</v>
      </c>
      <c r="K120">
        <v>1.1565300000000001</v>
      </c>
      <c r="L120">
        <v>1.1565300000000001</v>
      </c>
      <c r="M120">
        <v>1.1565300000000001</v>
      </c>
      <c r="N120">
        <v>1.1565300000000001</v>
      </c>
      <c r="O120">
        <v>1.1565300000000001</v>
      </c>
      <c r="P120">
        <v>1.1565300000000001</v>
      </c>
    </row>
    <row r="121" spans="1:16" x14ac:dyDescent="0.2">
      <c r="A121">
        <v>1968</v>
      </c>
      <c r="B121">
        <v>2.3300299999999999E-2</v>
      </c>
      <c r="C121">
        <v>0.168735</v>
      </c>
      <c r="D121">
        <v>0.67079999999999995</v>
      </c>
      <c r="E121">
        <v>1.25308</v>
      </c>
      <c r="F121">
        <v>1.2187699999999999</v>
      </c>
      <c r="G121">
        <v>1.1829000000000001</v>
      </c>
      <c r="H121">
        <v>1.1689099999999999</v>
      </c>
      <c r="I121">
        <v>1.1641999999999999</v>
      </c>
      <c r="J121">
        <v>1.1625399999999999</v>
      </c>
      <c r="K121">
        <v>1.1644600000000001</v>
      </c>
      <c r="L121">
        <v>1.1644600000000001</v>
      </c>
      <c r="M121">
        <v>1.1644600000000001</v>
      </c>
      <c r="N121">
        <v>1.1644600000000001</v>
      </c>
      <c r="O121">
        <v>1.1644600000000001</v>
      </c>
      <c r="P121">
        <v>1.1644600000000001</v>
      </c>
    </row>
    <row r="122" spans="1:16" x14ac:dyDescent="0.2">
      <c r="A122">
        <v>1969</v>
      </c>
      <c r="B122">
        <v>2.69736E-2</v>
      </c>
      <c r="C122">
        <v>0.18338499999999999</v>
      </c>
      <c r="D122">
        <v>0.795817</v>
      </c>
      <c r="E122">
        <v>1.15039</v>
      </c>
      <c r="F122">
        <v>1.12375</v>
      </c>
      <c r="G122">
        <v>1.1025400000000001</v>
      </c>
      <c r="H122">
        <v>1.10093</v>
      </c>
      <c r="I122">
        <v>1.1485399999999999</v>
      </c>
      <c r="J122">
        <v>1.1695500000000001</v>
      </c>
      <c r="K122">
        <v>1.1996899999999999</v>
      </c>
      <c r="L122">
        <v>1.1996899999999999</v>
      </c>
      <c r="M122">
        <v>1.1996899999999999</v>
      </c>
      <c r="N122">
        <v>1.1996899999999999</v>
      </c>
      <c r="O122">
        <v>1.1996899999999999</v>
      </c>
      <c r="P122">
        <v>1.1996899999999999</v>
      </c>
    </row>
    <row r="123" spans="1:16" x14ac:dyDescent="0.2">
      <c r="A123">
        <v>1970</v>
      </c>
      <c r="B123">
        <v>3.2321799999999998E-2</v>
      </c>
      <c r="C123">
        <v>0.20902399999999999</v>
      </c>
      <c r="D123">
        <v>0.76544699999999999</v>
      </c>
      <c r="E123">
        <v>0.90305000000000002</v>
      </c>
      <c r="F123">
        <v>0.99047700000000005</v>
      </c>
      <c r="G123">
        <v>0.988533</v>
      </c>
      <c r="H123">
        <v>1.0407500000000001</v>
      </c>
      <c r="I123">
        <v>1.1477200000000001</v>
      </c>
      <c r="J123">
        <v>1.20076</v>
      </c>
      <c r="K123">
        <v>1.2869900000000001</v>
      </c>
      <c r="L123">
        <v>1.2869900000000001</v>
      </c>
      <c r="M123">
        <v>1.2869900000000001</v>
      </c>
      <c r="N123">
        <v>1.2869900000000001</v>
      </c>
      <c r="O123">
        <v>1.2869900000000001</v>
      </c>
      <c r="P123">
        <v>1.2869900000000001</v>
      </c>
    </row>
    <row r="124" spans="1:16" x14ac:dyDescent="0.2">
      <c r="A124">
        <v>1971</v>
      </c>
      <c r="B124">
        <v>3.2101200000000003E-2</v>
      </c>
      <c r="C124">
        <v>0.21109600000000001</v>
      </c>
      <c r="D124">
        <v>0.69309299999999996</v>
      </c>
      <c r="E124">
        <v>0.84959200000000001</v>
      </c>
      <c r="F124">
        <v>0.97691499999999998</v>
      </c>
      <c r="G124">
        <v>0.96182900000000005</v>
      </c>
      <c r="H124">
        <v>0.97566900000000001</v>
      </c>
      <c r="I124">
        <v>1.1333899999999999</v>
      </c>
      <c r="J124">
        <v>1.21072</v>
      </c>
      <c r="K124">
        <v>1.3259300000000001</v>
      </c>
      <c r="L124">
        <v>1.3259300000000001</v>
      </c>
      <c r="M124">
        <v>1.3259300000000001</v>
      </c>
      <c r="N124">
        <v>1.3259300000000001</v>
      </c>
      <c r="O124">
        <v>1.3259300000000001</v>
      </c>
      <c r="P124">
        <v>1.3259300000000001</v>
      </c>
    </row>
    <row r="125" spans="1:16" x14ac:dyDescent="0.2">
      <c r="A125">
        <v>1972</v>
      </c>
      <c r="B125">
        <v>2.5763100000000001E-2</v>
      </c>
      <c r="C125">
        <v>0.25969300000000001</v>
      </c>
      <c r="D125">
        <v>0.78213500000000002</v>
      </c>
      <c r="E125">
        <v>0.92887699999999995</v>
      </c>
      <c r="F125">
        <v>0.96621699999999999</v>
      </c>
      <c r="G125">
        <v>0.96462400000000004</v>
      </c>
      <c r="H125">
        <v>0.97382000000000002</v>
      </c>
      <c r="I125">
        <v>1.11381</v>
      </c>
      <c r="J125">
        <v>1.2086399999999999</v>
      </c>
      <c r="K125">
        <v>1.2960700000000001</v>
      </c>
      <c r="L125">
        <v>1.2960700000000001</v>
      </c>
      <c r="M125">
        <v>1.2960700000000001</v>
      </c>
      <c r="N125">
        <v>1.2960700000000001</v>
      </c>
      <c r="O125">
        <v>1.2960700000000001</v>
      </c>
      <c r="P125">
        <v>1.2960700000000001</v>
      </c>
    </row>
    <row r="126" spans="1:16" x14ac:dyDescent="0.2">
      <c r="A126">
        <v>1973</v>
      </c>
      <c r="B126">
        <v>2.0103300000000001E-2</v>
      </c>
      <c r="C126">
        <v>0.29074699999999998</v>
      </c>
      <c r="D126">
        <v>0.83372500000000005</v>
      </c>
      <c r="E126">
        <v>0.97282999999999997</v>
      </c>
      <c r="F126">
        <v>1.0051399999999999</v>
      </c>
      <c r="G126">
        <v>1.0102199999999999</v>
      </c>
      <c r="H126">
        <v>1.00837</v>
      </c>
      <c r="I126">
        <v>1.12043</v>
      </c>
      <c r="J126">
        <v>1.2034199999999999</v>
      </c>
      <c r="K126">
        <v>1.25583</v>
      </c>
      <c r="L126">
        <v>1.25583</v>
      </c>
      <c r="M126">
        <v>1.25583</v>
      </c>
      <c r="N126">
        <v>1.25583</v>
      </c>
      <c r="O126">
        <v>1.25583</v>
      </c>
      <c r="P126">
        <v>1.25583</v>
      </c>
    </row>
    <row r="127" spans="1:16" x14ac:dyDescent="0.2">
      <c r="A127">
        <v>1974</v>
      </c>
      <c r="B127">
        <v>1.64475E-2</v>
      </c>
      <c r="C127">
        <v>0.34164499999999998</v>
      </c>
      <c r="D127">
        <v>1.0064500000000001</v>
      </c>
      <c r="E127">
        <v>1.0120899999999999</v>
      </c>
      <c r="F127">
        <v>1.01755</v>
      </c>
      <c r="G127">
        <v>1.0145500000000001</v>
      </c>
      <c r="H127">
        <v>1.0141199999999999</v>
      </c>
      <c r="I127">
        <v>1.1013599999999999</v>
      </c>
      <c r="J127">
        <v>1.1940900000000001</v>
      </c>
      <c r="K127">
        <v>1.2136199999999999</v>
      </c>
      <c r="L127">
        <v>1.2136199999999999</v>
      </c>
      <c r="M127">
        <v>1.2136199999999999</v>
      </c>
      <c r="N127">
        <v>1.2136199999999999</v>
      </c>
      <c r="O127">
        <v>1.2136199999999999</v>
      </c>
      <c r="P127">
        <v>1.2136199999999999</v>
      </c>
    </row>
    <row r="128" spans="1:16" x14ac:dyDescent="0.2">
      <c r="A128">
        <v>1975</v>
      </c>
      <c r="B128">
        <v>1.31787E-2</v>
      </c>
      <c r="C128">
        <v>0.277254</v>
      </c>
      <c r="D128">
        <v>1.11687</v>
      </c>
      <c r="E128">
        <v>1.07056</v>
      </c>
      <c r="F128">
        <v>1.0391699999999999</v>
      </c>
      <c r="G128">
        <v>1.0241400000000001</v>
      </c>
      <c r="H128">
        <v>1.01979</v>
      </c>
      <c r="I128">
        <v>1.06549</v>
      </c>
      <c r="J128">
        <v>1.16858</v>
      </c>
      <c r="K128">
        <v>1.2008300000000001</v>
      </c>
      <c r="L128">
        <v>1.2008300000000001</v>
      </c>
      <c r="M128">
        <v>1.2008300000000001</v>
      </c>
      <c r="N128">
        <v>1.2008300000000001</v>
      </c>
      <c r="O128">
        <v>1.2008300000000001</v>
      </c>
      <c r="P128">
        <v>1.2008300000000001</v>
      </c>
    </row>
    <row r="129" spans="1:16" x14ac:dyDescent="0.2">
      <c r="A129">
        <v>1976</v>
      </c>
      <c r="B129">
        <v>1.0634599999999999E-2</v>
      </c>
      <c r="C129">
        <v>0.25336199999999998</v>
      </c>
      <c r="D129">
        <v>1.0058</v>
      </c>
      <c r="E129">
        <v>1.14093</v>
      </c>
      <c r="F129">
        <v>1.0921700000000001</v>
      </c>
      <c r="G129">
        <v>1.0620400000000001</v>
      </c>
      <c r="H129">
        <v>1.0495099999999999</v>
      </c>
      <c r="I129">
        <v>1.0576399999999999</v>
      </c>
      <c r="J129">
        <v>1.1581999999999999</v>
      </c>
      <c r="K129">
        <v>1.19495</v>
      </c>
      <c r="L129">
        <v>1.19495</v>
      </c>
      <c r="M129">
        <v>1.19495</v>
      </c>
      <c r="N129">
        <v>1.19495</v>
      </c>
      <c r="O129">
        <v>1.19495</v>
      </c>
      <c r="P129">
        <v>1.19495</v>
      </c>
    </row>
    <row r="130" spans="1:16" x14ac:dyDescent="0.2">
      <c r="A130">
        <v>1977</v>
      </c>
      <c r="B130">
        <v>8.6250500000000004E-3</v>
      </c>
      <c r="C130">
        <v>0.25636799999999998</v>
      </c>
      <c r="D130">
        <v>0.86944600000000005</v>
      </c>
      <c r="E130">
        <v>1.0621700000000001</v>
      </c>
      <c r="F130">
        <v>1.11531</v>
      </c>
      <c r="G130">
        <v>1.08935</v>
      </c>
      <c r="H130">
        <v>1.0730500000000001</v>
      </c>
      <c r="I130">
        <v>1.0683499999999999</v>
      </c>
      <c r="J130">
        <v>1.1627000000000001</v>
      </c>
      <c r="K130">
        <v>1.21577</v>
      </c>
      <c r="L130">
        <v>1.21577</v>
      </c>
      <c r="M130">
        <v>1.21577</v>
      </c>
      <c r="N130">
        <v>1.21577</v>
      </c>
      <c r="O130">
        <v>1.21577</v>
      </c>
      <c r="P130">
        <v>1.21577</v>
      </c>
    </row>
    <row r="131" spans="1:16" x14ac:dyDescent="0.2">
      <c r="A131">
        <v>1978</v>
      </c>
      <c r="B131">
        <v>6.5898600000000003E-3</v>
      </c>
      <c r="C131">
        <v>0.219023</v>
      </c>
      <c r="D131">
        <v>0.81756799999999996</v>
      </c>
      <c r="E131">
        <v>0.99411499999999997</v>
      </c>
      <c r="F131">
        <v>1.10808</v>
      </c>
      <c r="G131">
        <v>1.0877600000000001</v>
      </c>
      <c r="H131">
        <v>1.08446</v>
      </c>
      <c r="I131">
        <v>1.0815900000000001</v>
      </c>
      <c r="J131">
        <v>1.18075</v>
      </c>
      <c r="K131">
        <v>1.23668</v>
      </c>
      <c r="L131">
        <v>1.23668</v>
      </c>
      <c r="M131">
        <v>1.23668</v>
      </c>
      <c r="N131">
        <v>1.23668</v>
      </c>
      <c r="O131">
        <v>1.23668</v>
      </c>
      <c r="P131">
        <v>1.23668</v>
      </c>
    </row>
    <row r="132" spans="1:16" x14ac:dyDescent="0.2">
      <c r="A132">
        <v>1979</v>
      </c>
      <c r="B132">
        <v>5.1790100000000004E-3</v>
      </c>
      <c r="C132">
        <v>0.13946500000000001</v>
      </c>
      <c r="D132">
        <v>0.65124199999999999</v>
      </c>
      <c r="E132">
        <v>0.89449500000000004</v>
      </c>
      <c r="F132">
        <v>1.1274500000000001</v>
      </c>
      <c r="G132">
        <v>1.15663</v>
      </c>
      <c r="H132">
        <v>1.1356900000000001</v>
      </c>
      <c r="I132">
        <v>1.13463</v>
      </c>
      <c r="J132">
        <v>1.23376</v>
      </c>
      <c r="K132">
        <v>1.2535799999999999</v>
      </c>
      <c r="L132">
        <v>1.2535799999999999</v>
      </c>
      <c r="M132">
        <v>1.2535799999999999</v>
      </c>
      <c r="N132">
        <v>1.2535799999999999</v>
      </c>
      <c r="O132">
        <v>1.2535799999999999</v>
      </c>
      <c r="P132">
        <v>1.2535799999999999</v>
      </c>
    </row>
    <row r="133" spans="1:16" x14ac:dyDescent="0.2">
      <c r="A133">
        <v>1980</v>
      </c>
      <c r="B133">
        <v>3.89814E-3</v>
      </c>
      <c r="C133">
        <v>7.6010499999999995E-2</v>
      </c>
      <c r="D133">
        <v>0.45958700000000002</v>
      </c>
      <c r="E133">
        <v>0.89676800000000001</v>
      </c>
      <c r="F133">
        <v>1.16174</v>
      </c>
      <c r="G133">
        <v>1.22159</v>
      </c>
      <c r="H133">
        <v>1.1991000000000001</v>
      </c>
      <c r="I133">
        <v>1.18655</v>
      </c>
      <c r="J133">
        <v>1.2480500000000001</v>
      </c>
      <c r="K133">
        <v>1.2577799999999999</v>
      </c>
      <c r="L133">
        <v>1.2577799999999999</v>
      </c>
      <c r="M133">
        <v>1.2577799999999999</v>
      </c>
      <c r="N133">
        <v>1.2577799999999999</v>
      </c>
      <c r="O133">
        <v>1.2577799999999999</v>
      </c>
      <c r="P133">
        <v>1.2577799999999999</v>
      </c>
    </row>
    <row r="134" spans="1:16" x14ac:dyDescent="0.2">
      <c r="A134">
        <v>1981</v>
      </c>
      <c r="B134">
        <v>3.0825200000000001E-3</v>
      </c>
      <c r="C134">
        <v>5.4153E-2</v>
      </c>
      <c r="D134">
        <v>0.31838499999999997</v>
      </c>
      <c r="E134">
        <v>0.83001999999999998</v>
      </c>
      <c r="F134">
        <v>1.2222299999999999</v>
      </c>
      <c r="G134">
        <v>1.22221</v>
      </c>
      <c r="H134">
        <v>1.2128699999999999</v>
      </c>
      <c r="I134">
        <v>1.21278</v>
      </c>
      <c r="J134">
        <v>1.2743500000000001</v>
      </c>
      <c r="K134">
        <v>1.27498</v>
      </c>
      <c r="L134">
        <v>1.27498</v>
      </c>
      <c r="M134">
        <v>1.27498</v>
      </c>
      <c r="N134">
        <v>1.27498</v>
      </c>
      <c r="O134">
        <v>1.27498</v>
      </c>
      <c r="P134">
        <v>1.27498</v>
      </c>
    </row>
    <row r="135" spans="1:16" x14ac:dyDescent="0.2">
      <c r="A135">
        <v>1982</v>
      </c>
      <c r="B135">
        <v>2.5629899999999998E-3</v>
      </c>
      <c r="C135">
        <v>4.6115200000000002E-2</v>
      </c>
      <c r="D135">
        <v>0.21753700000000001</v>
      </c>
      <c r="E135">
        <v>0.73616000000000004</v>
      </c>
      <c r="F135">
        <v>1.17882</v>
      </c>
      <c r="G135">
        <v>1.22522</v>
      </c>
      <c r="H135">
        <v>1.2121999999999999</v>
      </c>
      <c r="I135">
        <v>1.2301200000000001</v>
      </c>
      <c r="J135">
        <v>1.30748</v>
      </c>
      <c r="K135">
        <v>1.3072999999999999</v>
      </c>
      <c r="L135">
        <v>1.3072999999999999</v>
      </c>
      <c r="M135">
        <v>1.3072999999999999</v>
      </c>
      <c r="N135">
        <v>1.3072999999999999</v>
      </c>
      <c r="O135">
        <v>1.3072999999999999</v>
      </c>
      <c r="P135">
        <v>1.3072999999999999</v>
      </c>
    </row>
    <row r="136" spans="1:16" x14ac:dyDescent="0.2">
      <c r="A136">
        <v>1983</v>
      </c>
      <c r="B136">
        <v>2.1438E-3</v>
      </c>
      <c r="C136">
        <v>5.0440899999999997E-2</v>
      </c>
      <c r="D136">
        <v>0.18970200000000001</v>
      </c>
      <c r="E136">
        <v>0.59018300000000001</v>
      </c>
      <c r="F136">
        <v>1.0035099999999999</v>
      </c>
      <c r="G136">
        <v>1.23011</v>
      </c>
      <c r="H136">
        <v>1.21685</v>
      </c>
      <c r="I136">
        <v>1.22407</v>
      </c>
      <c r="J136">
        <v>1.3241099999999999</v>
      </c>
      <c r="K136">
        <v>1.36148</v>
      </c>
      <c r="L136">
        <v>1.36148</v>
      </c>
      <c r="M136">
        <v>1.36148</v>
      </c>
      <c r="N136">
        <v>1.36148</v>
      </c>
      <c r="O136">
        <v>1.36148</v>
      </c>
      <c r="P136">
        <v>1.36148</v>
      </c>
    </row>
    <row r="137" spans="1:16" x14ac:dyDescent="0.2">
      <c r="A137">
        <v>1984</v>
      </c>
      <c r="B137">
        <v>1.82967E-3</v>
      </c>
      <c r="C137">
        <v>3.9467799999999997E-2</v>
      </c>
      <c r="D137">
        <v>0.188719</v>
      </c>
      <c r="E137">
        <v>0.53046099999999996</v>
      </c>
      <c r="F137">
        <v>1.0471600000000001</v>
      </c>
      <c r="G137">
        <v>1.1840200000000001</v>
      </c>
      <c r="H137">
        <v>1.2283500000000001</v>
      </c>
      <c r="I137">
        <v>1.22133</v>
      </c>
      <c r="J137">
        <v>1.3143800000000001</v>
      </c>
      <c r="K137">
        <v>1.37405</v>
      </c>
      <c r="L137">
        <v>1.37405</v>
      </c>
      <c r="M137">
        <v>1.37405</v>
      </c>
      <c r="N137">
        <v>1.37405</v>
      </c>
      <c r="O137">
        <v>1.37405</v>
      </c>
      <c r="P137">
        <v>1.37405</v>
      </c>
    </row>
    <row r="138" spans="1:16" x14ac:dyDescent="0.2">
      <c r="A138">
        <v>1985</v>
      </c>
      <c r="B138">
        <v>1.5669900000000001E-3</v>
      </c>
      <c r="C138">
        <v>4.1324E-2</v>
      </c>
      <c r="D138">
        <v>0.20544899999999999</v>
      </c>
      <c r="E138">
        <v>0.46261600000000003</v>
      </c>
      <c r="F138">
        <v>0.80867500000000003</v>
      </c>
      <c r="G138">
        <v>1.2740499999999999</v>
      </c>
      <c r="H138">
        <v>1.2521500000000001</v>
      </c>
      <c r="I138">
        <v>1.2519899999999999</v>
      </c>
      <c r="J138">
        <v>1.31704</v>
      </c>
      <c r="K138">
        <v>1.3975200000000001</v>
      </c>
      <c r="L138">
        <v>1.3975200000000001</v>
      </c>
      <c r="M138">
        <v>1.3975200000000001</v>
      </c>
      <c r="N138">
        <v>1.3975200000000001</v>
      </c>
      <c r="O138">
        <v>1.3975200000000001</v>
      </c>
      <c r="P138">
        <v>1.3975200000000001</v>
      </c>
    </row>
    <row r="139" spans="1:16" x14ac:dyDescent="0.2">
      <c r="A139">
        <v>1986</v>
      </c>
      <c r="B139">
        <v>1.3596599999999999E-3</v>
      </c>
      <c r="C139">
        <v>4.0043099999999998E-2</v>
      </c>
      <c r="D139">
        <v>0.219662</v>
      </c>
      <c r="E139">
        <v>0.54861800000000005</v>
      </c>
      <c r="F139">
        <v>0.78510500000000005</v>
      </c>
      <c r="G139">
        <v>1.21204</v>
      </c>
      <c r="H139">
        <v>1.2665200000000001</v>
      </c>
      <c r="I139">
        <v>1.1748099999999999</v>
      </c>
      <c r="J139">
        <v>1.35998</v>
      </c>
      <c r="K139">
        <v>1.3986400000000001</v>
      </c>
      <c r="L139">
        <v>1.3986400000000001</v>
      </c>
      <c r="M139">
        <v>1.3986400000000001</v>
      </c>
      <c r="N139">
        <v>1.3986400000000001</v>
      </c>
      <c r="O139">
        <v>1.3986400000000001</v>
      </c>
      <c r="P139">
        <v>1.3986400000000001</v>
      </c>
    </row>
    <row r="140" spans="1:16" x14ac:dyDescent="0.2">
      <c r="A140">
        <v>1987</v>
      </c>
      <c r="B140">
        <v>1.1588E-3</v>
      </c>
      <c r="C140">
        <v>3.6820800000000001E-2</v>
      </c>
      <c r="D140">
        <v>0.24029200000000001</v>
      </c>
      <c r="E140">
        <v>0.48248400000000002</v>
      </c>
      <c r="F140">
        <v>0.77210900000000005</v>
      </c>
      <c r="G140">
        <v>1.10331</v>
      </c>
      <c r="H140">
        <v>1.1306499999999999</v>
      </c>
      <c r="I140">
        <v>1.3278700000000001</v>
      </c>
      <c r="J140">
        <v>1.4526699999999999</v>
      </c>
      <c r="K140">
        <v>1.4087700000000001</v>
      </c>
      <c r="L140">
        <v>1.4087700000000001</v>
      </c>
      <c r="M140">
        <v>1.4087700000000001</v>
      </c>
      <c r="N140">
        <v>1.4087700000000001</v>
      </c>
      <c r="O140">
        <v>1.4087700000000001</v>
      </c>
      <c r="P140">
        <v>1.4087700000000001</v>
      </c>
    </row>
    <row r="141" spans="1:16" x14ac:dyDescent="0.2">
      <c r="A141">
        <v>1988</v>
      </c>
      <c r="B141">
        <v>1.0157199999999999E-3</v>
      </c>
      <c r="C141">
        <v>3.5325700000000002E-2</v>
      </c>
      <c r="D141">
        <v>0.44447799999999998</v>
      </c>
      <c r="E141">
        <v>0.52820299999999998</v>
      </c>
      <c r="F141">
        <v>0.93110599999999999</v>
      </c>
      <c r="G141">
        <v>1.0704400000000001</v>
      </c>
      <c r="H141">
        <v>1.35226</v>
      </c>
      <c r="I141">
        <v>1.2767200000000001</v>
      </c>
      <c r="J141">
        <v>1.3702099999999999</v>
      </c>
      <c r="K141">
        <v>1.3317099999999999</v>
      </c>
      <c r="L141">
        <v>1.3317099999999999</v>
      </c>
      <c r="M141">
        <v>1.3317099999999999</v>
      </c>
      <c r="N141">
        <v>1.3317099999999999</v>
      </c>
      <c r="O141">
        <v>1.3317099999999999</v>
      </c>
      <c r="P141">
        <v>1.3317099999999999</v>
      </c>
    </row>
    <row r="142" spans="1:16" x14ac:dyDescent="0.2">
      <c r="A142">
        <v>1989</v>
      </c>
      <c r="B142">
        <v>8.5748499999999995E-4</v>
      </c>
      <c r="C142">
        <v>3.3305800000000003E-2</v>
      </c>
      <c r="D142">
        <v>0.29623500000000003</v>
      </c>
      <c r="E142">
        <v>0.623359</v>
      </c>
      <c r="F142">
        <v>0.92771199999999998</v>
      </c>
      <c r="G142">
        <v>1.14862</v>
      </c>
      <c r="H142">
        <v>1.49533</v>
      </c>
      <c r="I142">
        <v>1.3910899999999999</v>
      </c>
      <c r="J142">
        <v>1.30999</v>
      </c>
      <c r="K142">
        <v>1.29558</v>
      </c>
      <c r="L142">
        <v>1.29558</v>
      </c>
      <c r="M142">
        <v>1.29558</v>
      </c>
      <c r="N142">
        <v>1.29558</v>
      </c>
      <c r="O142">
        <v>1.29558</v>
      </c>
      <c r="P142">
        <v>1.29558</v>
      </c>
    </row>
    <row r="143" spans="1:16" x14ac:dyDescent="0.2">
      <c r="A143">
        <v>1990</v>
      </c>
      <c r="B143">
        <v>7.19997E-4</v>
      </c>
      <c r="C143">
        <v>3.23115E-2</v>
      </c>
      <c r="D143">
        <v>0.215276</v>
      </c>
      <c r="E143">
        <v>0.68259499999999995</v>
      </c>
      <c r="F143">
        <v>1.08948</v>
      </c>
      <c r="G143">
        <v>1.1980200000000001</v>
      </c>
      <c r="H143">
        <v>1.35924</v>
      </c>
      <c r="I143">
        <v>1.40387</v>
      </c>
      <c r="J143">
        <v>1.34205</v>
      </c>
      <c r="K143">
        <v>1.2794099999999999</v>
      </c>
      <c r="L143">
        <v>1.2794099999999999</v>
      </c>
      <c r="M143">
        <v>1.2794099999999999</v>
      </c>
      <c r="N143">
        <v>1.2794099999999999</v>
      </c>
      <c r="O143">
        <v>1.2794099999999999</v>
      </c>
      <c r="P143">
        <v>1.2794099999999999</v>
      </c>
    </row>
    <row r="144" spans="1:16" x14ac:dyDescent="0.2">
      <c r="A144">
        <v>1991</v>
      </c>
      <c r="B144">
        <v>5.83408E-4</v>
      </c>
      <c r="C144">
        <v>2.9396200000000001E-2</v>
      </c>
      <c r="D144">
        <v>0.139873</v>
      </c>
      <c r="E144">
        <v>0.47136699999999998</v>
      </c>
      <c r="F144">
        <v>0.84320899999999999</v>
      </c>
      <c r="G144">
        <v>1.0271300000000001</v>
      </c>
      <c r="H144">
        <v>1.36622</v>
      </c>
      <c r="I144">
        <v>1.1980900000000001</v>
      </c>
      <c r="J144">
        <v>1.40595</v>
      </c>
      <c r="K144">
        <v>1.4197</v>
      </c>
      <c r="L144">
        <v>1.4197</v>
      </c>
      <c r="M144">
        <v>1.4197</v>
      </c>
      <c r="N144">
        <v>1.4197</v>
      </c>
      <c r="O144">
        <v>1.4197</v>
      </c>
      <c r="P144">
        <v>1.4197</v>
      </c>
    </row>
    <row r="145" spans="1:16" x14ac:dyDescent="0.2">
      <c r="A145">
        <v>1992</v>
      </c>
      <c r="B145">
        <v>5.0083500000000004E-4</v>
      </c>
      <c r="C145">
        <v>2.6574199999999999E-2</v>
      </c>
      <c r="D145">
        <v>0.20034399999999999</v>
      </c>
      <c r="E145">
        <v>0.34786099999999998</v>
      </c>
      <c r="F145">
        <v>0.59588600000000003</v>
      </c>
      <c r="G145">
        <v>0.98134600000000005</v>
      </c>
      <c r="H145">
        <v>1.29372</v>
      </c>
      <c r="I145">
        <v>1.4039200000000001</v>
      </c>
      <c r="J145">
        <v>1.47397</v>
      </c>
      <c r="K145">
        <v>1.44598</v>
      </c>
      <c r="L145">
        <v>1.44598</v>
      </c>
      <c r="M145">
        <v>1.44598</v>
      </c>
      <c r="N145">
        <v>1.44598</v>
      </c>
      <c r="O145">
        <v>1.44598</v>
      </c>
      <c r="P145">
        <v>1.44598</v>
      </c>
    </row>
    <row r="146" spans="1:16" x14ac:dyDescent="0.2">
      <c r="A146">
        <v>1993</v>
      </c>
      <c r="B146">
        <v>4.5069100000000003E-4</v>
      </c>
      <c r="C146">
        <v>1.66842E-2</v>
      </c>
      <c r="D146">
        <v>0.197135</v>
      </c>
      <c r="E146">
        <v>0.71992599999999995</v>
      </c>
      <c r="F146">
        <v>0.60997400000000002</v>
      </c>
      <c r="G146">
        <v>1.00431</v>
      </c>
      <c r="H146">
        <v>1.4039299999999999</v>
      </c>
      <c r="I146">
        <v>1.40171</v>
      </c>
      <c r="J146">
        <v>1.4319500000000001</v>
      </c>
      <c r="K146">
        <v>1.3689899999999999</v>
      </c>
      <c r="L146">
        <v>1.3689899999999999</v>
      </c>
      <c r="M146">
        <v>1.3689899999999999</v>
      </c>
      <c r="N146">
        <v>1.3689899999999999</v>
      </c>
      <c r="O146">
        <v>1.3689899999999999</v>
      </c>
      <c r="P146">
        <v>1.3689899999999999</v>
      </c>
    </row>
    <row r="147" spans="1:16" x14ac:dyDescent="0.2">
      <c r="A147">
        <v>1994</v>
      </c>
      <c r="B147">
        <v>4.18842E-4</v>
      </c>
      <c r="C147">
        <v>1.58634E-2</v>
      </c>
      <c r="D147">
        <v>9.3438199999999999E-2</v>
      </c>
      <c r="E147">
        <v>0.44555499999999998</v>
      </c>
      <c r="F147">
        <v>1.1795599999999999</v>
      </c>
      <c r="G147">
        <v>1.1185099999999999</v>
      </c>
      <c r="H147">
        <v>1.39432</v>
      </c>
      <c r="I147">
        <v>1.3829499999999999</v>
      </c>
      <c r="J147">
        <v>1.3658999999999999</v>
      </c>
      <c r="K147">
        <v>1.3339099999999999</v>
      </c>
      <c r="L147">
        <v>1.3339099999999999</v>
      </c>
      <c r="M147">
        <v>1.3339099999999999</v>
      </c>
      <c r="N147">
        <v>1.3339099999999999</v>
      </c>
      <c r="O147">
        <v>1.3339099999999999</v>
      </c>
      <c r="P147">
        <v>1.3339099999999999</v>
      </c>
    </row>
    <row r="148" spans="1:16" x14ac:dyDescent="0.2">
      <c r="A148">
        <v>1995</v>
      </c>
      <c r="B148">
        <v>3.8075499999999998E-4</v>
      </c>
      <c r="C148">
        <v>1.72736E-2</v>
      </c>
      <c r="D148">
        <v>6.1921400000000001E-2</v>
      </c>
      <c r="E148">
        <v>0.214168</v>
      </c>
      <c r="F148">
        <v>0.79584299999999997</v>
      </c>
      <c r="G148">
        <v>1.62279</v>
      </c>
      <c r="H148">
        <v>1.4574499999999999</v>
      </c>
      <c r="I148">
        <v>1.4409400000000001</v>
      </c>
      <c r="J148">
        <v>1.3853800000000001</v>
      </c>
      <c r="K148">
        <v>1.3339799999999999</v>
      </c>
      <c r="L148">
        <v>1.3339799999999999</v>
      </c>
      <c r="M148">
        <v>1.3339799999999999</v>
      </c>
      <c r="N148">
        <v>1.3339799999999999</v>
      </c>
      <c r="O148">
        <v>1.3339799999999999</v>
      </c>
      <c r="P148">
        <v>1.3339799999999999</v>
      </c>
    </row>
    <row r="149" spans="1:16" x14ac:dyDescent="0.2">
      <c r="A149">
        <v>1996</v>
      </c>
      <c r="B149">
        <v>3.44278E-4</v>
      </c>
      <c r="C149">
        <v>2.4234599999999999E-2</v>
      </c>
      <c r="D149">
        <v>7.2418700000000003E-2</v>
      </c>
      <c r="E149">
        <v>9.71249E-2</v>
      </c>
      <c r="F149">
        <v>0.37543500000000002</v>
      </c>
      <c r="G149">
        <v>1.1384300000000001</v>
      </c>
      <c r="H149">
        <v>1.78582</v>
      </c>
      <c r="I149">
        <v>1.7733399999999999</v>
      </c>
      <c r="J149">
        <v>1.54094</v>
      </c>
      <c r="K149">
        <v>1.3653200000000001</v>
      </c>
      <c r="L149">
        <v>1.3653200000000001</v>
      </c>
      <c r="M149">
        <v>1.3653200000000001</v>
      </c>
      <c r="N149">
        <v>1.3653200000000001</v>
      </c>
      <c r="O149">
        <v>1.3653200000000001</v>
      </c>
      <c r="P149">
        <v>1.3653200000000001</v>
      </c>
    </row>
    <row r="150" spans="1:16" x14ac:dyDescent="0.2">
      <c r="A150">
        <v>1997</v>
      </c>
      <c r="B150">
        <v>3.2602500000000002E-4</v>
      </c>
      <c r="C150">
        <v>3.43983E-2</v>
      </c>
      <c r="D150">
        <v>8.4404599999999996E-2</v>
      </c>
      <c r="E150">
        <v>0.18035699999999999</v>
      </c>
      <c r="F150">
        <v>0.39235900000000001</v>
      </c>
      <c r="G150">
        <v>0.81588499999999997</v>
      </c>
      <c r="H150">
        <v>1.3445499999999999</v>
      </c>
      <c r="I150">
        <v>1.4964900000000001</v>
      </c>
      <c r="J150">
        <v>1.6243300000000001</v>
      </c>
      <c r="K150">
        <v>1.50448</v>
      </c>
      <c r="L150">
        <v>1.50448</v>
      </c>
      <c r="M150">
        <v>1.50448</v>
      </c>
      <c r="N150">
        <v>1.50448</v>
      </c>
      <c r="O150">
        <v>1.50448</v>
      </c>
      <c r="P150">
        <v>1.50448</v>
      </c>
    </row>
    <row r="151" spans="1:16" x14ac:dyDescent="0.2">
      <c r="A151">
        <v>1998</v>
      </c>
      <c r="B151">
        <v>3.0377900000000001E-4</v>
      </c>
      <c r="C151">
        <v>2.5532699999999998E-2</v>
      </c>
      <c r="D151">
        <v>0.116312</v>
      </c>
      <c r="E151">
        <v>0.249607</v>
      </c>
      <c r="F151">
        <v>0.48660799999999998</v>
      </c>
      <c r="G151">
        <v>1.0231399999999999</v>
      </c>
      <c r="H151">
        <v>1.0868599999999999</v>
      </c>
      <c r="I151">
        <v>1.44248</v>
      </c>
      <c r="J151">
        <v>1.59216</v>
      </c>
      <c r="K151">
        <v>1.4961599999999999</v>
      </c>
      <c r="L151">
        <v>1.4961599999999999</v>
      </c>
      <c r="M151">
        <v>1.4961599999999999</v>
      </c>
      <c r="N151">
        <v>1.4961599999999999</v>
      </c>
      <c r="O151">
        <v>1.4961599999999999</v>
      </c>
      <c r="P151">
        <v>1.4961599999999999</v>
      </c>
    </row>
    <row r="152" spans="1:16" x14ac:dyDescent="0.2">
      <c r="A152">
        <v>1999</v>
      </c>
      <c r="B152">
        <v>2.90279E-4</v>
      </c>
      <c r="C152">
        <v>1.90741E-2</v>
      </c>
      <c r="D152">
        <v>0.27181</v>
      </c>
      <c r="E152">
        <v>0.43341400000000002</v>
      </c>
      <c r="F152">
        <v>0.63424800000000003</v>
      </c>
      <c r="G152">
        <v>0.94498099999999996</v>
      </c>
      <c r="H152">
        <v>1.50752</v>
      </c>
      <c r="I152">
        <v>1.46404</v>
      </c>
      <c r="J152">
        <v>1.43123</v>
      </c>
      <c r="K152">
        <v>1.3822300000000001</v>
      </c>
      <c r="L152">
        <v>1.3822300000000001</v>
      </c>
      <c r="M152">
        <v>1.3822300000000001</v>
      </c>
      <c r="N152">
        <v>1.3822300000000001</v>
      </c>
      <c r="O152">
        <v>1.3822300000000001</v>
      </c>
      <c r="P152">
        <v>1.3822300000000001</v>
      </c>
    </row>
    <row r="153" spans="1:16" x14ac:dyDescent="0.2">
      <c r="A153">
        <v>2000</v>
      </c>
      <c r="B153">
        <v>2.6575600000000002E-4</v>
      </c>
      <c r="C153">
        <v>1.6053999999999999E-2</v>
      </c>
      <c r="D153">
        <v>0.15523700000000001</v>
      </c>
      <c r="E153">
        <v>0.55405099999999996</v>
      </c>
      <c r="F153">
        <v>0.90362399999999998</v>
      </c>
      <c r="G153">
        <v>0.93646200000000002</v>
      </c>
      <c r="H153">
        <v>1.4661299999999999</v>
      </c>
      <c r="I153">
        <v>1.7348300000000001</v>
      </c>
      <c r="J153">
        <v>1.43526</v>
      </c>
      <c r="K153">
        <v>1.2996799999999999</v>
      </c>
      <c r="L153">
        <v>1.2996799999999999</v>
      </c>
      <c r="M153">
        <v>1.2996799999999999</v>
      </c>
      <c r="N153">
        <v>1.2996799999999999</v>
      </c>
      <c r="O153">
        <v>1.2996799999999999</v>
      </c>
      <c r="P153">
        <v>1.2996799999999999</v>
      </c>
    </row>
    <row r="154" spans="1:16" x14ac:dyDescent="0.2">
      <c r="A154">
        <v>2001</v>
      </c>
      <c r="B154">
        <v>2.4462799999999999E-4</v>
      </c>
      <c r="C154">
        <v>1.2541099999999999E-2</v>
      </c>
      <c r="D154">
        <v>0.103658</v>
      </c>
      <c r="E154">
        <v>0.39685399999999998</v>
      </c>
      <c r="F154">
        <v>1.0606199999999999</v>
      </c>
      <c r="G154">
        <v>1.54091</v>
      </c>
      <c r="H154">
        <v>1.5114399999999999</v>
      </c>
      <c r="I154">
        <v>1.4790099999999999</v>
      </c>
      <c r="J154">
        <v>1.3496600000000001</v>
      </c>
      <c r="K154">
        <v>1.2575099999999999</v>
      </c>
      <c r="L154">
        <v>1.2575099999999999</v>
      </c>
      <c r="M154">
        <v>1.2575099999999999</v>
      </c>
      <c r="N154">
        <v>1.2575099999999999</v>
      </c>
      <c r="O154">
        <v>1.2575099999999999</v>
      </c>
      <c r="P154">
        <v>1.2575099999999999</v>
      </c>
    </row>
    <row r="155" spans="1:16" x14ac:dyDescent="0.2">
      <c r="A155">
        <v>2002</v>
      </c>
      <c r="B155">
        <v>2.3592099999999999E-4</v>
      </c>
      <c r="C155">
        <v>1.5894999999999999E-2</v>
      </c>
      <c r="D155">
        <v>0.10455299999999999</v>
      </c>
      <c r="E155">
        <v>0.38439299999999998</v>
      </c>
      <c r="F155">
        <v>0.87465800000000005</v>
      </c>
      <c r="G155">
        <v>1.67788</v>
      </c>
      <c r="H155">
        <v>1.6472199999999999</v>
      </c>
      <c r="I155">
        <v>1.58375</v>
      </c>
      <c r="J155">
        <v>1.42666</v>
      </c>
      <c r="K155">
        <v>1.2141200000000001</v>
      </c>
      <c r="L155">
        <v>1.2141200000000001</v>
      </c>
      <c r="M155">
        <v>1.2141200000000001</v>
      </c>
      <c r="N155">
        <v>1.2141200000000001</v>
      </c>
      <c r="O155">
        <v>1.2141200000000001</v>
      </c>
      <c r="P155">
        <v>1.2141200000000001</v>
      </c>
    </row>
    <row r="156" spans="1:16" x14ac:dyDescent="0.2">
      <c r="A156">
        <v>2003</v>
      </c>
      <c r="B156">
        <v>2.29495E-4</v>
      </c>
      <c r="C156">
        <v>1.1760100000000001E-2</v>
      </c>
      <c r="D156">
        <v>0.203512</v>
      </c>
      <c r="E156">
        <v>0.37837799999999999</v>
      </c>
      <c r="F156">
        <v>0.96176399999999995</v>
      </c>
      <c r="G156">
        <v>1.49411</v>
      </c>
      <c r="H156">
        <v>1.7112099999999999</v>
      </c>
      <c r="I156">
        <v>1.64392</v>
      </c>
      <c r="J156">
        <v>1.4341900000000001</v>
      </c>
      <c r="K156">
        <v>1.1934899999999999</v>
      </c>
      <c r="L156">
        <v>1.1934899999999999</v>
      </c>
      <c r="M156">
        <v>1.1934899999999999</v>
      </c>
      <c r="N156">
        <v>1.1934899999999999</v>
      </c>
      <c r="O156">
        <v>1.1934899999999999</v>
      </c>
      <c r="P156">
        <v>1.1934899999999999</v>
      </c>
    </row>
    <row r="157" spans="1:16" x14ac:dyDescent="0.2">
      <c r="A157">
        <v>2004</v>
      </c>
      <c r="B157">
        <v>2.1972800000000001E-4</v>
      </c>
      <c r="C157">
        <v>9.8107799999999998E-3</v>
      </c>
      <c r="D157">
        <v>0.109115</v>
      </c>
      <c r="E157">
        <v>0.76836199999999999</v>
      </c>
      <c r="F157">
        <v>0.95541200000000004</v>
      </c>
      <c r="G157">
        <v>1.29447</v>
      </c>
      <c r="H157">
        <v>1.65126</v>
      </c>
      <c r="I157">
        <v>1.5986400000000001</v>
      </c>
      <c r="J157">
        <v>1.4026000000000001</v>
      </c>
      <c r="K157">
        <v>1.2016899999999999</v>
      </c>
      <c r="L157">
        <v>1.2016899999999999</v>
      </c>
      <c r="M157">
        <v>1.2016899999999999</v>
      </c>
      <c r="N157">
        <v>1.2016899999999999</v>
      </c>
      <c r="O157">
        <v>1.2016899999999999</v>
      </c>
      <c r="P157">
        <v>1.2016899999999999</v>
      </c>
    </row>
    <row r="158" spans="1:16" x14ac:dyDescent="0.2">
      <c r="A158">
        <v>2005</v>
      </c>
      <c r="B158">
        <v>2.1279200000000001E-4</v>
      </c>
      <c r="C158">
        <v>1.04566E-2</v>
      </c>
      <c r="D158">
        <v>0.111128</v>
      </c>
      <c r="E158">
        <v>0.57025899999999996</v>
      </c>
      <c r="F158">
        <v>1.4584600000000001</v>
      </c>
      <c r="G158">
        <v>1.64174</v>
      </c>
      <c r="H158">
        <v>1.50796</v>
      </c>
      <c r="I158">
        <v>1.3972599999999999</v>
      </c>
      <c r="J158">
        <v>1.31406</v>
      </c>
      <c r="K158">
        <v>1.1647400000000001</v>
      </c>
      <c r="L158">
        <v>1.1647400000000001</v>
      </c>
      <c r="M158">
        <v>1.1647400000000001</v>
      </c>
      <c r="N158">
        <v>1.1647400000000001</v>
      </c>
      <c r="O158">
        <v>1.1647400000000001</v>
      </c>
      <c r="P158">
        <v>1.1647400000000001</v>
      </c>
    </row>
    <row r="159" spans="1:16" x14ac:dyDescent="0.2">
      <c r="A159">
        <v>2006</v>
      </c>
      <c r="B159">
        <v>2.0703099999999999E-4</v>
      </c>
      <c r="C159">
        <v>1.2197899999999999E-2</v>
      </c>
      <c r="D159">
        <v>0.18441199999999999</v>
      </c>
      <c r="E159">
        <v>0.54742500000000005</v>
      </c>
      <c r="F159">
        <v>1.1671199999999999</v>
      </c>
      <c r="G159">
        <v>1.59954</v>
      </c>
      <c r="H159">
        <v>1.51271</v>
      </c>
      <c r="I159">
        <v>1.4343699999999999</v>
      </c>
      <c r="J159">
        <v>1.3132999999999999</v>
      </c>
      <c r="K159">
        <v>1.20479</v>
      </c>
      <c r="L159">
        <v>1.20479</v>
      </c>
      <c r="M159">
        <v>1.20479</v>
      </c>
      <c r="N159">
        <v>1.20479</v>
      </c>
      <c r="O159">
        <v>1.20479</v>
      </c>
      <c r="P159">
        <v>1.20479</v>
      </c>
    </row>
    <row r="160" spans="1:16" x14ac:dyDescent="0.2">
      <c r="A160">
        <v>2007</v>
      </c>
      <c r="B160">
        <v>1.9789300000000001E-4</v>
      </c>
      <c r="C160">
        <v>1.2696799999999999E-2</v>
      </c>
      <c r="D160">
        <v>0.17626800000000001</v>
      </c>
      <c r="E160">
        <v>0.51747799999999999</v>
      </c>
      <c r="F160">
        <v>1.1022700000000001</v>
      </c>
      <c r="G160">
        <v>1.6845399999999999</v>
      </c>
      <c r="H160">
        <v>1.51736</v>
      </c>
      <c r="I160">
        <v>1.37127</v>
      </c>
      <c r="J160">
        <v>1.2913699999999999</v>
      </c>
      <c r="K160">
        <v>1.22109</v>
      </c>
      <c r="L160">
        <v>1.22109</v>
      </c>
      <c r="M160">
        <v>1.22109</v>
      </c>
      <c r="N160">
        <v>1.22109</v>
      </c>
      <c r="O160">
        <v>1.22109</v>
      </c>
      <c r="P160">
        <v>1.22109</v>
      </c>
    </row>
    <row r="161" spans="1:16" x14ac:dyDescent="0.2">
      <c r="A161">
        <v>2008</v>
      </c>
      <c r="B161">
        <v>1.8415599999999999E-4</v>
      </c>
      <c r="C161">
        <v>1.0592799999999999E-2</v>
      </c>
      <c r="D161">
        <v>0.102613</v>
      </c>
      <c r="E161">
        <v>0.45720100000000002</v>
      </c>
      <c r="F161">
        <v>0.97403600000000001</v>
      </c>
      <c r="G161">
        <v>1.6442699999999999</v>
      </c>
      <c r="H161">
        <v>1.5559799999999999</v>
      </c>
      <c r="I161">
        <v>1.3974899999999999</v>
      </c>
      <c r="J161">
        <v>1.3499399999999999</v>
      </c>
      <c r="K161">
        <v>1.2512799999999999</v>
      </c>
      <c r="L161">
        <v>1.2512799999999999</v>
      </c>
      <c r="M161">
        <v>1.2512799999999999</v>
      </c>
      <c r="N161">
        <v>1.2512799999999999</v>
      </c>
      <c r="O161">
        <v>1.2512799999999999</v>
      </c>
      <c r="P161">
        <v>1.2512799999999999</v>
      </c>
    </row>
    <row r="162" spans="1:16" x14ac:dyDescent="0.2">
      <c r="A162">
        <v>2009</v>
      </c>
      <c r="B162">
        <v>1.7386300000000001E-4</v>
      </c>
      <c r="C162">
        <v>8.0538099999999998E-3</v>
      </c>
      <c r="D162">
        <v>9.8897200000000005E-2</v>
      </c>
      <c r="E162">
        <v>0.44132500000000002</v>
      </c>
      <c r="F162">
        <v>0.76814300000000002</v>
      </c>
      <c r="G162">
        <v>1.3063100000000001</v>
      </c>
      <c r="H162">
        <v>1.4344699999999999</v>
      </c>
      <c r="I162">
        <v>1.40215</v>
      </c>
      <c r="J162">
        <v>1.3972599999999999</v>
      </c>
      <c r="K162">
        <v>1.3572</v>
      </c>
      <c r="L162">
        <v>1.3572</v>
      </c>
      <c r="M162">
        <v>1.3572</v>
      </c>
      <c r="N162">
        <v>1.3572</v>
      </c>
      <c r="O162">
        <v>1.3572</v>
      </c>
      <c r="P162">
        <v>1.3572</v>
      </c>
    </row>
    <row r="163" spans="1:16" x14ac:dyDescent="0.2">
      <c r="A163">
        <v>2010</v>
      </c>
      <c r="B163">
        <v>1.75396E-4</v>
      </c>
      <c r="C163">
        <v>8.2397200000000007E-3</v>
      </c>
      <c r="D163">
        <v>6.5446400000000002E-2</v>
      </c>
      <c r="E163">
        <v>0.66770099999999999</v>
      </c>
      <c r="F163">
        <v>0.94865999999999995</v>
      </c>
      <c r="G163">
        <v>1.1655899999999999</v>
      </c>
      <c r="H163">
        <v>1.35389</v>
      </c>
      <c r="I163">
        <v>1.4024399999999999</v>
      </c>
      <c r="J163">
        <v>1.3704000000000001</v>
      </c>
      <c r="K163">
        <v>1.3362400000000001</v>
      </c>
      <c r="L163">
        <v>1.3362400000000001</v>
      </c>
      <c r="M163">
        <v>1.3362400000000001</v>
      </c>
      <c r="N163">
        <v>1.3362400000000001</v>
      </c>
      <c r="O163">
        <v>1.3362400000000001</v>
      </c>
      <c r="P163">
        <v>1.3362400000000001</v>
      </c>
    </row>
    <row r="164" spans="1:16" x14ac:dyDescent="0.2">
      <c r="A164">
        <v>2011</v>
      </c>
      <c r="B164">
        <v>1.7066499999999999E-4</v>
      </c>
      <c r="C164">
        <v>8.5101299999999994E-3</v>
      </c>
      <c r="D164">
        <v>6.1212999999999997E-2</v>
      </c>
      <c r="E164">
        <v>0.246174</v>
      </c>
      <c r="F164">
        <v>1.32982</v>
      </c>
      <c r="G164">
        <v>1.5351699999999999</v>
      </c>
      <c r="H164">
        <v>1.4465600000000001</v>
      </c>
      <c r="I164">
        <v>1.3876999999999999</v>
      </c>
      <c r="J164">
        <v>1.3298700000000001</v>
      </c>
      <c r="K164">
        <v>1.2758</v>
      </c>
      <c r="L164">
        <v>1.2758</v>
      </c>
      <c r="M164">
        <v>1.2758</v>
      </c>
      <c r="N164">
        <v>1.2758</v>
      </c>
      <c r="O164">
        <v>1.2758</v>
      </c>
      <c r="P164">
        <v>1.2758</v>
      </c>
    </row>
    <row r="165" spans="1:16" x14ac:dyDescent="0.2">
      <c r="A165">
        <v>2012</v>
      </c>
      <c r="B165">
        <v>1.6975099999999999E-4</v>
      </c>
      <c r="C165">
        <v>1.0394E-2</v>
      </c>
      <c r="D165">
        <v>8.8030800000000006E-2</v>
      </c>
      <c r="E165">
        <v>0.411603</v>
      </c>
      <c r="F165">
        <v>0.49740699999999999</v>
      </c>
      <c r="G165">
        <v>1.4811000000000001</v>
      </c>
      <c r="H165">
        <v>1.4979800000000001</v>
      </c>
      <c r="I165">
        <v>1.47289</v>
      </c>
      <c r="J165">
        <v>1.4007099999999999</v>
      </c>
      <c r="K165">
        <v>1.3566199999999999</v>
      </c>
      <c r="L165">
        <v>1.3566199999999999</v>
      </c>
      <c r="M165">
        <v>1.3566199999999999</v>
      </c>
      <c r="N165">
        <v>1.3566199999999999</v>
      </c>
      <c r="O165">
        <v>1.3566199999999999</v>
      </c>
      <c r="P165">
        <v>1.3566199999999999</v>
      </c>
    </row>
    <row r="166" spans="1:16" x14ac:dyDescent="0.2">
      <c r="A166">
        <v>2013</v>
      </c>
      <c r="B166">
        <v>1.6475499999999999E-4</v>
      </c>
      <c r="C166">
        <v>8.1852899999999996E-3</v>
      </c>
      <c r="D166">
        <v>9.3990000000000004E-2</v>
      </c>
      <c r="E166">
        <v>0.427983</v>
      </c>
      <c r="F166">
        <v>0.72245999999999999</v>
      </c>
      <c r="G166">
        <v>0.80978399999999995</v>
      </c>
      <c r="H166">
        <v>1.2316499999999999</v>
      </c>
      <c r="I166">
        <v>1.4887900000000001</v>
      </c>
      <c r="J166">
        <v>1.46671</v>
      </c>
      <c r="K166">
        <v>1.45838</v>
      </c>
      <c r="L166">
        <v>1.45838</v>
      </c>
      <c r="M166">
        <v>1.45838</v>
      </c>
      <c r="N166">
        <v>1.45838</v>
      </c>
      <c r="O166">
        <v>1.45838</v>
      </c>
      <c r="P166">
        <v>1.45838</v>
      </c>
    </row>
    <row r="167" spans="1:16" x14ac:dyDescent="0.2">
      <c r="A167">
        <v>2014</v>
      </c>
      <c r="B167">
        <v>1.6136199999999999E-4</v>
      </c>
      <c r="C167">
        <v>8.1866400000000002E-3</v>
      </c>
      <c r="D167">
        <v>8.87931E-2</v>
      </c>
      <c r="E167">
        <v>0.38832299999999997</v>
      </c>
      <c r="F167">
        <v>0.82287600000000005</v>
      </c>
      <c r="G167">
        <v>1.0213300000000001</v>
      </c>
      <c r="H167">
        <v>1.38086</v>
      </c>
      <c r="I167">
        <v>1.31027</v>
      </c>
      <c r="J167">
        <v>1.30955</v>
      </c>
      <c r="K167">
        <v>1.4449399999999999</v>
      </c>
      <c r="L167">
        <v>1.4449399999999999</v>
      </c>
      <c r="M167">
        <v>1.4449399999999999</v>
      </c>
      <c r="N167">
        <v>1.4449399999999999</v>
      </c>
      <c r="O167">
        <v>1.4449399999999999</v>
      </c>
      <c r="P167">
        <v>1.4449399999999999</v>
      </c>
    </row>
    <row r="168" spans="1:16" x14ac:dyDescent="0.2">
      <c r="A168">
        <v>2015</v>
      </c>
      <c r="B168">
        <v>1.63089E-4</v>
      </c>
      <c r="C168">
        <v>7.6541700000000001E-3</v>
      </c>
      <c r="D168">
        <v>0.180085</v>
      </c>
      <c r="E168">
        <v>0.43038500000000002</v>
      </c>
      <c r="F168">
        <v>0.71577199999999996</v>
      </c>
      <c r="G168">
        <v>1.1981900000000001</v>
      </c>
      <c r="H168">
        <v>1.1370499999999999</v>
      </c>
      <c r="I168">
        <v>1.17154</v>
      </c>
      <c r="J168">
        <v>1.1623600000000001</v>
      </c>
      <c r="K168">
        <v>1.4994700000000001</v>
      </c>
      <c r="L168">
        <v>1.4994700000000001</v>
      </c>
      <c r="M168">
        <v>1.4994700000000001</v>
      </c>
      <c r="N168">
        <v>1.4994700000000001</v>
      </c>
      <c r="O168">
        <v>1.4994700000000001</v>
      </c>
      <c r="P168">
        <v>1.4994700000000001</v>
      </c>
    </row>
    <row r="169" spans="1:16" x14ac:dyDescent="0.2">
      <c r="A169">
        <v>2016</v>
      </c>
      <c r="B169">
        <v>1.6312100000000001E-4</v>
      </c>
      <c r="C169">
        <v>7.6528300000000002E-3</v>
      </c>
      <c r="D169">
        <v>0.16780200000000001</v>
      </c>
      <c r="E169">
        <v>0.40735199999999999</v>
      </c>
      <c r="F169">
        <v>0.65442500000000003</v>
      </c>
      <c r="G169">
        <v>1.18411</v>
      </c>
      <c r="H169">
        <v>1.1745300000000001</v>
      </c>
      <c r="I169">
        <v>1.2046399999999999</v>
      </c>
      <c r="J169">
        <v>1.1956800000000001</v>
      </c>
      <c r="K169">
        <v>1.50061</v>
      </c>
      <c r="L169">
        <v>1.50061</v>
      </c>
      <c r="M169">
        <v>1.50061</v>
      </c>
      <c r="N169">
        <v>1.50061</v>
      </c>
      <c r="O169">
        <v>1.50061</v>
      </c>
      <c r="P169">
        <v>1.50061</v>
      </c>
    </row>
    <row r="170" spans="1:16" x14ac:dyDescent="0.2">
      <c r="A170" t="s">
        <v>19</v>
      </c>
      <c r="B170">
        <v>1.37315E-4</v>
      </c>
      <c r="C170">
        <v>6.9965899999999996E-3</v>
      </c>
      <c r="D170">
        <v>9.4044799999999998E-2</v>
      </c>
      <c r="E170">
        <v>0.319768</v>
      </c>
      <c r="F170">
        <v>0.65601299999999996</v>
      </c>
      <c r="G170">
        <v>1</v>
      </c>
      <c r="H170">
        <v>1.0883799999999999</v>
      </c>
      <c r="I170">
        <v>1.11151</v>
      </c>
      <c r="J170">
        <v>1.08786</v>
      </c>
      <c r="K170">
        <v>1.18066</v>
      </c>
      <c r="L170">
        <v>1.18066</v>
      </c>
      <c r="M170">
        <v>1.18066</v>
      </c>
      <c r="N170">
        <v>1.18066</v>
      </c>
      <c r="O170">
        <v>1.18066</v>
      </c>
      <c r="P170">
        <v>1.18066</v>
      </c>
    </row>
    <row r="171" spans="1:16" x14ac:dyDescent="0.2">
      <c r="A171">
        <v>1964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2">
      <c r="A172">
        <v>1965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">
      <c r="A173">
        <v>1966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">
      <c r="A174">
        <v>1967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2">
      <c r="A175">
        <v>1968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">
      <c r="A176">
        <v>1969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2">
      <c r="A177">
        <v>1970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 x14ac:dyDescent="0.2">
      <c r="A178">
        <v>1971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 x14ac:dyDescent="0.2">
      <c r="A179">
        <v>1972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">
      <c r="A180">
        <v>1973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">
      <c r="A181">
        <v>1974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2">
      <c r="A182">
        <v>1975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2">
      <c r="A183">
        <v>1976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">
      <c r="A184">
        <v>1977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x14ac:dyDescent="0.2">
      <c r="A185">
        <v>1978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2">
      <c r="A186">
        <v>1979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2">
      <c r="A187">
        <v>1980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2">
      <c r="A188">
        <v>1981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">
      <c r="A189">
        <v>1982</v>
      </c>
      <c r="B189">
        <v>7.1177099999999993E-2</v>
      </c>
      <c r="C189">
        <v>0.11702</v>
      </c>
      <c r="D189">
        <v>0.21531800000000001</v>
      </c>
      <c r="E189">
        <v>0.36230600000000002</v>
      </c>
      <c r="F189">
        <v>0.54051700000000003</v>
      </c>
      <c r="G189">
        <v>0.70893499999999998</v>
      </c>
      <c r="H189">
        <v>0.83452099999999996</v>
      </c>
      <c r="I189">
        <v>0.91259999999999997</v>
      </c>
      <c r="J189">
        <v>0.95579000000000003</v>
      </c>
      <c r="K189">
        <v>0.97814900000000005</v>
      </c>
      <c r="L189">
        <v>0.98932600000000004</v>
      </c>
      <c r="M189">
        <v>0.99481600000000003</v>
      </c>
      <c r="N189">
        <v>0.99748999999999999</v>
      </c>
      <c r="O189">
        <v>0.99878599999999995</v>
      </c>
      <c r="P189">
        <v>0.999413</v>
      </c>
    </row>
    <row r="190" spans="1:16" x14ac:dyDescent="0.2">
      <c r="A190">
        <v>1983</v>
      </c>
      <c r="B190">
        <v>7.6872399999999994E-2</v>
      </c>
      <c r="C190">
        <v>9.4959399999999999E-2</v>
      </c>
      <c r="D190">
        <v>0.19902500000000001</v>
      </c>
      <c r="E190">
        <v>0.37045299999999998</v>
      </c>
      <c r="F190">
        <v>0.58221100000000003</v>
      </c>
      <c r="G190">
        <v>0.76745300000000005</v>
      </c>
      <c r="H190">
        <v>0.88656400000000002</v>
      </c>
      <c r="I190">
        <v>0.94874099999999995</v>
      </c>
      <c r="J190">
        <v>0.97769499999999998</v>
      </c>
      <c r="K190">
        <v>0.99045799999999995</v>
      </c>
      <c r="L190">
        <v>0.99594899999999997</v>
      </c>
      <c r="M190">
        <v>0.99828499999999998</v>
      </c>
      <c r="N190">
        <v>0.99927500000000002</v>
      </c>
      <c r="O190">
        <v>0.99969399999999997</v>
      </c>
      <c r="P190">
        <v>0.99987099999999995</v>
      </c>
    </row>
    <row r="191" spans="1:16" x14ac:dyDescent="0.2">
      <c r="A191">
        <v>1984</v>
      </c>
      <c r="B191">
        <v>5.0024699999999998E-2</v>
      </c>
      <c r="C191">
        <v>3.81388E-2</v>
      </c>
      <c r="D191">
        <v>9.16994E-2</v>
      </c>
      <c r="E191">
        <v>0.204487</v>
      </c>
      <c r="F191">
        <v>0.39558300000000002</v>
      </c>
      <c r="G191">
        <v>0.62496399999999996</v>
      </c>
      <c r="H191">
        <v>0.80926600000000004</v>
      </c>
      <c r="I191">
        <v>0.91527599999999998</v>
      </c>
      <c r="J191">
        <v>0.96492</v>
      </c>
      <c r="K191">
        <v>0.98592199999999997</v>
      </c>
      <c r="L191">
        <v>0.99442299999999995</v>
      </c>
      <c r="M191">
        <v>0.99780199999999997</v>
      </c>
      <c r="N191">
        <v>0.99913600000000002</v>
      </c>
      <c r="O191">
        <v>0.99965999999999999</v>
      </c>
      <c r="P191">
        <v>0.99986699999999995</v>
      </c>
    </row>
    <row r="192" spans="1:16" x14ac:dyDescent="0.2">
      <c r="A192">
        <v>1985</v>
      </c>
      <c r="B192">
        <v>0.11272699999999999</v>
      </c>
      <c r="C192">
        <v>5.4000199999999998E-2</v>
      </c>
      <c r="D192">
        <v>0.11168699999999999</v>
      </c>
      <c r="E192">
        <v>0.21687200000000001</v>
      </c>
      <c r="F192">
        <v>0.37886799999999998</v>
      </c>
      <c r="G192">
        <v>0.57328699999999999</v>
      </c>
      <c r="H192">
        <v>0.747421</v>
      </c>
      <c r="I192">
        <v>0.86698299999999995</v>
      </c>
      <c r="J192">
        <v>0.93487900000000002</v>
      </c>
      <c r="K192">
        <v>0.96934399999999998</v>
      </c>
      <c r="L192">
        <v>0.98584499999999997</v>
      </c>
      <c r="M192">
        <v>0.99352300000000004</v>
      </c>
      <c r="N192">
        <v>0.99704899999999996</v>
      </c>
      <c r="O192">
        <v>0.99865800000000005</v>
      </c>
      <c r="P192">
        <v>0.99939</v>
      </c>
    </row>
    <row r="193" spans="1:16" x14ac:dyDescent="0.2">
      <c r="A193">
        <v>1986</v>
      </c>
      <c r="B193">
        <v>0.14765700000000001</v>
      </c>
      <c r="C193">
        <v>3.8144900000000002E-2</v>
      </c>
      <c r="D193">
        <v>8.3533800000000005E-2</v>
      </c>
      <c r="E193">
        <v>0.173206</v>
      </c>
      <c r="F193">
        <v>0.32500200000000001</v>
      </c>
      <c r="G193">
        <v>0.525308</v>
      </c>
      <c r="H193">
        <v>0.71778799999999998</v>
      </c>
      <c r="I193">
        <v>0.85392400000000002</v>
      </c>
      <c r="J193">
        <v>0.93072699999999997</v>
      </c>
      <c r="K193">
        <v>0.96863200000000005</v>
      </c>
      <c r="L193">
        <v>0.98610600000000004</v>
      </c>
      <c r="M193">
        <v>0.99390699999999998</v>
      </c>
      <c r="N193">
        <v>0.99734</v>
      </c>
      <c r="O193">
        <v>0.99884099999999998</v>
      </c>
      <c r="P193">
        <v>0.99949500000000002</v>
      </c>
    </row>
    <row r="194" spans="1:16" x14ac:dyDescent="0.2">
      <c r="A194">
        <v>1987</v>
      </c>
      <c r="B194">
        <v>8.8835600000000001E-2</v>
      </c>
      <c r="C194">
        <v>5.7887800000000003E-2</v>
      </c>
      <c r="D194">
        <v>0.124769</v>
      </c>
      <c r="E194">
        <v>0.24853600000000001</v>
      </c>
      <c r="F194">
        <v>0.434172</v>
      </c>
      <c r="G194">
        <v>0.64031800000000005</v>
      </c>
      <c r="H194">
        <v>0.80507700000000004</v>
      </c>
      <c r="I194">
        <v>0.90550299999999995</v>
      </c>
      <c r="J194">
        <v>0.956955</v>
      </c>
      <c r="K194">
        <v>0.98098099999999999</v>
      </c>
      <c r="L194">
        <v>0.99171299999999996</v>
      </c>
      <c r="M194">
        <v>0.99641100000000005</v>
      </c>
      <c r="N194">
        <v>0.99844999999999995</v>
      </c>
      <c r="O194">
        <v>0.99933099999999997</v>
      </c>
      <c r="P194">
        <v>0.99971200000000005</v>
      </c>
    </row>
    <row r="195" spans="1:16" x14ac:dyDescent="0.2">
      <c r="A195">
        <v>1988</v>
      </c>
      <c r="B195">
        <v>0.118922</v>
      </c>
      <c r="C195">
        <v>9.0693700000000002E-2</v>
      </c>
      <c r="D195">
        <v>0.191943</v>
      </c>
      <c r="E195">
        <v>0.36131099999999999</v>
      </c>
      <c r="F195">
        <v>0.57397299999999996</v>
      </c>
      <c r="G195">
        <v>0.76239199999999996</v>
      </c>
      <c r="H195">
        <v>0.88427999999999995</v>
      </c>
      <c r="I195">
        <v>0.94791300000000001</v>
      </c>
      <c r="J195">
        <v>0.97744799999999998</v>
      </c>
      <c r="K195">
        <v>0.99040499999999998</v>
      </c>
      <c r="L195">
        <v>0.99594899999999997</v>
      </c>
      <c r="M195">
        <v>0.99829500000000004</v>
      </c>
      <c r="N195">
        <v>0.99928300000000003</v>
      </c>
      <c r="O195">
        <v>0.999699</v>
      </c>
      <c r="P195">
        <v>0.99987400000000004</v>
      </c>
    </row>
    <row r="196" spans="1:16" x14ac:dyDescent="0.2">
      <c r="A196">
        <v>1989</v>
      </c>
      <c r="B196">
        <v>7.1031899999999995E-2</v>
      </c>
      <c r="C196">
        <v>8.6778999999999995E-2</v>
      </c>
      <c r="D196">
        <v>0.196572</v>
      </c>
      <c r="E196">
        <v>0.386488</v>
      </c>
      <c r="F196">
        <v>0.61861200000000005</v>
      </c>
      <c r="G196">
        <v>0.80681000000000003</v>
      </c>
      <c r="H196">
        <v>0.91491500000000003</v>
      </c>
      <c r="I196">
        <v>0.96514</v>
      </c>
      <c r="J196">
        <v>0.98616599999999999</v>
      </c>
      <c r="K196">
        <v>0.99458100000000005</v>
      </c>
      <c r="L196">
        <v>0.997888</v>
      </c>
      <c r="M196">
        <v>0.99917900000000004</v>
      </c>
      <c r="N196">
        <v>0.99968100000000004</v>
      </c>
      <c r="O196">
        <v>0.99987599999999999</v>
      </c>
      <c r="P196">
        <v>0.99995199999999995</v>
      </c>
    </row>
    <row r="197" spans="1:16" x14ac:dyDescent="0.2">
      <c r="A197">
        <v>1990</v>
      </c>
      <c r="B197">
        <v>3.6300300000000001E-2</v>
      </c>
      <c r="C197">
        <v>5.6271399999999999E-2</v>
      </c>
      <c r="D197">
        <v>0.14595900000000001</v>
      </c>
      <c r="E197">
        <v>0.328791</v>
      </c>
      <c r="F197">
        <v>0.58403000000000005</v>
      </c>
      <c r="G197">
        <v>0.80096500000000004</v>
      </c>
      <c r="H197">
        <v>0.92022000000000004</v>
      </c>
      <c r="I197">
        <v>0.97063999999999995</v>
      </c>
      <c r="J197">
        <v>0.98955700000000002</v>
      </c>
      <c r="K197">
        <v>0.996332</v>
      </c>
      <c r="L197">
        <v>0.99871699999999997</v>
      </c>
      <c r="M197">
        <v>0.999552</v>
      </c>
      <c r="N197">
        <v>0.99984399999999996</v>
      </c>
      <c r="O197">
        <v>0.99994499999999997</v>
      </c>
      <c r="P197">
        <v>0.99998100000000001</v>
      </c>
    </row>
    <row r="198" spans="1:16" x14ac:dyDescent="0.2">
      <c r="A198">
        <v>1991</v>
      </c>
      <c r="B198">
        <v>8.0229900000000007E-2</v>
      </c>
      <c r="C198">
        <v>2.8031400000000001E-2</v>
      </c>
      <c r="D198">
        <v>7.9433100000000006E-2</v>
      </c>
      <c r="E198">
        <v>0.20519299999999999</v>
      </c>
      <c r="F198">
        <v>0.43580000000000002</v>
      </c>
      <c r="G198">
        <v>0.69798000000000004</v>
      </c>
      <c r="H198">
        <v>0.87365000000000004</v>
      </c>
      <c r="I198">
        <v>0.95389100000000004</v>
      </c>
      <c r="J198">
        <v>0.984101</v>
      </c>
      <c r="K198">
        <v>0.99462899999999999</v>
      </c>
      <c r="L198">
        <v>0.99819800000000003</v>
      </c>
      <c r="M198">
        <v>0.99939699999999998</v>
      </c>
      <c r="N198">
        <v>0.99979799999999996</v>
      </c>
      <c r="O198">
        <v>0.99993299999999996</v>
      </c>
      <c r="P198">
        <v>0.999977</v>
      </c>
    </row>
    <row r="199" spans="1:16" x14ac:dyDescent="0.2">
      <c r="A199">
        <v>1992</v>
      </c>
      <c r="B199">
        <v>5.6656999999999999E-2</v>
      </c>
      <c r="C199">
        <v>3.2790300000000001E-2</v>
      </c>
      <c r="D199">
        <v>9.31728E-2</v>
      </c>
      <c r="E199">
        <v>0.23744999999999999</v>
      </c>
      <c r="F199">
        <v>0.48552299999999998</v>
      </c>
      <c r="G199">
        <v>0.74094000000000004</v>
      </c>
      <c r="H199">
        <v>0.896567</v>
      </c>
      <c r="I199">
        <v>0.96333000000000002</v>
      </c>
      <c r="J199">
        <v>0.98759600000000003</v>
      </c>
      <c r="K199">
        <v>0.99587300000000001</v>
      </c>
      <c r="L199">
        <v>0.99863400000000002</v>
      </c>
      <c r="M199">
        <v>0.99954900000000002</v>
      </c>
      <c r="N199">
        <v>0.99985100000000005</v>
      </c>
      <c r="O199">
        <v>0.99995100000000003</v>
      </c>
      <c r="P199">
        <v>0.99998399999999998</v>
      </c>
    </row>
    <row r="200" spans="1:16" x14ac:dyDescent="0.2">
      <c r="A200">
        <v>1993</v>
      </c>
      <c r="B200">
        <v>4.7533699999999998E-2</v>
      </c>
      <c r="C200">
        <v>3.5019000000000002E-2</v>
      </c>
      <c r="D200">
        <v>0.101048</v>
      </c>
      <c r="E200">
        <v>0.25825700000000001</v>
      </c>
      <c r="F200">
        <v>0.518876</v>
      </c>
      <c r="G200">
        <v>0.76961199999999996</v>
      </c>
      <c r="H200">
        <v>0.91187200000000002</v>
      </c>
      <c r="I200">
        <v>0.96974300000000002</v>
      </c>
      <c r="J200">
        <v>0.99002699999999999</v>
      </c>
      <c r="K200">
        <v>0.99675800000000003</v>
      </c>
      <c r="L200">
        <v>0.99895100000000003</v>
      </c>
      <c r="M200">
        <v>0.99966100000000002</v>
      </c>
      <c r="N200">
        <v>0.99989099999999997</v>
      </c>
      <c r="O200">
        <v>0.99996499999999999</v>
      </c>
      <c r="P200">
        <v>0.99998900000000002</v>
      </c>
    </row>
    <row r="201" spans="1:16" x14ac:dyDescent="0.2">
      <c r="A201">
        <v>1994</v>
      </c>
      <c r="B201">
        <v>7.3204500000000006E-2</v>
      </c>
      <c r="C201">
        <v>2.4296399999999999E-2</v>
      </c>
      <c r="D201">
        <v>7.1485800000000002E-2</v>
      </c>
      <c r="E201">
        <v>0.19226699999999999</v>
      </c>
      <c r="F201">
        <v>0.42394399999999999</v>
      </c>
      <c r="G201">
        <v>0.69469000000000003</v>
      </c>
      <c r="H201">
        <v>0.87554299999999996</v>
      </c>
      <c r="I201">
        <v>0.956044</v>
      </c>
      <c r="J201">
        <v>0.98534699999999997</v>
      </c>
      <c r="K201">
        <v>0.99521300000000001</v>
      </c>
      <c r="L201">
        <v>0.99844699999999997</v>
      </c>
      <c r="M201">
        <v>0.99949699999999997</v>
      </c>
      <c r="N201">
        <v>0.99983699999999998</v>
      </c>
      <c r="O201">
        <v>0.99994700000000003</v>
      </c>
      <c r="P201">
        <v>0.99998299999999996</v>
      </c>
    </row>
    <row r="202" spans="1:16" x14ac:dyDescent="0.2">
      <c r="A202">
        <v>1995</v>
      </c>
      <c r="B202">
        <v>7.8583899999999998E-2</v>
      </c>
      <c r="C202">
        <v>1.2567699999999999E-2</v>
      </c>
      <c r="D202">
        <v>3.6792999999999999E-2</v>
      </c>
      <c r="E202">
        <v>0.10285</v>
      </c>
      <c r="F202">
        <v>0.25598700000000002</v>
      </c>
      <c r="G202">
        <v>0.50802000000000003</v>
      </c>
      <c r="H202">
        <v>0.75604099999999996</v>
      </c>
      <c r="I202">
        <v>0.90292099999999997</v>
      </c>
      <c r="J202">
        <v>0.96541500000000002</v>
      </c>
      <c r="K202">
        <v>0.98820399999999997</v>
      </c>
      <c r="L202">
        <v>0.99603799999999998</v>
      </c>
      <c r="M202">
        <v>0.99867700000000004</v>
      </c>
      <c r="N202">
        <v>0.99955899999999998</v>
      </c>
      <c r="O202">
        <v>0.99985299999999999</v>
      </c>
      <c r="P202">
        <v>0.99995100000000003</v>
      </c>
    </row>
    <row r="203" spans="1:16" x14ac:dyDescent="0.2">
      <c r="A203">
        <v>1996</v>
      </c>
      <c r="B203">
        <v>5.6700500000000001E-2</v>
      </c>
      <c r="C203">
        <v>1.0305099999999999E-2</v>
      </c>
      <c r="D203">
        <v>2.6631100000000001E-2</v>
      </c>
      <c r="E203">
        <v>6.7069000000000004E-2</v>
      </c>
      <c r="F203">
        <v>0.158886</v>
      </c>
      <c r="G203">
        <v>0.33170899999999998</v>
      </c>
      <c r="H203">
        <v>0.56601400000000002</v>
      </c>
      <c r="I203">
        <v>0.77411200000000002</v>
      </c>
      <c r="J203">
        <v>0.90004700000000004</v>
      </c>
      <c r="K203">
        <v>0.95945000000000003</v>
      </c>
      <c r="L203">
        <v>0.98416999999999999</v>
      </c>
      <c r="M203">
        <v>0.99391600000000002</v>
      </c>
      <c r="N203">
        <v>0.99767600000000001</v>
      </c>
      <c r="O203">
        <v>0.99911399999999995</v>
      </c>
      <c r="P203">
        <v>0.99966299999999997</v>
      </c>
    </row>
    <row r="204" spans="1:16" x14ac:dyDescent="0.2">
      <c r="A204">
        <v>1997</v>
      </c>
      <c r="B204">
        <v>5.4354399999999997E-2</v>
      </c>
      <c r="C204">
        <v>1.96093E-2</v>
      </c>
      <c r="D204">
        <v>4.4166799999999999E-2</v>
      </c>
      <c r="E204">
        <v>9.6452999999999997E-2</v>
      </c>
      <c r="F204">
        <v>0.197826</v>
      </c>
      <c r="G204">
        <v>0.36294599999999999</v>
      </c>
      <c r="H204">
        <v>0.56825599999999998</v>
      </c>
      <c r="I204">
        <v>0.75251599999999996</v>
      </c>
      <c r="J204">
        <v>0.87538300000000002</v>
      </c>
      <c r="K204">
        <v>0.94195600000000002</v>
      </c>
      <c r="L204">
        <v>0.97402</v>
      </c>
      <c r="M204">
        <v>0.98858599999999996</v>
      </c>
      <c r="N204">
        <v>0.99502699999999999</v>
      </c>
      <c r="O204">
        <v>0.99784099999999998</v>
      </c>
      <c r="P204">
        <v>0.99906399999999995</v>
      </c>
    </row>
    <row r="205" spans="1:16" x14ac:dyDescent="0.2">
      <c r="A205">
        <v>1998</v>
      </c>
      <c r="B205">
        <v>4.04061E-2</v>
      </c>
      <c r="C205">
        <v>1.94515E-2</v>
      </c>
      <c r="D205">
        <v>4.0260200000000003E-2</v>
      </c>
      <c r="E205">
        <v>8.1479899999999994E-2</v>
      </c>
      <c r="F205">
        <v>0.15795600000000001</v>
      </c>
      <c r="G205">
        <v>0.28401599999999999</v>
      </c>
      <c r="H205">
        <v>0.45617799999999997</v>
      </c>
      <c r="I205">
        <v>0.63949</v>
      </c>
      <c r="J205">
        <v>0.78952100000000003</v>
      </c>
      <c r="K205">
        <v>0.888046</v>
      </c>
      <c r="L205">
        <v>0.94373799999999997</v>
      </c>
      <c r="M205">
        <v>0.97258100000000003</v>
      </c>
      <c r="N205">
        <v>0.98684400000000005</v>
      </c>
      <c r="O205">
        <v>0.99373500000000003</v>
      </c>
      <c r="P205">
        <v>0.99702800000000003</v>
      </c>
    </row>
    <row r="206" spans="1:16" x14ac:dyDescent="0.2">
      <c r="A206">
        <v>1999</v>
      </c>
      <c r="B206">
        <v>4.7902500000000001E-2</v>
      </c>
      <c r="C206">
        <v>4.4204399999999998E-2</v>
      </c>
      <c r="D206">
        <v>8.6921399999999996E-2</v>
      </c>
      <c r="E206">
        <v>0.16384199999999999</v>
      </c>
      <c r="F206">
        <v>0.28740599999999999</v>
      </c>
      <c r="G206">
        <v>0.45360600000000001</v>
      </c>
      <c r="H206">
        <v>0.63083199999999995</v>
      </c>
      <c r="I206">
        <v>0.77862799999999999</v>
      </c>
      <c r="J206">
        <v>0.87863800000000003</v>
      </c>
      <c r="K206">
        <v>0.93711500000000003</v>
      </c>
      <c r="L206">
        <v>0.96842799999999996</v>
      </c>
      <c r="M206">
        <v>0.98440799999999995</v>
      </c>
      <c r="N206">
        <v>0.99236400000000002</v>
      </c>
      <c r="O206">
        <v>0.99627600000000005</v>
      </c>
      <c r="P206">
        <v>0.99818700000000005</v>
      </c>
    </row>
    <row r="207" spans="1:16" x14ac:dyDescent="0.2">
      <c r="A207">
        <v>2000</v>
      </c>
      <c r="B207">
        <v>3.1936600000000002E-2</v>
      </c>
      <c r="C207">
        <v>4.2768899999999999E-2</v>
      </c>
      <c r="D207">
        <v>8.8023000000000004E-2</v>
      </c>
      <c r="E207">
        <v>0.17252999999999999</v>
      </c>
      <c r="F207">
        <v>0.31054300000000001</v>
      </c>
      <c r="G207">
        <v>0.49315900000000001</v>
      </c>
      <c r="H207">
        <v>0.67761899999999997</v>
      </c>
      <c r="I207">
        <v>0.81951499999999999</v>
      </c>
      <c r="J207">
        <v>0.90748300000000004</v>
      </c>
      <c r="K207">
        <v>0.95493300000000003</v>
      </c>
      <c r="L207">
        <v>0.97862099999999996</v>
      </c>
      <c r="M207">
        <v>0.98998799999999998</v>
      </c>
      <c r="N207">
        <v>0.99534</v>
      </c>
      <c r="O207">
        <v>0.997838</v>
      </c>
      <c r="P207">
        <v>0.99899800000000005</v>
      </c>
    </row>
    <row r="208" spans="1:16" x14ac:dyDescent="0.2">
      <c r="A208">
        <v>2001</v>
      </c>
      <c r="B208">
        <v>3.6394000000000003E-2</v>
      </c>
      <c r="C208">
        <v>3.28677E-2</v>
      </c>
      <c r="D208">
        <v>6.8850700000000001E-2</v>
      </c>
      <c r="E208">
        <v>0.13858300000000001</v>
      </c>
      <c r="F208">
        <v>0.259274</v>
      </c>
      <c r="G208">
        <v>0.43232399999999999</v>
      </c>
      <c r="H208">
        <v>0.62363100000000005</v>
      </c>
      <c r="I208">
        <v>0.78285099999999996</v>
      </c>
      <c r="J208">
        <v>0.88692700000000002</v>
      </c>
      <c r="K208">
        <v>0.94464800000000004</v>
      </c>
      <c r="L208">
        <v>0.97377499999999995</v>
      </c>
      <c r="M208">
        <v>0.98777300000000001</v>
      </c>
      <c r="N208">
        <v>0.99434299999999998</v>
      </c>
      <c r="O208">
        <v>0.99739199999999995</v>
      </c>
      <c r="P208">
        <v>0.99880000000000002</v>
      </c>
    </row>
    <row r="209" spans="1:16" x14ac:dyDescent="0.2">
      <c r="A209">
        <v>2002</v>
      </c>
      <c r="B209">
        <v>2.2661500000000001E-2</v>
      </c>
      <c r="C209">
        <v>2.5532099999999999E-2</v>
      </c>
      <c r="D209">
        <v>5.9912699999999999E-2</v>
      </c>
      <c r="E209">
        <v>0.134212</v>
      </c>
      <c r="F209">
        <v>0.273816</v>
      </c>
      <c r="G209">
        <v>0.47839399999999999</v>
      </c>
      <c r="H209">
        <v>0.69048600000000004</v>
      </c>
      <c r="I209">
        <v>0.84438999999999997</v>
      </c>
      <c r="J209">
        <v>0.92957199999999995</v>
      </c>
      <c r="K209">
        <v>0.96979300000000002</v>
      </c>
      <c r="L209">
        <v>0.98735600000000001</v>
      </c>
      <c r="M209">
        <v>0.99476299999999995</v>
      </c>
      <c r="N209">
        <v>0.99783999999999995</v>
      </c>
      <c r="O209">
        <v>0.99911099999999997</v>
      </c>
      <c r="P209">
        <v>0.99963400000000002</v>
      </c>
    </row>
    <row r="210" spans="1:16" x14ac:dyDescent="0.2">
      <c r="A210">
        <v>2003</v>
      </c>
      <c r="B210">
        <v>1.5262400000000001E-2</v>
      </c>
      <c r="C210">
        <v>1.15216E-2</v>
      </c>
      <c r="D210">
        <v>3.0925100000000001E-2</v>
      </c>
      <c r="E210">
        <v>8.0349599999999993E-2</v>
      </c>
      <c r="F210">
        <v>0.19303000000000001</v>
      </c>
      <c r="G210">
        <v>0.39573399999999997</v>
      </c>
      <c r="H210">
        <v>0.64196299999999995</v>
      </c>
      <c r="I210">
        <v>0.83076499999999998</v>
      </c>
      <c r="J210">
        <v>0.93074699999999999</v>
      </c>
      <c r="K210">
        <v>0.97354200000000002</v>
      </c>
      <c r="L210">
        <v>0.99017100000000002</v>
      </c>
      <c r="M210">
        <v>0.99638700000000002</v>
      </c>
      <c r="N210">
        <v>0.99867700000000004</v>
      </c>
      <c r="O210">
        <v>0.99951699999999999</v>
      </c>
      <c r="P210">
        <v>0.99982300000000002</v>
      </c>
    </row>
    <row r="211" spans="1:16" x14ac:dyDescent="0.2">
      <c r="A211">
        <v>2004</v>
      </c>
      <c r="B211">
        <v>4.0057200000000001E-2</v>
      </c>
      <c r="C211">
        <v>1.50493E-2</v>
      </c>
      <c r="D211">
        <v>4.1134900000000002E-2</v>
      </c>
      <c r="E211">
        <v>0.107501</v>
      </c>
      <c r="F211">
        <v>0.25272099999999997</v>
      </c>
      <c r="G211">
        <v>0.48705700000000002</v>
      </c>
      <c r="H211">
        <v>0.72722500000000001</v>
      </c>
      <c r="I211">
        <v>0.88215100000000002</v>
      </c>
      <c r="J211">
        <v>0.95457999999999998</v>
      </c>
      <c r="K211">
        <v>0.98333599999999999</v>
      </c>
      <c r="L211">
        <v>0.99400100000000002</v>
      </c>
      <c r="M211">
        <v>0.99785500000000005</v>
      </c>
      <c r="N211">
        <v>0.99923499999999998</v>
      </c>
      <c r="O211">
        <v>0.99972700000000003</v>
      </c>
      <c r="P211">
        <v>0.99990299999999999</v>
      </c>
    </row>
    <row r="212" spans="1:16" x14ac:dyDescent="0.2">
      <c r="A212">
        <v>2005</v>
      </c>
      <c r="B212">
        <v>5.4484900000000003E-2</v>
      </c>
      <c r="C212">
        <v>2.1595E-2</v>
      </c>
      <c r="D212">
        <v>6.1113399999999998E-2</v>
      </c>
      <c r="E212">
        <v>0.16104599999999999</v>
      </c>
      <c r="F212">
        <v>0.36147600000000002</v>
      </c>
      <c r="G212">
        <v>0.62539999999999996</v>
      </c>
      <c r="H212">
        <v>0.83118300000000001</v>
      </c>
      <c r="I212">
        <v>0.93556700000000004</v>
      </c>
      <c r="J212">
        <v>0.97718000000000005</v>
      </c>
      <c r="K212">
        <v>0.99214400000000003</v>
      </c>
      <c r="L212">
        <v>0.99732200000000004</v>
      </c>
      <c r="M212">
        <v>0.99909000000000003</v>
      </c>
      <c r="N212">
        <v>0.999691</v>
      </c>
      <c r="O212">
        <v>0.99989499999999998</v>
      </c>
      <c r="P212">
        <v>0.99996499999999999</v>
      </c>
    </row>
    <row r="213" spans="1:16" x14ac:dyDescent="0.2">
      <c r="A213">
        <v>2006</v>
      </c>
      <c r="B213">
        <v>5.9649500000000001E-2</v>
      </c>
      <c r="C213">
        <v>9.4602499999999999E-3</v>
      </c>
      <c r="D213">
        <v>2.7576900000000001E-2</v>
      </c>
      <c r="E213">
        <v>7.7667299999999995E-2</v>
      </c>
      <c r="F213">
        <v>0.20002600000000001</v>
      </c>
      <c r="G213">
        <v>0.426097</v>
      </c>
      <c r="H213">
        <v>0.68794900000000003</v>
      </c>
      <c r="I213">
        <v>0.867483</v>
      </c>
      <c r="J213">
        <v>0.951071</v>
      </c>
      <c r="K213">
        <v>0.98296899999999998</v>
      </c>
      <c r="L213">
        <v>0.99419900000000005</v>
      </c>
      <c r="M213">
        <v>0.99803900000000001</v>
      </c>
      <c r="N213">
        <v>0.99933899999999998</v>
      </c>
      <c r="O213">
        <v>0.99977700000000003</v>
      </c>
      <c r="P213">
        <v>0.99992499999999995</v>
      </c>
    </row>
    <row r="214" spans="1:16" x14ac:dyDescent="0.2">
      <c r="A214">
        <v>2007</v>
      </c>
      <c r="B214">
        <v>5.8009900000000003E-2</v>
      </c>
      <c r="C214">
        <v>1.7502500000000001E-2</v>
      </c>
      <c r="D214">
        <v>5.6550400000000001E-2</v>
      </c>
      <c r="E214">
        <v>0.16783200000000001</v>
      </c>
      <c r="F214">
        <v>0.40426400000000001</v>
      </c>
      <c r="G214">
        <v>0.69542599999999999</v>
      </c>
      <c r="H214">
        <v>0.88482700000000003</v>
      </c>
      <c r="I214">
        <v>0.96275500000000003</v>
      </c>
      <c r="J214">
        <v>0.98863299999999998</v>
      </c>
      <c r="K214">
        <v>0.99659500000000001</v>
      </c>
      <c r="L214">
        <v>0.99898500000000001</v>
      </c>
      <c r="M214">
        <v>0.99969799999999998</v>
      </c>
      <c r="N214">
        <v>0.99990999999999997</v>
      </c>
      <c r="O214">
        <v>0.999973</v>
      </c>
      <c r="P214">
        <v>0.99999199999999999</v>
      </c>
    </row>
    <row r="215" spans="1:16" x14ac:dyDescent="0.2">
      <c r="A215">
        <v>2008</v>
      </c>
      <c r="B215">
        <v>3.0227199999999999E-2</v>
      </c>
      <c r="C215">
        <v>1.0888800000000001E-2</v>
      </c>
      <c r="D215">
        <v>4.0941900000000003E-2</v>
      </c>
      <c r="E215">
        <v>0.14203099999999999</v>
      </c>
      <c r="F215">
        <v>0.39096799999999998</v>
      </c>
      <c r="G215">
        <v>0.71341500000000002</v>
      </c>
      <c r="H215">
        <v>0.90613299999999997</v>
      </c>
      <c r="I215">
        <v>0.97398099999999999</v>
      </c>
      <c r="J215">
        <v>0.99315799999999999</v>
      </c>
      <c r="K215">
        <v>0.99822699999999998</v>
      </c>
      <c r="L215">
        <v>0.99954200000000004</v>
      </c>
      <c r="M215">
        <v>0.99988200000000005</v>
      </c>
      <c r="N215">
        <v>0.99997000000000003</v>
      </c>
      <c r="O215">
        <v>0.99999199999999999</v>
      </c>
      <c r="P215">
        <v>0.99999800000000005</v>
      </c>
    </row>
    <row r="216" spans="1:16" x14ac:dyDescent="0.2">
      <c r="A216">
        <v>2009</v>
      </c>
      <c r="B216">
        <v>1.4271000000000001E-2</v>
      </c>
      <c r="C216">
        <v>1.19969E-2</v>
      </c>
      <c r="D216">
        <v>4.7068899999999997E-2</v>
      </c>
      <c r="E216">
        <v>0.16730900000000001</v>
      </c>
      <c r="F216">
        <v>0.449741</v>
      </c>
      <c r="G216">
        <v>0.76877200000000001</v>
      </c>
      <c r="H216">
        <v>0.93115000000000003</v>
      </c>
      <c r="I216">
        <v>0.98214800000000002</v>
      </c>
      <c r="J216">
        <v>0.99555099999999996</v>
      </c>
      <c r="K216">
        <v>0.99890299999999999</v>
      </c>
      <c r="L216">
        <v>0.99973000000000001</v>
      </c>
      <c r="M216">
        <v>0.99993399999999999</v>
      </c>
      <c r="N216">
        <v>0.99998399999999998</v>
      </c>
      <c r="O216">
        <v>0.999996</v>
      </c>
      <c r="P216">
        <v>0.99999899999999997</v>
      </c>
    </row>
    <row r="217" spans="1:16" x14ac:dyDescent="0.2">
      <c r="A217">
        <v>2010</v>
      </c>
      <c r="B217">
        <v>1.8762899999999999E-2</v>
      </c>
      <c r="C217">
        <v>1.2951799999999999E-2</v>
      </c>
      <c r="D217">
        <v>6.0089400000000001E-2</v>
      </c>
      <c r="E217">
        <v>0.23750299999999999</v>
      </c>
      <c r="F217">
        <v>0.60279199999999999</v>
      </c>
      <c r="G217">
        <v>0.88086399999999998</v>
      </c>
      <c r="H217">
        <v>0.97299000000000002</v>
      </c>
      <c r="I217">
        <v>0.99433499999999997</v>
      </c>
      <c r="J217">
        <v>0.99883200000000005</v>
      </c>
      <c r="K217">
        <v>0.99975999999999998</v>
      </c>
      <c r="L217">
        <v>0.99995100000000003</v>
      </c>
      <c r="M217">
        <v>0.99999000000000005</v>
      </c>
      <c r="N217">
        <v>0.99999800000000005</v>
      </c>
      <c r="O217">
        <v>1</v>
      </c>
      <c r="P217">
        <v>1</v>
      </c>
    </row>
    <row r="218" spans="1:16" x14ac:dyDescent="0.2">
      <c r="A218">
        <v>2011</v>
      </c>
      <c r="B218">
        <v>5.60511E-2</v>
      </c>
      <c r="C218">
        <v>4.4082100000000001E-3</v>
      </c>
      <c r="D218">
        <v>2.0845499999999999E-2</v>
      </c>
      <c r="E218">
        <v>9.2857899999999993E-2</v>
      </c>
      <c r="F218">
        <v>0.32984000000000002</v>
      </c>
      <c r="G218">
        <v>0.702955</v>
      </c>
      <c r="H218">
        <v>0.919215</v>
      </c>
      <c r="I218">
        <v>0.98204999999999998</v>
      </c>
      <c r="J218">
        <v>0.99621300000000002</v>
      </c>
      <c r="K218">
        <v>0.99921000000000004</v>
      </c>
      <c r="L218">
        <v>0.99983599999999995</v>
      </c>
      <c r="M218">
        <v>0.99996600000000002</v>
      </c>
      <c r="N218">
        <v>0.99999300000000002</v>
      </c>
      <c r="O218">
        <v>0.99999899999999997</v>
      </c>
      <c r="P218">
        <v>1</v>
      </c>
    </row>
    <row r="219" spans="1:16" x14ac:dyDescent="0.2">
      <c r="A219">
        <v>2012</v>
      </c>
      <c r="B219">
        <v>6.4671099999999995E-2</v>
      </c>
      <c r="C219">
        <v>1.23526E-2</v>
      </c>
      <c r="D219">
        <v>4.53456E-2</v>
      </c>
      <c r="E219">
        <v>0.15282499999999999</v>
      </c>
      <c r="F219">
        <v>0.40656300000000001</v>
      </c>
      <c r="G219">
        <v>0.72236599999999995</v>
      </c>
      <c r="H219">
        <v>0.90810000000000002</v>
      </c>
      <c r="I219">
        <v>0.97404400000000002</v>
      </c>
      <c r="J219">
        <v>0.99303200000000003</v>
      </c>
      <c r="K219">
        <v>0.99815600000000004</v>
      </c>
      <c r="L219">
        <v>0.99951400000000001</v>
      </c>
      <c r="M219">
        <v>0.99987199999999998</v>
      </c>
      <c r="N219">
        <v>0.99996600000000002</v>
      </c>
      <c r="O219">
        <v>0.99999099999999996</v>
      </c>
      <c r="P219">
        <v>0.99999800000000005</v>
      </c>
    </row>
    <row r="220" spans="1:16" x14ac:dyDescent="0.2">
      <c r="A220">
        <v>2013</v>
      </c>
      <c r="B220">
        <v>1.81417E-2</v>
      </c>
      <c r="C220">
        <v>1.25065E-2</v>
      </c>
      <c r="D220">
        <v>4.6535300000000002E-2</v>
      </c>
      <c r="E220">
        <v>0.15830900000000001</v>
      </c>
      <c r="F220">
        <v>0.42022900000000002</v>
      </c>
      <c r="G220">
        <v>0.736371</v>
      </c>
      <c r="H220">
        <v>0.91499600000000003</v>
      </c>
      <c r="I220">
        <v>0.97645999999999999</v>
      </c>
      <c r="J220">
        <v>0.99378299999999997</v>
      </c>
      <c r="K220">
        <v>0.99837900000000002</v>
      </c>
      <c r="L220">
        <v>0.999579</v>
      </c>
      <c r="M220">
        <v>0.99989099999999997</v>
      </c>
      <c r="N220">
        <v>0.99997199999999997</v>
      </c>
      <c r="O220">
        <v>0.99999300000000002</v>
      </c>
      <c r="P220">
        <v>0.99999800000000005</v>
      </c>
    </row>
    <row r="221" spans="1:16" x14ac:dyDescent="0.2">
      <c r="A221">
        <v>2014</v>
      </c>
      <c r="B221">
        <v>3.8583600000000003E-2</v>
      </c>
      <c r="C221">
        <v>1.3147799999999999E-2</v>
      </c>
      <c r="D221">
        <v>5.0990199999999999E-2</v>
      </c>
      <c r="E221">
        <v>0.178095</v>
      </c>
      <c r="F221">
        <v>0.46634399999999998</v>
      </c>
      <c r="G221">
        <v>0.77896600000000005</v>
      </c>
      <c r="H221">
        <v>0.93426500000000001</v>
      </c>
      <c r="I221">
        <v>0.98285199999999995</v>
      </c>
      <c r="J221">
        <v>0.99569300000000005</v>
      </c>
      <c r="K221">
        <v>0.99892800000000004</v>
      </c>
      <c r="L221">
        <v>0.99973400000000001</v>
      </c>
      <c r="M221">
        <v>0.99993399999999999</v>
      </c>
      <c r="N221">
        <v>0.99998399999999998</v>
      </c>
      <c r="O221">
        <v>0.999996</v>
      </c>
      <c r="P221">
        <v>0.99999899999999997</v>
      </c>
    </row>
    <row r="222" spans="1:16" x14ac:dyDescent="0.2">
      <c r="A222">
        <v>2015</v>
      </c>
      <c r="B222">
        <v>4.2303E-2</v>
      </c>
      <c r="C222">
        <v>1.9780900000000001E-2</v>
      </c>
      <c r="D222">
        <v>6.4487000000000003E-2</v>
      </c>
      <c r="E222">
        <v>0.19058600000000001</v>
      </c>
      <c r="F222">
        <v>0.44576900000000003</v>
      </c>
      <c r="G222">
        <v>0.73314699999999999</v>
      </c>
      <c r="H222">
        <v>0.90370399999999995</v>
      </c>
      <c r="I222">
        <v>0.96974899999999997</v>
      </c>
      <c r="J222">
        <v>0.99095</v>
      </c>
      <c r="K222">
        <v>0.99733400000000005</v>
      </c>
      <c r="L222">
        <v>0.99921800000000005</v>
      </c>
      <c r="M222">
        <v>0.99977099999999997</v>
      </c>
      <c r="N222">
        <v>0.99993299999999996</v>
      </c>
      <c r="O222">
        <v>0.99997999999999998</v>
      </c>
      <c r="P222">
        <v>0.99999400000000005</v>
      </c>
    </row>
    <row r="223" spans="1:16" x14ac:dyDescent="0.2">
      <c r="A223">
        <v>2016</v>
      </c>
      <c r="B223">
        <v>3.3930500000000002E-2</v>
      </c>
      <c r="C223">
        <v>1.88299E-2</v>
      </c>
      <c r="D223">
        <v>5.8285299999999998E-2</v>
      </c>
      <c r="E223">
        <v>0.16639300000000001</v>
      </c>
      <c r="F223">
        <v>0.39163100000000001</v>
      </c>
      <c r="G223">
        <v>0.67491199999999996</v>
      </c>
      <c r="H223">
        <v>0.87005299999999997</v>
      </c>
      <c r="I223">
        <v>0.95573900000000001</v>
      </c>
      <c r="J223">
        <v>0.98584300000000002</v>
      </c>
      <c r="K223">
        <v>0.99556699999999998</v>
      </c>
      <c r="L223">
        <v>0.99862099999999998</v>
      </c>
      <c r="M223">
        <v>0.99957200000000002</v>
      </c>
      <c r="N223">
        <v>0.99986699999999995</v>
      </c>
      <c r="O223">
        <v>0.99995900000000004</v>
      </c>
      <c r="P223">
        <v>0.99998699999999996</v>
      </c>
    </row>
    <row r="224" spans="1:16" x14ac:dyDescent="0.2">
      <c r="A224">
        <v>1964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">
      <c r="A225">
        <v>1965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2">
      <c r="A226">
        <v>1966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6" x14ac:dyDescent="0.2">
      <c r="A227">
        <v>1967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">
      <c r="A228">
        <v>1968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">
      <c r="A229">
        <v>1969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">
      <c r="A230">
        <v>1970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2">
      <c r="A231">
        <v>1971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2">
      <c r="A232">
        <v>1972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">
      <c r="A233">
        <v>1973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x14ac:dyDescent="0.2">
      <c r="A234">
        <v>1974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x14ac:dyDescent="0.2">
      <c r="A235">
        <v>1975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">
      <c r="A236">
        <v>1976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">
      <c r="A237">
        <v>1977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2">
      <c r="A238">
        <v>1978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2">
      <c r="A239">
        <v>1979</v>
      </c>
      <c r="B239">
        <v>0</v>
      </c>
      <c r="C239">
        <v>4.2022599999999999</v>
      </c>
      <c r="D239">
        <v>1.2407300000000001</v>
      </c>
      <c r="E239">
        <v>0.59709699999999999</v>
      </c>
      <c r="F239">
        <v>0.62721800000000005</v>
      </c>
      <c r="G239">
        <v>0.64887600000000001</v>
      </c>
      <c r="H239">
        <v>0.68106699999999998</v>
      </c>
      <c r="I239">
        <v>0.72073500000000001</v>
      </c>
      <c r="J239">
        <v>0.72073500000000001</v>
      </c>
      <c r="K239">
        <v>0.72073500000000001</v>
      </c>
      <c r="L239">
        <v>0.72073500000000001</v>
      </c>
      <c r="M239">
        <v>0.72073500000000001</v>
      </c>
      <c r="N239">
        <v>0.72073500000000001</v>
      </c>
      <c r="O239">
        <v>0.72073500000000001</v>
      </c>
      <c r="P239">
        <v>0.72073500000000001</v>
      </c>
    </row>
    <row r="240" spans="1:16" x14ac:dyDescent="0.2">
      <c r="A240">
        <v>1980</v>
      </c>
      <c r="B240">
        <v>0</v>
      </c>
      <c r="C240">
        <v>0.99151699999999998</v>
      </c>
      <c r="D240">
        <v>1.21956</v>
      </c>
      <c r="E240">
        <v>1.2981199999999999</v>
      </c>
      <c r="F240">
        <v>1.3287899999999999</v>
      </c>
      <c r="G240">
        <v>1.09944</v>
      </c>
      <c r="H240">
        <v>1.11626</v>
      </c>
      <c r="I240">
        <v>0.93990499999999999</v>
      </c>
      <c r="J240">
        <v>0.93990499999999999</v>
      </c>
      <c r="K240">
        <v>0.93990499999999999</v>
      </c>
      <c r="L240">
        <v>0.93990499999999999</v>
      </c>
      <c r="M240">
        <v>0.93990499999999999</v>
      </c>
      <c r="N240">
        <v>0.93990499999999999</v>
      </c>
      <c r="O240">
        <v>0.93990499999999999</v>
      </c>
      <c r="P240">
        <v>0.93990499999999999</v>
      </c>
    </row>
    <row r="241" spans="1:16" x14ac:dyDescent="0.2">
      <c r="A241">
        <v>1981</v>
      </c>
      <c r="B241">
        <v>0</v>
      </c>
      <c r="C241">
        <v>0.99151699999999998</v>
      </c>
      <c r="D241">
        <v>1.21956</v>
      </c>
      <c r="E241">
        <v>1.2981199999999999</v>
      </c>
      <c r="F241">
        <v>1.3287899999999999</v>
      </c>
      <c r="G241">
        <v>1.09944</v>
      </c>
      <c r="H241">
        <v>1.11626</v>
      </c>
      <c r="I241">
        <v>0.93990499999999999</v>
      </c>
      <c r="J241">
        <v>0.93990499999999999</v>
      </c>
      <c r="K241">
        <v>0.93990499999999999</v>
      </c>
      <c r="L241">
        <v>0.93990499999999999</v>
      </c>
      <c r="M241">
        <v>0.93990499999999999</v>
      </c>
      <c r="N241">
        <v>0.93990499999999999</v>
      </c>
      <c r="O241">
        <v>0.93990499999999999</v>
      </c>
      <c r="P241">
        <v>0.93990499999999999</v>
      </c>
    </row>
    <row r="242" spans="1:16" x14ac:dyDescent="0.2">
      <c r="A242">
        <v>1982</v>
      </c>
      <c r="B242">
        <v>0</v>
      </c>
      <c r="C242">
        <v>0.99151699999999998</v>
      </c>
      <c r="D242">
        <v>1.21956</v>
      </c>
      <c r="E242">
        <v>1.2981199999999999</v>
      </c>
      <c r="F242">
        <v>1.3287899999999999</v>
      </c>
      <c r="G242">
        <v>1.09944</v>
      </c>
      <c r="H242">
        <v>1.11626</v>
      </c>
      <c r="I242">
        <v>0.93990499999999999</v>
      </c>
      <c r="J242">
        <v>0.93990499999999999</v>
      </c>
      <c r="K242">
        <v>0.93990499999999999</v>
      </c>
      <c r="L242">
        <v>0.93990499999999999</v>
      </c>
      <c r="M242">
        <v>0.93990499999999999</v>
      </c>
      <c r="N242">
        <v>0.93990499999999999</v>
      </c>
      <c r="O242">
        <v>0.93990499999999999</v>
      </c>
      <c r="P242">
        <v>0.93990499999999999</v>
      </c>
    </row>
    <row r="243" spans="1:16" x14ac:dyDescent="0.2">
      <c r="A243">
        <v>1983</v>
      </c>
      <c r="B243">
        <v>0</v>
      </c>
      <c r="C243">
        <v>0.99151699999999998</v>
      </c>
      <c r="D243">
        <v>1.21956</v>
      </c>
      <c r="E243">
        <v>1.2981199999999999</v>
      </c>
      <c r="F243">
        <v>1.3287899999999999</v>
      </c>
      <c r="G243">
        <v>1.09944</v>
      </c>
      <c r="H243">
        <v>1.11626</v>
      </c>
      <c r="I243">
        <v>0.93990499999999999</v>
      </c>
      <c r="J243">
        <v>0.93990499999999999</v>
      </c>
      <c r="K243">
        <v>0.93990499999999999</v>
      </c>
      <c r="L243">
        <v>0.93990499999999999</v>
      </c>
      <c r="M243">
        <v>0.93990499999999999</v>
      </c>
      <c r="N243">
        <v>0.93990499999999999</v>
      </c>
      <c r="O243">
        <v>0.93990499999999999</v>
      </c>
      <c r="P243">
        <v>0.93990499999999999</v>
      </c>
    </row>
    <row r="244" spans="1:16" x14ac:dyDescent="0.2">
      <c r="A244">
        <v>1984</v>
      </c>
      <c r="B244">
        <v>0</v>
      </c>
      <c r="C244">
        <v>0.99151699999999998</v>
      </c>
      <c r="D244">
        <v>1.21956</v>
      </c>
      <c r="E244">
        <v>1.2981199999999999</v>
      </c>
      <c r="F244">
        <v>1.3287899999999999</v>
      </c>
      <c r="G244">
        <v>1.09944</v>
      </c>
      <c r="H244">
        <v>1.11626</v>
      </c>
      <c r="I244">
        <v>0.93990499999999999</v>
      </c>
      <c r="J244">
        <v>0.93990499999999999</v>
      </c>
      <c r="K244">
        <v>0.93990499999999999</v>
      </c>
      <c r="L244">
        <v>0.93990499999999999</v>
      </c>
      <c r="M244">
        <v>0.93990499999999999</v>
      </c>
      <c r="N244">
        <v>0.93990499999999999</v>
      </c>
      <c r="O244">
        <v>0.93990499999999999</v>
      </c>
      <c r="P244">
        <v>0.93990499999999999</v>
      </c>
    </row>
    <row r="245" spans="1:16" x14ac:dyDescent="0.2">
      <c r="A245">
        <v>1985</v>
      </c>
      <c r="B245">
        <v>0</v>
      </c>
      <c r="C245">
        <v>0.99151699999999998</v>
      </c>
      <c r="D245">
        <v>1.21956</v>
      </c>
      <c r="E245">
        <v>1.2981199999999999</v>
      </c>
      <c r="F245">
        <v>1.3287899999999999</v>
      </c>
      <c r="G245">
        <v>1.09944</v>
      </c>
      <c r="H245">
        <v>1.11626</v>
      </c>
      <c r="I245">
        <v>0.93990499999999999</v>
      </c>
      <c r="J245">
        <v>0.93990499999999999</v>
      </c>
      <c r="K245">
        <v>0.93990499999999999</v>
      </c>
      <c r="L245">
        <v>0.93990499999999999</v>
      </c>
      <c r="M245">
        <v>0.93990499999999999</v>
      </c>
      <c r="N245">
        <v>0.93990499999999999</v>
      </c>
      <c r="O245">
        <v>0.93990499999999999</v>
      </c>
      <c r="P245">
        <v>0.93990499999999999</v>
      </c>
    </row>
    <row r="246" spans="1:16" x14ac:dyDescent="0.2">
      <c r="A246">
        <v>1986</v>
      </c>
      <c r="B246">
        <v>0</v>
      </c>
      <c r="C246">
        <v>0.99151699999999998</v>
      </c>
      <c r="D246">
        <v>1.21956</v>
      </c>
      <c r="E246">
        <v>1.2981199999999999</v>
      </c>
      <c r="F246">
        <v>1.3287899999999999</v>
      </c>
      <c r="G246">
        <v>1.09944</v>
      </c>
      <c r="H246">
        <v>1.11626</v>
      </c>
      <c r="I246">
        <v>0.93990499999999999</v>
      </c>
      <c r="J246">
        <v>0.93990499999999999</v>
      </c>
      <c r="K246">
        <v>0.93990499999999999</v>
      </c>
      <c r="L246">
        <v>0.93990499999999999</v>
      </c>
      <c r="M246">
        <v>0.93990499999999999</v>
      </c>
      <c r="N246">
        <v>0.93990499999999999</v>
      </c>
      <c r="O246">
        <v>0.93990499999999999</v>
      </c>
      <c r="P246">
        <v>0.93990499999999999</v>
      </c>
    </row>
    <row r="247" spans="1:16" x14ac:dyDescent="0.2">
      <c r="A247">
        <v>1987</v>
      </c>
      <c r="B247">
        <v>0</v>
      </c>
      <c r="C247">
        <v>0.99151699999999998</v>
      </c>
      <c r="D247">
        <v>1.21956</v>
      </c>
      <c r="E247">
        <v>1.2981199999999999</v>
      </c>
      <c r="F247">
        <v>1.3287899999999999</v>
      </c>
      <c r="G247">
        <v>1.09944</v>
      </c>
      <c r="H247">
        <v>1.11626</v>
      </c>
      <c r="I247">
        <v>0.93990499999999999</v>
      </c>
      <c r="J247">
        <v>0.93990499999999999</v>
      </c>
      <c r="K247">
        <v>0.93990499999999999</v>
      </c>
      <c r="L247">
        <v>0.93990499999999999</v>
      </c>
      <c r="M247">
        <v>0.93990499999999999</v>
      </c>
      <c r="N247">
        <v>0.93990499999999999</v>
      </c>
      <c r="O247">
        <v>0.93990499999999999</v>
      </c>
      <c r="P247">
        <v>0.93990499999999999</v>
      </c>
    </row>
    <row r="248" spans="1:16" x14ac:dyDescent="0.2">
      <c r="A248">
        <v>1988</v>
      </c>
      <c r="B248">
        <v>0</v>
      </c>
      <c r="C248">
        <v>0.99151699999999998</v>
      </c>
      <c r="D248">
        <v>1.21956</v>
      </c>
      <c r="E248">
        <v>1.2981199999999999</v>
      </c>
      <c r="F248">
        <v>1.3287899999999999</v>
      </c>
      <c r="G248">
        <v>1.09944</v>
      </c>
      <c r="H248">
        <v>1.11626</v>
      </c>
      <c r="I248">
        <v>0.93990499999999999</v>
      </c>
      <c r="J248">
        <v>0.93990499999999999</v>
      </c>
      <c r="K248">
        <v>0.93990499999999999</v>
      </c>
      <c r="L248">
        <v>0.93990499999999999</v>
      </c>
      <c r="M248">
        <v>0.93990499999999999</v>
      </c>
      <c r="N248">
        <v>0.93990499999999999</v>
      </c>
      <c r="O248">
        <v>0.93990499999999999</v>
      </c>
      <c r="P248">
        <v>0.93990499999999999</v>
      </c>
    </row>
    <row r="249" spans="1:16" x14ac:dyDescent="0.2">
      <c r="A249">
        <v>1989</v>
      </c>
      <c r="B249">
        <v>0</v>
      </c>
      <c r="C249">
        <v>0.99151699999999998</v>
      </c>
      <c r="D249">
        <v>1.21956</v>
      </c>
      <c r="E249">
        <v>1.2981199999999999</v>
      </c>
      <c r="F249">
        <v>1.3287899999999999</v>
      </c>
      <c r="G249">
        <v>1.09944</v>
      </c>
      <c r="H249">
        <v>1.11626</v>
      </c>
      <c r="I249">
        <v>0.93990499999999999</v>
      </c>
      <c r="J249">
        <v>0.93990499999999999</v>
      </c>
      <c r="K249">
        <v>0.93990499999999999</v>
      </c>
      <c r="L249">
        <v>0.93990499999999999</v>
      </c>
      <c r="M249">
        <v>0.93990499999999999</v>
      </c>
      <c r="N249">
        <v>0.93990499999999999</v>
      </c>
      <c r="O249">
        <v>0.93990499999999999</v>
      </c>
      <c r="P249">
        <v>0.93990499999999999</v>
      </c>
    </row>
    <row r="250" spans="1:16" x14ac:dyDescent="0.2">
      <c r="A250">
        <v>1990</v>
      </c>
      <c r="B250">
        <v>0</v>
      </c>
      <c r="C250">
        <v>0.99151699999999998</v>
      </c>
      <c r="D250">
        <v>1.21956</v>
      </c>
      <c r="E250">
        <v>1.2981199999999999</v>
      </c>
      <c r="F250">
        <v>1.3287899999999999</v>
      </c>
      <c r="G250">
        <v>1.09944</v>
      </c>
      <c r="H250">
        <v>1.11626</v>
      </c>
      <c r="I250">
        <v>0.93990499999999999</v>
      </c>
      <c r="J250">
        <v>0.93990499999999999</v>
      </c>
      <c r="K250">
        <v>0.93990499999999999</v>
      </c>
      <c r="L250">
        <v>0.93990499999999999</v>
      </c>
      <c r="M250">
        <v>0.93990499999999999</v>
      </c>
      <c r="N250">
        <v>0.93990499999999999</v>
      </c>
      <c r="O250">
        <v>0.93990499999999999</v>
      </c>
      <c r="P250">
        <v>0.93990499999999999</v>
      </c>
    </row>
    <row r="251" spans="1:16" x14ac:dyDescent="0.2">
      <c r="A251">
        <v>1991</v>
      </c>
      <c r="B251">
        <v>0</v>
      </c>
      <c r="C251">
        <v>0.99151699999999998</v>
      </c>
      <c r="D251">
        <v>1.21956</v>
      </c>
      <c r="E251">
        <v>1.2981199999999999</v>
      </c>
      <c r="F251">
        <v>1.3287899999999999</v>
      </c>
      <c r="G251">
        <v>1.09944</v>
      </c>
      <c r="H251">
        <v>1.11626</v>
      </c>
      <c r="I251">
        <v>0.93990499999999999</v>
      </c>
      <c r="J251">
        <v>0.93990499999999999</v>
      </c>
      <c r="K251">
        <v>0.93990499999999999</v>
      </c>
      <c r="L251">
        <v>0.93990499999999999</v>
      </c>
      <c r="M251">
        <v>0.93990499999999999</v>
      </c>
      <c r="N251">
        <v>0.93990499999999999</v>
      </c>
      <c r="O251">
        <v>0.93990499999999999</v>
      </c>
      <c r="P251">
        <v>0.93990499999999999</v>
      </c>
    </row>
    <row r="252" spans="1:16" x14ac:dyDescent="0.2">
      <c r="A252">
        <v>1992</v>
      </c>
      <c r="B252">
        <v>0</v>
      </c>
      <c r="C252">
        <v>0.99151699999999998</v>
      </c>
      <c r="D252">
        <v>1.21956</v>
      </c>
      <c r="E252">
        <v>1.2981199999999999</v>
      </c>
      <c r="F252">
        <v>1.3287899999999999</v>
      </c>
      <c r="G252">
        <v>1.09944</v>
      </c>
      <c r="H252">
        <v>1.11626</v>
      </c>
      <c r="I252">
        <v>0.93990499999999999</v>
      </c>
      <c r="J252">
        <v>0.93990499999999999</v>
      </c>
      <c r="K252">
        <v>0.93990499999999999</v>
      </c>
      <c r="L252">
        <v>0.93990499999999999</v>
      </c>
      <c r="M252">
        <v>0.93990499999999999</v>
      </c>
      <c r="N252">
        <v>0.93990499999999999</v>
      </c>
      <c r="O252">
        <v>0.93990499999999999</v>
      </c>
      <c r="P252">
        <v>0.93990499999999999</v>
      </c>
    </row>
    <row r="253" spans="1:16" x14ac:dyDescent="0.2">
      <c r="A253">
        <v>1993</v>
      </c>
      <c r="B253">
        <v>0</v>
      </c>
      <c r="C253">
        <v>0.99151699999999998</v>
      </c>
      <c r="D253">
        <v>1.21956</v>
      </c>
      <c r="E253">
        <v>1.2981199999999999</v>
      </c>
      <c r="F253">
        <v>1.3287899999999999</v>
      </c>
      <c r="G253">
        <v>1.09944</v>
      </c>
      <c r="H253">
        <v>1.11626</v>
      </c>
      <c r="I253">
        <v>0.93990499999999999</v>
      </c>
      <c r="J253">
        <v>0.93990499999999999</v>
      </c>
      <c r="K253">
        <v>0.93990499999999999</v>
      </c>
      <c r="L253">
        <v>0.93990499999999999</v>
      </c>
      <c r="M253">
        <v>0.93990499999999999</v>
      </c>
      <c r="N253">
        <v>0.93990499999999999</v>
      </c>
      <c r="O253">
        <v>0.93990499999999999</v>
      </c>
      <c r="P253">
        <v>0.93990499999999999</v>
      </c>
    </row>
    <row r="254" spans="1:16" x14ac:dyDescent="0.2">
      <c r="A254">
        <v>1994</v>
      </c>
      <c r="B254">
        <v>0</v>
      </c>
      <c r="C254">
        <v>0.99151699999999998</v>
      </c>
      <c r="D254">
        <v>1.21956</v>
      </c>
      <c r="E254">
        <v>1.2981199999999999</v>
      </c>
      <c r="F254">
        <v>1.3287899999999999</v>
      </c>
      <c r="G254">
        <v>1.09944</v>
      </c>
      <c r="H254">
        <v>1.11626</v>
      </c>
      <c r="I254">
        <v>0.93990499999999999</v>
      </c>
      <c r="J254">
        <v>0.93990499999999999</v>
      </c>
      <c r="K254">
        <v>0.93990499999999999</v>
      </c>
      <c r="L254">
        <v>0.93990499999999999</v>
      </c>
      <c r="M254">
        <v>0.93990499999999999</v>
      </c>
      <c r="N254">
        <v>0.93990499999999999</v>
      </c>
      <c r="O254">
        <v>0.93990499999999999</v>
      </c>
      <c r="P254">
        <v>0.93990499999999999</v>
      </c>
    </row>
    <row r="255" spans="1:16" x14ac:dyDescent="0.2">
      <c r="A255">
        <v>1995</v>
      </c>
      <c r="B255">
        <v>0</v>
      </c>
      <c r="C255">
        <v>0.99151699999999998</v>
      </c>
      <c r="D255">
        <v>1.21956</v>
      </c>
      <c r="E255">
        <v>1.2981199999999999</v>
      </c>
      <c r="F255">
        <v>1.3287899999999999</v>
      </c>
      <c r="G255">
        <v>1.09944</v>
      </c>
      <c r="H255">
        <v>1.11626</v>
      </c>
      <c r="I255">
        <v>0.93990499999999999</v>
      </c>
      <c r="J255">
        <v>0.93990499999999999</v>
      </c>
      <c r="K255">
        <v>0.93990499999999999</v>
      </c>
      <c r="L255">
        <v>0.93990499999999999</v>
      </c>
      <c r="M255">
        <v>0.93990499999999999</v>
      </c>
      <c r="N255">
        <v>0.93990499999999999</v>
      </c>
      <c r="O255">
        <v>0.93990499999999999</v>
      </c>
      <c r="P255">
        <v>0.93990499999999999</v>
      </c>
    </row>
    <row r="256" spans="1:16" x14ac:dyDescent="0.2">
      <c r="A256">
        <v>1996</v>
      </c>
      <c r="B256">
        <v>0</v>
      </c>
      <c r="C256">
        <v>0.99151699999999998</v>
      </c>
      <c r="D256">
        <v>1.21956</v>
      </c>
      <c r="E256">
        <v>1.2981199999999999</v>
      </c>
      <c r="F256">
        <v>1.3287899999999999</v>
      </c>
      <c r="G256">
        <v>1.09944</v>
      </c>
      <c r="H256">
        <v>1.11626</v>
      </c>
      <c r="I256">
        <v>0.93990499999999999</v>
      </c>
      <c r="J256">
        <v>0.93990499999999999</v>
      </c>
      <c r="K256">
        <v>0.93990499999999999</v>
      </c>
      <c r="L256">
        <v>0.93990499999999999</v>
      </c>
      <c r="M256">
        <v>0.93990499999999999</v>
      </c>
      <c r="N256">
        <v>0.93990499999999999</v>
      </c>
      <c r="O256">
        <v>0.93990499999999999</v>
      </c>
      <c r="P256">
        <v>0.93990499999999999</v>
      </c>
    </row>
    <row r="257" spans="1:16" x14ac:dyDescent="0.2">
      <c r="A257">
        <v>1997</v>
      </c>
      <c r="B257">
        <v>0</v>
      </c>
      <c r="C257">
        <v>0.99151699999999998</v>
      </c>
      <c r="D257">
        <v>1.21956</v>
      </c>
      <c r="E257">
        <v>1.2981199999999999</v>
      </c>
      <c r="F257">
        <v>1.3287899999999999</v>
      </c>
      <c r="G257">
        <v>1.09944</v>
      </c>
      <c r="H257">
        <v>1.11626</v>
      </c>
      <c r="I257">
        <v>0.93990499999999999</v>
      </c>
      <c r="J257">
        <v>0.93990499999999999</v>
      </c>
      <c r="K257">
        <v>0.93990499999999999</v>
      </c>
      <c r="L257">
        <v>0.93990499999999999</v>
      </c>
      <c r="M257">
        <v>0.93990499999999999</v>
      </c>
      <c r="N257">
        <v>0.93990499999999999</v>
      </c>
      <c r="O257">
        <v>0.93990499999999999</v>
      </c>
      <c r="P257">
        <v>0.93990499999999999</v>
      </c>
    </row>
    <row r="258" spans="1:16" x14ac:dyDescent="0.2">
      <c r="A258">
        <v>1998</v>
      </c>
      <c r="B258">
        <v>0</v>
      </c>
      <c r="C258">
        <v>0.99151699999999998</v>
      </c>
      <c r="D258">
        <v>1.21956</v>
      </c>
      <c r="E258">
        <v>1.2981199999999999</v>
      </c>
      <c r="F258">
        <v>1.3287899999999999</v>
      </c>
      <c r="G258">
        <v>1.09944</v>
      </c>
      <c r="H258">
        <v>1.11626</v>
      </c>
      <c r="I258">
        <v>0.93990499999999999</v>
      </c>
      <c r="J258">
        <v>0.93990499999999999</v>
      </c>
      <c r="K258">
        <v>0.93990499999999999</v>
      </c>
      <c r="L258">
        <v>0.93990499999999999</v>
      </c>
      <c r="M258">
        <v>0.93990499999999999</v>
      </c>
      <c r="N258">
        <v>0.93990499999999999</v>
      </c>
      <c r="O258">
        <v>0.93990499999999999</v>
      </c>
      <c r="P258">
        <v>0.93990499999999999</v>
      </c>
    </row>
    <row r="259" spans="1:16" x14ac:dyDescent="0.2">
      <c r="A259">
        <v>1999</v>
      </c>
      <c r="B259">
        <v>0</v>
      </c>
      <c r="C259">
        <v>0.99151699999999998</v>
      </c>
      <c r="D259">
        <v>1.21956</v>
      </c>
      <c r="E259">
        <v>1.2981199999999999</v>
      </c>
      <c r="F259">
        <v>1.3287899999999999</v>
      </c>
      <c r="G259">
        <v>1.09944</v>
      </c>
      <c r="H259">
        <v>1.11626</v>
      </c>
      <c r="I259">
        <v>0.93990499999999999</v>
      </c>
      <c r="J259">
        <v>0.93990499999999999</v>
      </c>
      <c r="K259">
        <v>0.93990499999999999</v>
      </c>
      <c r="L259">
        <v>0.93990499999999999</v>
      </c>
      <c r="M259">
        <v>0.93990499999999999</v>
      </c>
      <c r="N259">
        <v>0.93990499999999999</v>
      </c>
      <c r="O259">
        <v>0.93990499999999999</v>
      </c>
      <c r="P259">
        <v>0.93990499999999999</v>
      </c>
    </row>
    <row r="260" spans="1:16" x14ac:dyDescent="0.2">
      <c r="A260">
        <v>2000</v>
      </c>
      <c r="B260">
        <v>0</v>
      </c>
      <c r="C260">
        <v>0.99151699999999998</v>
      </c>
      <c r="D260">
        <v>1.21956</v>
      </c>
      <c r="E260">
        <v>1.2981199999999999</v>
      </c>
      <c r="F260">
        <v>1.3287899999999999</v>
      </c>
      <c r="G260">
        <v>1.09944</v>
      </c>
      <c r="H260">
        <v>1.11626</v>
      </c>
      <c r="I260">
        <v>0.93990499999999999</v>
      </c>
      <c r="J260">
        <v>0.93990499999999999</v>
      </c>
      <c r="K260">
        <v>0.93990499999999999</v>
      </c>
      <c r="L260">
        <v>0.93990499999999999</v>
      </c>
      <c r="M260">
        <v>0.93990499999999999</v>
      </c>
      <c r="N260">
        <v>0.93990499999999999</v>
      </c>
      <c r="O260">
        <v>0.93990499999999999</v>
      </c>
      <c r="P260">
        <v>0.93990499999999999</v>
      </c>
    </row>
    <row r="261" spans="1:16" x14ac:dyDescent="0.2">
      <c r="A261">
        <v>2001</v>
      </c>
      <c r="B261">
        <v>0</v>
      </c>
      <c r="C261">
        <v>0.99151699999999998</v>
      </c>
      <c r="D261">
        <v>1.21956</v>
      </c>
      <c r="E261">
        <v>1.2981199999999999</v>
      </c>
      <c r="F261">
        <v>1.3287899999999999</v>
      </c>
      <c r="G261">
        <v>1.09944</v>
      </c>
      <c r="H261">
        <v>1.11626</v>
      </c>
      <c r="I261">
        <v>0.93990499999999999</v>
      </c>
      <c r="J261">
        <v>0.93990499999999999</v>
      </c>
      <c r="K261">
        <v>0.93990499999999999</v>
      </c>
      <c r="L261">
        <v>0.93990499999999999</v>
      </c>
      <c r="M261">
        <v>0.93990499999999999</v>
      </c>
      <c r="N261">
        <v>0.93990499999999999</v>
      </c>
      <c r="O261">
        <v>0.93990499999999999</v>
      </c>
      <c r="P261">
        <v>0.93990499999999999</v>
      </c>
    </row>
    <row r="262" spans="1:16" x14ac:dyDescent="0.2">
      <c r="A262">
        <v>2002</v>
      </c>
      <c r="B262">
        <v>0</v>
      </c>
      <c r="C262">
        <v>0.99151699999999998</v>
      </c>
      <c r="D262">
        <v>1.21956</v>
      </c>
      <c r="E262">
        <v>1.2981199999999999</v>
      </c>
      <c r="F262">
        <v>1.3287899999999999</v>
      </c>
      <c r="G262">
        <v>1.09944</v>
      </c>
      <c r="H262">
        <v>1.11626</v>
      </c>
      <c r="I262">
        <v>0.93990499999999999</v>
      </c>
      <c r="J262">
        <v>0.93990499999999999</v>
      </c>
      <c r="K262">
        <v>0.93990499999999999</v>
      </c>
      <c r="L262">
        <v>0.93990499999999999</v>
      </c>
      <c r="M262">
        <v>0.93990499999999999</v>
      </c>
      <c r="N262">
        <v>0.93990499999999999</v>
      </c>
      <c r="O262">
        <v>0.93990499999999999</v>
      </c>
      <c r="P262">
        <v>0.93990499999999999</v>
      </c>
    </row>
    <row r="263" spans="1:16" x14ac:dyDescent="0.2">
      <c r="A263">
        <v>2003</v>
      </c>
      <c r="B263">
        <v>0</v>
      </c>
      <c r="C263">
        <v>0.99151699999999998</v>
      </c>
      <c r="D263">
        <v>1.21956</v>
      </c>
      <c r="E263">
        <v>1.2981199999999999</v>
      </c>
      <c r="F263">
        <v>1.3287899999999999</v>
      </c>
      <c r="G263">
        <v>1.09944</v>
      </c>
      <c r="H263">
        <v>1.11626</v>
      </c>
      <c r="I263">
        <v>0.93990499999999999</v>
      </c>
      <c r="J263">
        <v>0.93990499999999999</v>
      </c>
      <c r="K263">
        <v>0.93990499999999999</v>
      </c>
      <c r="L263">
        <v>0.93990499999999999</v>
      </c>
      <c r="M263">
        <v>0.93990499999999999</v>
      </c>
      <c r="N263">
        <v>0.93990499999999999</v>
      </c>
      <c r="O263">
        <v>0.93990499999999999</v>
      </c>
      <c r="P263">
        <v>0.93990499999999999</v>
      </c>
    </row>
    <row r="264" spans="1:16" x14ac:dyDescent="0.2">
      <c r="A264">
        <v>2004</v>
      </c>
      <c r="B264">
        <v>0</v>
      </c>
      <c r="C264">
        <v>0.99151699999999998</v>
      </c>
      <c r="D264">
        <v>1.21956</v>
      </c>
      <c r="E264">
        <v>1.2981199999999999</v>
      </c>
      <c r="F264">
        <v>1.3287899999999999</v>
      </c>
      <c r="G264">
        <v>1.09944</v>
      </c>
      <c r="H264">
        <v>1.11626</v>
      </c>
      <c r="I264">
        <v>0.93990499999999999</v>
      </c>
      <c r="J264">
        <v>0.93990499999999999</v>
      </c>
      <c r="K264">
        <v>0.93990499999999999</v>
      </c>
      <c r="L264">
        <v>0.93990499999999999</v>
      </c>
      <c r="M264">
        <v>0.93990499999999999</v>
      </c>
      <c r="N264">
        <v>0.93990499999999999</v>
      </c>
      <c r="O264">
        <v>0.93990499999999999</v>
      </c>
      <c r="P264">
        <v>0.93990499999999999</v>
      </c>
    </row>
    <row r="265" spans="1:16" x14ac:dyDescent="0.2">
      <c r="A265">
        <v>2005</v>
      </c>
      <c r="B265">
        <v>0</v>
      </c>
      <c r="C265">
        <v>0.99151699999999998</v>
      </c>
      <c r="D265">
        <v>1.21956</v>
      </c>
      <c r="E265">
        <v>1.2981199999999999</v>
      </c>
      <c r="F265">
        <v>1.3287899999999999</v>
      </c>
      <c r="G265">
        <v>1.09944</v>
      </c>
      <c r="H265">
        <v>1.11626</v>
      </c>
      <c r="I265">
        <v>0.93990499999999999</v>
      </c>
      <c r="J265">
        <v>0.93990499999999999</v>
      </c>
      <c r="K265">
        <v>0.93990499999999999</v>
      </c>
      <c r="L265">
        <v>0.93990499999999999</v>
      </c>
      <c r="M265">
        <v>0.93990499999999999</v>
      </c>
      <c r="N265">
        <v>0.93990499999999999</v>
      </c>
      <c r="O265">
        <v>0.93990499999999999</v>
      </c>
      <c r="P265">
        <v>0.93990499999999999</v>
      </c>
    </row>
    <row r="266" spans="1:16" x14ac:dyDescent="0.2">
      <c r="A266">
        <v>2006</v>
      </c>
      <c r="B266">
        <v>0</v>
      </c>
      <c r="C266">
        <v>0.99151699999999998</v>
      </c>
      <c r="D266">
        <v>1.21956</v>
      </c>
      <c r="E266">
        <v>1.2981199999999999</v>
      </c>
      <c r="F266">
        <v>1.3287899999999999</v>
      </c>
      <c r="G266">
        <v>1.09944</v>
      </c>
      <c r="H266">
        <v>1.11626</v>
      </c>
      <c r="I266">
        <v>0.93990499999999999</v>
      </c>
      <c r="J266">
        <v>0.93990499999999999</v>
      </c>
      <c r="K266">
        <v>0.93990499999999999</v>
      </c>
      <c r="L266">
        <v>0.93990499999999999</v>
      </c>
      <c r="M266">
        <v>0.93990499999999999</v>
      </c>
      <c r="N266">
        <v>0.93990499999999999</v>
      </c>
      <c r="O266">
        <v>0.93990499999999999</v>
      </c>
      <c r="P266">
        <v>0.93990499999999999</v>
      </c>
    </row>
    <row r="267" spans="1:16" x14ac:dyDescent="0.2">
      <c r="A267">
        <v>2007</v>
      </c>
      <c r="B267">
        <v>0</v>
      </c>
      <c r="C267">
        <v>0.99151699999999998</v>
      </c>
      <c r="D267">
        <v>1.21956</v>
      </c>
      <c r="E267">
        <v>1.2981199999999999</v>
      </c>
      <c r="F267">
        <v>1.3287899999999999</v>
      </c>
      <c r="G267">
        <v>1.09944</v>
      </c>
      <c r="H267">
        <v>1.11626</v>
      </c>
      <c r="I267">
        <v>0.93990499999999999</v>
      </c>
      <c r="J267">
        <v>0.93990499999999999</v>
      </c>
      <c r="K267">
        <v>0.93990499999999999</v>
      </c>
      <c r="L267">
        <v>0.93990499999999999</v>
      </c>
      <c r="M267">
        <v>0.93990499999999999</v>
      </c>
      <c r="N267">
        <v>0.93990499999999999</v>
      </c>
      <c r="O267">
        <v>0.93990499999999999</v>
      </c>
      <c r="P267">
        <v>0.93990499999999999</v>
      </c>
    </row>
    <row r="268" spans="1:16" x14ac:dyDescent="0.2">
      <c r="A268">
        <v>2008</v>
      </c>
      <c r="B268">
        <v>0</v>
      </c>
      <c r="C268">
        <v>0.99151699999999998</v>
      </c>
      <c r="D268">
        <v>1.21956</v>
      </c>
      <c r="E268">
        <v>1.2981199999999999</v>
      </c>
      <c r="F268">
        <v>1.3287899999999999</v>
      </c>
      <c r="G268">
        <v>1.09944</v>
      </c>
      <c r="H268">
        <v>1.11626</v>
      </c>
      <c r="I268">
        <v>0.93990499999999999</v>
      </c>
      <c r="J268">
        <v>0.93990499999999999</v>
      </c>
      <c r="K268">
        <v>0.93990499999999999</v>
      </c>
      <c r="L268">
        <v>0.93990499999999999</v>
      </c>
      <c r="M268">
        <v>0.93990499999999999</v>
      </c>
      <c r="N268">
        <v>0.93990499999999999</v>
      </c>
      <c r="O268">
        <v>0.93990499999999999</v>
      </c>
      <c r="P268">
        <v>0.93990499999999999</v>
      </c>
    </row>
    <row r="269" spans="1:16" x14ac:dyDescent="0.2">
      <c r="A269">
        <v>2009</v>
      </c>
      <c r="B269">
        <v>0</v>
      </c>
      <c r="C269">
        <v>0.99151699999999998</v>
      </c>
      <c r="D269">
        <v>1.21956</v>
      </c>
      <c r="E269">
        <v>1.2981199999999999</v>
      </c>
      <c r="F269">
        <v>1.3287899999999999</v>
      </c>
      <c r="G269">
        <v>1.09944</v>
      </c>
      <c r="H269">
        <v>1.11626</v>
      </c>
      <c r="I269">
        <v>0.93990499999999999</v>
      </c>
      <c r="J269">
        <v>0.93990499999999999</v>
      </c>
      <c r="K269">
        <v>0.93990499999999999</v>
      </c>
      <c r="L269">
        <v>0.93990499999999999</v>
      </c>
      <c r="M269">
        <v>0.93990499999999999</v>
      </c>
      <c r="N269">
        <v>0.93990499999999999</v>
      </c>
      <c r="O269">
        <v>0.93990499999999999</v>
      </c>
      <c r="P269">
        <v>0.93990499999999999</v>
      </c>
    </row>
    <row r="270" spans="1:16" x14ac:dyDescent="0.2">
      <c r="A270">
        <v>2010</v>
      </c>
      <c r="B270">
        <v>0</v>
      </c>
      <c r="C270">
        <v>0.99151699999999998</v>
      </c>
      <c r="D270">
        <v>1.21956</v>
      </c>
      <c r="E270">
        <v>1.2981199999999999</v>
      </c>
      <c r="F270">
        <v>1.3287899999999999</v>
      </c>
      <c r="G270">
        <v>1.09944</v>
      </c>
      <c r="H270">
        <v>1.11626</v>
      </c>
      <c r="I270">
        <v>0.93990499999999999</v>
      </c>
      <c r="J270">
        <v>0.93990499999999999</v>
      </c>
      <c r="K270">
        <v>0.93990499999999999</v>
      </c>
      <c r="L270">
        <v>0.93990499999999999</v>
      </c>
      <c r="M270">
        <v>0.93990499999999999</v>
      </c>
      <c r="N270">
        <v>0.93990499999999999</v>
      </c>
      <c r="O270">
        <v>0.93990499999999999</v>
      </c>
      <c r="P270">
        <v>0.93990499999999999</v>
      </c>
    </row>
    <row r="271" spans="1:16" x14ac:dyDescent="0.2">
      <c r="A271">
        <v>2011</v>
      </c>
      <c r="B271">
        <v>0</v>
      </c>
      <c r="C271">
        <v>0.99151699999999998</v>
      </c>
      <c r="D271">
        <v>1.21956</v>
      </c>
      <c r="E271">
        <v>1.2981199999999999</v>
      </c>
      <c r="F271">
        <v>1.3287899999999999</v>
      </c>
      <c r="G271">
        <v>1.09944</v>
      </c>
      <c r="H271">
        <v>1.11626</v>
      </c>
      <c r="I271">
        <v>0.93990499999999999</v>
      </c>
      <c r="J271">
        <v>0.93990499999999999</v>
      </c>
      <c r="K271">
        <v>0.93990499999999999</v>
      </c>
      <c r="L271">
        <v>0.93990499999999999</v>
      </c>
      <c r="M271">
        <v>0.93990499999999999</v>
      </c>
      <c r="N271">
        <v>0.93990499999999999</v>
      </c>
      <c r="O271">
        <v>0.93990499999999999</v>
      </c>
      <c r="P271">
        <v>0.93990499999999999</v>
      </c>
    </row>
    <row r="272" spans="1:16" x14ac:dyDescent="0.2">
      <c r="A272">
        <v>2012</v>
      </c>
      <c r="B272">
        <v>0</v>
      </c>
      <c r="C272">
        <v>0.99151699999999998</v>
      </c>
      <c r="D272">
        <v>1.21956</v>
      </c>
      <c r="E272">
        <v>1.2981199999999999</v>
      </c>
      <c r="F272">
        <v>1.3287899999999999</v>
      </c>
      <c r="G272">
        <v>1.09944</v>
      </c>
      <c r="H272">
        <v>1.11626</v>
      </c>
      <c r="I272">
        <v>0.93990499999999999</v>
      </c>
      <c r="J272">
        <v>0.93990499999999999</v>
      </c>
      <c r="K272">
        <v>0.93990499999999999</v>
      </c>
      <c r="L272">
        <v>0.93990499999999999</v>
      </c>
      <c r="M272">
        <v>0.93990499999999999</v>
      </c>
      <c r="N272">
        <v>0.93990499999999999</v>
      </c>
      <c r="O272">
        <v>0.93990499999999999</v>
      </c>
      <c r="P272">
        <v>0.93990499999999999</v>
      </c>
    </row>
    <row r="273" spans="1:16" x14ac:dyDescent="0.2">
      <c r="A273">
        <v>2013</v>
      </c>
      <c r="B273">
        <v>0</v>
      </c>
      <c r="C273">
        <v>0.99151699999999998</v>
      </c>
      <c r="D273">
        <v>1.21956</v>
      </c>
      <c r="E273">
        <v>1.2981199999999999</v>
      </c>
      <c r="F273">
        <v>1.3287899999999999</v>
      </c>
      <c r="G273">
        <v>1.09944</v>
      </c>
      <c r="H273">
        <v>1.11626</v>
      </c>
      <c r="I273">
        <v>0.93990499999999999</v>
      </c>
      <c r="J273">
        <v>0.93990499999999999</v>
      </c>
      <c r="K273">
        <v>0.93990499999999999</v>
      </c>
      <c r="L273">
        <v>0.93990499999999999</v>
      </c>
      <c r="M273">
        <v>0.93990499999999999</v>
      </c>
      <c r="N273">
        <v>0.93990499999999999</v>
      </c>
      <c r="O273">
        <v>0.93990499999999999</v>
      </c>
      <c r="P273">
        <v>0.93990499999999999</v>
      </c>
    </row>
    <row r="274" spans="1:16" x14ac:dyDescent="0.2">
      <c r="A274">
        <v>2014</v>
      </c>
      <c r="B274">
        <v>0</v>
      </c>
      <c r="C274">
        <v>0.99151699999999998</v>
      </c>
      <c r="D274">
        <v>1.21956</v>
      </c>
      <c r="E274">
        <v>1.2981199999999999</v>
      </c>
      <c r="F274">
        <v>1.3287899999999999</v>
      </c>
      <c r="G274">
        <v>1.09944</v>
      </c>
      <c r="H274">
        <v>1.11626</v>
      </c>
      <c r="I274">
        <v>0.93990499999999999</v>
      </c>
      <c r="J274">
        <v>0.93990499999999999</v>
      </c>
      <c r="K274">
        <v>0.93990499999999999</v>
      </c>
      <c r="L274">
        <v>0.93990499999999999</v>
      </c>
      <c r="M274">
        <v>0.93990499999999999</v>
      </c>
      <c r="N274">
        <v>0.93990499999999999</v>
      </c>
      <c r="O274">
        <v>0.93990499999999999</v>
      </c>
      <c r="P274">
        <v>0.93990499999999999</v>
      </c>
    </row>
    <row r="275" spans="1:16" x14ac:dyDescent="0.2">
      <c r="A275">
        <v>2015</v>
      </c>
      <c r="B275">
        <v>0</v>
      </c>
      <c r="C275">
        <v>0.99151699999999998</v>
      </c>
      <c r="D275">
        <v>1.21956</v>
      </c>
      <c r="E275">
        <v>1.2981199999999999</v>
      </c>
      <c r="F275">
        <v>1.3287899999999999</v>
      </c>
      <c r="G275">
        <v>1.09944</v>
      </c>
      <c r="H275">
        <v>1.11626</v>
      </c>
      <c r="I275">
        <v>0.93990499999999999</v>
      </c>
      <c r="J275">
        <v>0.93990499999999999</v>
      </c>
      <c r="K275">
        <v>0.93990499999999999</v>
      </c>
      <c r="L275">
        <v>0.93990499999999999</v>
      </c>
      <c r="M275">
        <v>0.93990499999999999</v>
      </c>
      <c r="N275">
        <v>0.93990499999999999</v>
      </c>
      <c r="O275">
        <v>0.93990499999999999</v>
      </c>
      <c r="P275">
        <v>0.93990499999999999</v>
      </c>
    </row>
    <row r="276" spans="1:16" x14ac:dyDescent="0.2">
      <c r="A276">
        <v>2016</v>
      </c>
      <c r="B276">
        <v>0</v>
      </c>
      <c r="C276">
        <v>0.99151699999999998</v>
      </c>
      <c r="D276">
        <v>1.21956</v>
      </c>
      <c r="E276">
        <v>1.2981199999999999</v>
      </c>
      <c r="F276">
        <v>1.3287899999999999</v>
      </c>
      <c r="G276">
        <v>1.09944</v>
      </c>
      <c r="H276">
        <v>1.11626</v>
      </c>
      <c r="I276">
        <v>0.93990499999999999</v>
      </c>
      <c r="J276">
        <v>0.93990499999999999</v>
      </c>
      <c r="K276">
        <v>0.93990499999999999</v>
      </c>
      <c r="L276">
        <v>0.93990499999999999</v>
      </c>
      <c r="M276">
        <v>0.93990499999999999</v>
      </c>
      <c r="N276">
        <v>0.93990499999999999</v>
      </c>
      <c r="O276">
        <v>0.93990499999999999</v>
      </c>
      <c r="P276">
        <v>0.93990499999999999</v>
      </c>
    </row>
    <row r="277" spans="1:16" x14ac:dyDescent="0.2">
      <c r="A277" t="s">
        <v>20</v>
      </c>
      <c r="B277" t="s">
        <v>21</v>
      </c>
      <c r="C277" t="s">
        <v>22</v>
      </c>
      <c r="D277" t="s">
        <v>10</v>
      </c>
      <c r="E277" t="s">
        <v>11</v>
      </c>
    </row>
    <row r="278" spans="1:16" x14ac:dyDescent="0.2">
      <c r="A278">
        <v>1964</v>
      </c>
      <c r="B278">
        <v>2.5321E-2</v>
      </c>
      <c r="C278">
        <v>0.105571</v>
      </c>
      <c r="D278">
        <v>0.16556299999999999</v>
      </c>
      <c r="E278">
        <v>0.19361100000000001</v>
      </c>
      <c r="F278">
        <v>9.5441999999999999E-2</v>
      </c>
      <c r="G278">
        <v>0.26840700000000001</v>
      </c>
      <c r="H278">
        <v>0.120764</v>
      </c>
      <c r="I278">
        <v>2.5321E-2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>
        <v>1965</v>
      </c>
      <c r="B279">
        <v>1.417E-2</v>
      </c>
      <c r="C279">
        <v>1.5327E-2</v>
      </c>
      <c r="D279">
        <v>0.20416400000000001</v>
      </c>
      <c r="E279">
        <v>0.55031799999999997</v>
      </c>
      <c r="F279">
        <v>0.13475999999999999</v>
      </c>
      <c r="G279">
        <v>3.3544999999999998E-2</v>
      </c>
      <c r="H279">
        <v>3.2389000000000001E-2</v>
      </c>
      <c r="I279">
        <v>1.5327E-2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">
      <c r="A280">
        <v>1966</v>
      </c>
      <c r="B280">
        <v>2.8427999999999998E-2</v>
      </c>
      <c r="C280">
        <v>0.16830200000000001</v>
      </c>
      <c r="D280">
        <v>5.7357999999999999E-2</v>
      </c>
      <c r="E280">
        <v>0.420126</v>
      </c>
      <c r="F280">
        <v>0.26490599999999997</v>
      </c>
      <c r="G280">
        <v>2.4150999999999999E-2</v>
      </c>
      <c r="H280">
        <v>2.6415000000000001E-2</v>
      </c>
      <c r="I280">
        <v>1.0314E-2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>
        <v>1967</v>
      </c>
      <c r="B281">
        <v>9.4670099999999997E-3</v>
      </c>
      <c r="C281">
        <v>0.110178</v>
      </c>
      <c r="D281">
        <v>0.57751600000000003</v>
      </c>
      <c r="E281">
        <v>8.7692099999999995E-2</v>
      </c>
      <c r="F281">
        <v>0.16</v>
      </c>
      <c r="G281">
        <v>3.7988000000000001E-2</v>
      </c>
      <c r="H281">
        <v>1.1479E-2</v>
      </c>
      <c r="I281">
        <v>5.6800100000000001E-3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>
        <v>1968</v>
      </c>
      <c r="B282">
        <v>3.2939000000000003E-2</v>
      </c>
      <c r="C282">
        <v>0.178617</v>
      </c>
      <c r="D282">
        <v>0.14021800000000001</v>
      </c>
      <c r="E282">
        <v>0.46851700000000002</v>
      </c>
      <c r="F282">
        <v>0.10736999999999999</v>
      </c>
      <c r="G282">
        <v>3.0572999999999999E-2</v>
      </c>
      <c r="H282">
        <v>3.6579E-2</v>
      </c>
      <c r="I282">
        <v>5.1869999999999998E-3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>
        <v>1969</v>
      </c>
      <c r="B283">
        <v>1.4678E-2</v>
      </c>
      <c r="C283">
        <v>7.9766100000000006E-2</v>
      </c>
      <c r="D283">
        <v>0.459233</v>
      </c>
      <c r="E283">
        <v>0.31568400000000002</v>
      </c>
      <c r="F283">
        <v>0.10843</v>
      </c>
      <c r="G283">
        <v>2.3050000000000002E-3</v>
      </c>
      <c r="H283">
        <v>1.2142E-2</v>
      </c>
      <c r="I283">
        <v>7.7610099999999996E-3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>
        <v>1970</v>
      </c>
      <c r="B284">
        <v>0.15676200000000001</v>
      </c>
      <c r="C284">
        <v>0.238147</v>
      </c>
      <c r="D284">
        <v>0.37426300000000001</v>
      </c>
      <c r="E284">
        <v>0.17669899999999999</v>
      </c>
      <c r="F284">
        <v>3.4247E-2</v>
      </c>
      <c r="G284">
        <v>1.1143E-2</v>
      </c>
      <c r="H284">
        <v>5.5710000000000004E-3</v>
      </c>
      <c r="I284">
        <v>3.1679999999999998E-3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>
        <v>1971</v>
      </c>
      <c r="B285">
        <v>0.165462</v>
      </c>
      <c r="C285">
        <v>4.9415000000000001E-2</v>
      </c>
      <c r="D285">
        <v>0.27603</v>
      </c>
      <c r="E285">
        <v>0.18528700000000001</v>
      </c>
      <c r="F285">
        <v>0.27468900000000002</v>
      </c>
      <c r="G285">
        <v>2.6682999999999998E-2</v>
      </c>
      <c r="H285">
        <v>1.7514999999999999E-2</v>
      </c>
      <c r="I285">
        <v>4.9189999999999998E-3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>
        <v>1972</v>
      </c>
      <c r="B286">
        <v>3.1427999999999998E-2</v>
      </c>
      <c r="C286">
        <v>0.15159600000000001</v>
      </c>
      <c r="D286">
        <v>0.349715</v>
      </c>
      <c r="E286">
        <v>0.28007900000000002</v>
      </c>
      <c r="F286">
        <v>0.11734700000000001</v>
      </c>
      <c r="G286">
        <v>4.6027999999999999E-2</v>
      </c>
      <c r="H286">
        <v>1.7471E-2</v>
      </c>
      <c r="I286">
        <v>6.3350100000000003E-3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>
        <v>1973</v>
      </c>
      <c r="B287">
        <v>1.1129E-2</v>
      </c>
      <c r="C287">
        <v>0.100338</v>
      </c>
      <c r="D287">
        <v>0.121466</v>
      </c>
      <c r="E287">
        <v>0.26405400000000001</v>
      </c>
      <c r="F287">
        <v>0.202123</v>
      </c>
      <c r="G287">
        <v>0.13807</v>
      </c>
      <c r="H287">
        <v>7.6821899999999999E-2</v>
      </c>
      <c r="I287">
        <v>5.5642900000000002E-2</v>
      </c>
      <c r="J287">
        <v>2.4972000000000001E-2</v>
      </c>
      <c r="K287">
        <v>4.4979900000000003E-3</v>
      </c>
      <c r="L287">
        <v>5.6599899999999997E-4</v>
      </c>
      <c r="M287">
        <v>1.4999999999999999E-4</v>
      </c>
      <c r="N287" s="1">
        <v>3.2499999999999997E-5</v>
      </c>
      <c r="O287">
        <v>1.3799999999999999E-4</v>
      </c>
      <c r="P287">
        <v>0</v>
      </c>
    </row>
    <row r="288" spans="1:16" x14ac:dyDescent="0.2">
      <c r="A288">
        <v>1974</v>
      </c>
      <c r="B288">
        <v>2.4247000000000001E-2</v>
      </c>
      <c r="C288">
        <v>0.52727999999999997</v>
      </c>
      <c r="D288">
        <v>0.19487099999999999</v>
      </c>
      <c r="E288">
        <v>5.54271E-2</v>
      </c>
      <c r="F288">
        <v>7.4453099999999994E-2</v>
      </c>
      <c r="G288">
        <v>4.0191999999999999E-2</v>
      </c>
      <c r="H288">
        <v>2.5745000000000001E-2</v>
      </c>
      <c r="I288">
        <v>2.1690000000000001E-2</v>
      </c>
      <c r="J288">
        <v>2.1288999999999999E-2</v>
      </c>
      <c r="K288">
        <v>8.9540100000000001E-3</v>
      </c>
      <c r="L288">
        <v>3.6380000000000002E-3</v>
      </c>
      <c r="M288">
        <v>9.5000100000000001E-4</v>
      </c>
      <c r="N288">
        <v>9.4800099999999997E-4</v>
      </c>
      <c r="O288">
        <v>1.6899999999999999E-4</v>
      </c>
      <c r="P288">
        <v>1.47E-4</v>
      </c>
    </row>
    <row r="289" spans="1:16" x14ac:dyDescent="0.2">
      <c r="A289">
        <v>1975</v>
      </c>
      <c r="B289">
        <v>8.5430000000000002E-3</v>
      </c>
      <c r="C289">
        <v>0.150288</v>
      </c>
      <c r="D289">
        <v>0.69184299999999999</v>
      </c>
      <c r="E289">
        <v>5.3185000000000003E-2</v>
      </c>
      <c r="F289">
        <v>1.4149E-2</v>
      </c>
      <c r="G289">
        <v>2.6572999999999999E-2</v>
      </c>
      <c r="H289">
        <v>2.5451999999999999E-2</v>
      </c>
      <c r="I289">
        <v>1.3868999999999999E-2</v>
      </c>
      <c r="J289">
        <v>8.1620000000000009E-3</v>
      </c>
      <c r="K289">
        <v>5.7470000000000004E-3</v>
      </c>
      <c r="L289">
        <v>1.421E-3</v>
      </c>
      <c r="M289">
        <v>5.62E-4</v>
      </c>
      <c r="N289" s="1">
        <v>9.0400000000000002E-5</v>
      </c>
      <c r="O289">
        <v>1.16E-4</v>
      </c>
      <c r="P289">
        <v>0</v>
      </c>
    </row>
    <row r="290" spans="1:16" x14ac:dyDescent="0.2">
      <c r="A290">
        <v>1976</v>
      </c>
      <c r="B290">
        <v>2.0000000000000001E-4</v>
      </c>
      <c r="C290">
        <v>0.120162</v>
      </c>
      <c r="D290">
        <v>0.45461600000000002</v>
      </c>
      <c r="E290">
        <v>0.30598599999999998</v>
      </c>
      <c r="F290">
        <v>3.0152000000000002E-2</v>
      </c>
      <c r="G290">
        <v>1.3916E-2</v>
      </c>
      <c r="H290">
        <v>1.9279000000000001E-2</v>
      </c>
      <c r="I290">
        <v>2.2363000000000001E-2</v>
      </c>
      <c r="J290">
        <v>1.7395999999999998E-2</v>
      </c>
      <c r="K290">
        <v>8.5719899999999998E-3</v>
      </c>
      <c r="L290">
        <v>3.9560000000000003E-3</v>
      </c>
      <c r="M290">
        <v>2.7060000000000001E-3</v>
      </c>
      <c r="N290">
        <v>6.9699900000000001E-4</v>
      </c>
      <c r="O290">
        <v>0</v>
      </c>
      <c r="P290">
        <v>0</v>
      </c>
    </row>
    <row r="291" spans="1:16" x14ac:dyDescent="0.2">
      <c r="A291">
        <v>1977</v>
      </c>
      <c r="B291">
        <v>3.7671999999999997E-2</v>
      </c>
      <c r="C291">
        <v>0.247673</v>
      </c>
      <c r="D291">
        <v>0.331098</v>
      </c>
      <c r="E291">
        <v>0.23990500000000001</v>
      </c>
      <c r="F291">
        <v>8.6128999999999997E-2</v>
      </c>
      <c r="G291">
        <v>1.9158000000000001E-2</v>
      </c>
      <c r="H291">
        <v>7.0299999999999998E-3</v>
      </c>
      <c r="I291">
        <v>1.0141000000000001E-2</v>
      </c>
      <c r="J291">
        <v>8.1110000000000002E-3</v>
      </c>
      <c r="K291">
        <v>6.5139999999999998E-3</v>
      </c>
      <c r="L291">
        <v>3.3600000000000001E-3</v>
      </c>
      <c r="M291">
        <v>1.6670000000000001E-3</v>
      </c>
      <c r="N291">
        <v>1.2290000000000001E-3</v>
      </c>
      <c r="O291">
        <v>2.4499999999999999E-4</v>
      </c>
      <c r="P291" s="1">
        <v>6.7799999999999995E-5</v>
      </c>
    </row>
    <row r="292" spans="1:16" x14ac:dyDescent="0.2">
      <c r="A292">
        <v>1978</v>
      </c>
      <c r="B292">
        <v>1.2042000000000001E-2</v>
      </c>
      <c r="C292">
        <v>0.186306</v>
      </c>
      <c r="D292">
        <v>0.308118</v>
      </c>
      <c r="E292">
        <v>0.26135900000000001</v>
      </c>
      <c r="F292">
        <v>0.15068000000000001</v>
      </c>
      <c r="G292">
        <v>4.0794999999999998E-2</v>
      </c>
      <c r="H292">
        <v>1.1771999999999999E-2</v>
      </c>
      <c r="I292">
        <v>7.0980000000000001E-3</v>
      </c>
      <c r="J292">
        <v>8.0470000000000003E-3</v>
      </c>
      <c r="K292">
        <v>6.4710000000000002E-3</v>
      </c>
      <c r="L292">
        <v>4.5589999999999997E-3</v>
      </c>
      <c r="M292">
        <v>1.7409999999999999E-3</v>
      </c>
      <c r="N292">
        <v>7.2199999999999999E-4</v>
      </c>
      <c r="O292">
        <v>2.2100000000000001E-4</v>
      </c>
      <c r="P292" s="1">
        <v>6.9200000000000002E-5</v>
      </c>
    </row>
    <row r="293" spans="1:16" x14ac:dyDescent="0.2">
      <c r="A293">
        <v>1979</v>
      </c>
      <c r="B293">
        <v>3.95E-2</v>
      </c>
      <c r="C293">
        <v>0.21152499999999999</v>
      </c>
      <c r="D293">
        <v>0.28037299999999998</v>
      </c>
      <c r="E293">
        <v>0.16364799999999999</v>
      </c>
      <c r="F293">
        <v>0.152892</v>
      </c>
      <c r="G293">
        <v>8.3938899999999997E-2</v>
      </c>
      <c r="H293">
        <v>2.1921E-2</v>
      </c>
      <c r="I293">
        <v>1.0012E-2</v>
      </c>
      <c r="J293">
        <v>1.3972999999999999E-2</v>
      </c>
      <c r="K293">
        <v>1.0706E-2</v>
      </c>
      <c r="L293">
        <v>6.8619900000000001E-3</v>
      </c>
      <c r="M293">
        <v>3.0690000000000001E-3</v>
      </c>
      <c r="N293">
        <v>1.1529999999999999E-3</v>
      </c>
      <c r="O293">
        <v>2.0599999999999999E-4</v>
      </c>
      <c r="P293">
        <v>2.22E-4</v>
      </c>
    </row>
    <row r="294" spans="1:16" x14ac:dyDescent="0.2">
      <c r="A294">
        <v>1980</v>
      </c>
      <c r="B294">
        <v>4.0340000000000003E-3</v>
      </c>
      <c r="C294">
        <v>0.19093199999999999</v>
      </c>
      <c r="D294">
        <v>0.33992600000000001</v>
      </c>
      <c r="E294">
        <v>0.183116</v>
      </c>
      <c r="F294">
        <v>0.10412399999999999</v>
      </c>
      <c r="G294">
        <v>8.7116899999999997E-2</v>
      </c>
      <c r="H294">
        <v>3.4571999999999999E-2</v>
      </c>
      <c r="I294">
        <v>1.5525000000000001E-2</v>
      </c>
      <c r="J294">
        <v>8.9809899999999995E-3</v>
      </c>
      <c r="K294">
        <v>9.8769900000000004E-3</v>
      </c>
      <c r="L294">
        <v>1.0508E-2</v>
      </c>
      <c r="M294">
        <v>6.5609900000000001E-3</v>
      </c>
      <c r="N294">
        <v>3.192E-3</v>
      </c>
      <c r="O294">
        <v>1.036E-3</v>
      </c>
      <c r="P294">
        <v>5.0000000000000001E-4</v>
      </c>
    </row>
    <row r="295" spans="1:16" x14ac:dyDescent="0.2">
      <c r="A295">
        <v>1981</v>
      </c>
      <c r="B295">
        <v>2.6200000000000003E-4</v>
      </c>
      <c r="C295">
        <v>3.3202000000000002E-2</v>
      </c>
      <c r="D295">
        <v>0.46571299999999999</v>
      </c>
      <c r="E295">
        <v>0.29335</v>
      </c>
      <c r="F295">
        <v>0.10438699999999999</v>
      </c>
      <c r="G295">
        <v>4.7308000000000003E-2</v>
      </c>
      <c r="H295">
        <v>2.3758000000000001E-2</v>
      </c>
      <c r="I295">
        <v>1.3610000000000001E-2</v>
      </c>
      <c r="J295">
        <v>7.4029899999999999E-3</v>
      </c>
      <c r="K295">
        <v>4.2989999999999999E-3</v>
      </c>
      <c r="L295">
        <v>3.4529999999999999E-3</v>
      </c>
      <c r="M295">
        <v>2.1150000000000001E-3</v>
      </c>
      <c r="N295">
        <v>6.9899899999999995E-4</v>
      </c>
      <c r="O295">
        <v>2.9E-4</v>
      </c>
      <c r="P295">
        <v>1.5200000000000001E-4</v>
      </c>
    </row>
    <row r="296" spans="1:16" x14ac:dyDescent="0.2">
      <c r="A296">
        <v>1982</v>
      </c>
      <c r="B296">
        <v>2.3700000000000001E-3</v>
      </c>
      <c r="C296">
        <v>1.2649000000000001E-2</v>
      </c>
      <c r="D296">
        <v>8.0549999999999997E-2</v>
      </c>
      <c r="E296">
        <v>0.58499100000000004</v>
      </c>
      <c r="F296">
        <v>0.21074300000000001</v>
      </c>
      <c r="G296">
        <v>5.1754000000000001E-2</v>
      </c>
      <c r="H296">
        <v>1.7953E-2</v>
      </c>
      <c r="I296">
        <v>1.7972999999999999E-2</v>
      </c>
      <c r="J296">
        <v>1.0743000000000001E-2</v>
      </c>
      <c r="K296">
        <v>4.5310000000000003E-3</v>
      </c>
      <c r="L296">
        <v>2.7039999999999998E-3</v>
      </c>
      <c r="M296">
        <v>1.5870000000000001E-3</v>
      </c>
      <c r="N296">
        <v>9.2800000000000001E-4</v>
      </c>
      <c r="O296">
        <v>3.4400000000000001E-4</v>
      </c>
      <c r="P296">
        <v>1.8000000000000001E-4</v>
      </c>
    </row>
    <row r="297" spans="1:16" x14ac:dyDescent="0.2">
      <c r="A297">
        <v>1983</v>
      </c>
      <c r="B297">
        <v>2.9060100000000001E-3</v>
      </c>
      <c r="C297">
        <v>6.7965100000000001E-2</v>
      </c>
      <c r="D297">
        <v>9.0431200000000003E-2</v>
      </c>
      <c r="E297">
        <v>0.17937800000000001</v>
      </c>
      <c r="F297">
        <v>0.46821000000000002</v>
      </c>
      <c r="G297">
        <v>0.12509300000000001</v>
      </c>
      <c r="H297">
        <v>2.3737999999999999E-2</v>
      </c>
      <c r="I297">
        <v>1.4167000000000001E-2</v>
      </c>
      <c r="J297">
        <v>1.1353E-2</v>
      </c>
      <c r="K297">
        <v>6.3620100000000004E-3</v>
      </c>
      <c r="L297">
        <v>4.3560099999999996E-3</v>
      </c>
      <c r="M297">
        <v>2.8080100000000001E-3</v>
      </c>
      <c r="N297">
        <v>2.0170000000000001E-3</v>
      </c>
      <c r="O297">
        <v>9.9700200000000009E-4</v>
      </c>
      <c r="P297">
        <v>2.1800000000000001E-4</v>
      </c>
    </row>
    <row r="298" spans="1:16" x14ac:dyDescent="0.2">
      <c r="A298">
        <v>1984</v>
      </c>
      <c r="B298">
        <v>1.0820000000000001E-3</v>
      </c>
      <c r="C298">
        <v>2.3623000000000002E-2</v>
      </c>
      <c r="D298">
        <v>4.5693999999999999E-2</v>
      </c>
      <c r="E298">
        <v>0.22206999999999999</v>
      </c>
      <c r="F298">
        <v>0.25354900000000002</v>
      </c>
      <c r="G298">
        <v>0.33724700000000002</v>
      </c>
      <c r="H298">
        <v>6.9013099999999994E-2</v>
      </c>
      <c r="I298">
        <v>1.8339999999999999E-2</v>
      </c>
      <c r="J298">
        <v>1.2938E-2</v>
      </c>
      <c r="K298">
        <v>8.0670099999999995E-3</v>
      </c>
      <c r="L298">
        <v>3.6600000000000001E-3</v>
      </c>
      <c r="M298">
        <v>1.299E-3</v>
      </c>
      <c r="N298">
        <v>1.5100000000000001E-3</v>
      </c>
      <c r="O298">
        <v>8.6100100000000002E-4</v>
      </c>
      <c r="P298">
        <v>1.0460000000000001E-3</v>
      </c>
    </row>
    <row r="299" spans="1:16" x14ac:dyDescent="0.2">
      <c r="A299">
        <v>1985</v>
      </c>
      <c r="B299">
        <v>1.377E-3</v>
      </c>
      <c r="C299">
        <v>2.8742E-2</v>
      </c>
      <c r="D299">
        <v>0.198541</v>
      </c>
      <c r="E299">
        <v>6.3409999999999994E-2</v>
      </c>
      <c r="F299">
        <v>0.190469</v>
      </c>
      <c r="G299">
        <v>0.16742599999999999</v>
      </c>
      <c r="H299">
        <v>0.23080999999999999</v>
      </c>
      <c r="I299">
        <v>5.8574000000000001E-2</v>
      </c>
      <c r="J299">
        <v>1.9047999999999999E-2</v>
      </c>
      <c r="K299">
        <v>1.3448999999999999E-2</v>
      </c>
      <c r="L299">
        <v>1.2929E-2</v>
      </c>
      <c r="M299">
        <v>5.5529999999999998E-3</v>
      </c>
      <c r="N299">
        <v>4.9090000000000002E-3</v>
      </c>
      <c r="O299">
        <v>2.088E-3</v>
      </c>
      <c r="P299">
        <v>2.6749999999999999E-3</v>
      </c>
    </row>
    <row r="300" spans="1:16" x14ac:dyDescent="0.2">
      <c r="A300">
        <v>1986</v>
      </c>
      <c r="B300">
        <v>1.5139999999999999E-3</v>
      </c>
      <c r="C300">
        <v>4.2153999999999997E-2</v>
      </c>
      <c r="D300">
        <v>4.5221999999999998E-2</v>
      </c>
      <c r="E300">
        <v>0.36684699999999998</v>
      </c>
      <c r="F300">
        <v>0.10492600000000001</v>
      </c>
      <c r="G300">
        <v>0.18529300000000001</v>
      </c>
      <c r="H300">
        <v>0.108734</v>
      </c>
      <c r="I300">
        <v>0.105004</v>
      </c>
      <c r="J300">
        <v>2.9249000000000001E-2</v>
      </c>
      <c r="K300">
        <v>7.4400100000000004E-3</v>
      </c>
      <c r="L300">
        <v>1.637E-3</v>
      </c>
      <c r="M300">
        <v>1.2639999999999999E-3</v>
      </c>
      <c r="N300">
        <v>1.3200000000000001E-4</v>
      </c>
      <c r="O300">
        <v>5.8300099999999998E-4</v>
      </c>
      <c r="P300">
        <v>0</v>
      </c>
    </row>
    <row r="301" spans="1:16" x14ac:dyDescent="0.2">
      <c r="A301">
        <v>1987</v>
      </c>
      <c r="B301">
        <v>0</v>
      </c>
      <c r="C301">
        <v>1.4352999999999999E-2</v>
      </c>
      <c r="D301">
        <v>8.0901899999999999E-2</v>
      </c>
      <c r="E301">
        <v>5.62789E-2</v>
      </c>
      <c r="F301">
        <v>0.29985800000000001</v>
      </c>
      <c r="G301">
        <v>0.100715</v>
      </c>
      <c r="H301">
        <v>8.8820899999999994E-2</v>
      </c>
      <c r="I301">
        <v>6.5741900000000006E-2</v>
      </c>
      <c r="J301">
        <v>0.179309</v>
      </c>
      <c r="K301">
        <v>3.9206999999999999E-2</v>
      </c>
      <c r="L301">
        <v>2.8063999999999999E-2</v>
      </c>
      <c r="M301">
        <v>1.5557E-2</v>
      </c>
      <c r="N301">
        <v>2.0974E-2</v>
      </c>
      <c r="O301">
        <v>4.4209999999999996E-3</v>
      </c>
      <c r="P301">
        <v>5.7989900000000004E-3</v>
      </c>
    </row>
    <row r="302" spans="1:16" x14ac:dyDescent="0.2">
      <c r="A302">
        <v>1988</v>
      </c>
      <c r="B302">
        <v>0</v>
      </c>
      <c r="C302">
        <v>4.8669999999999998E-3</v>
      </c>
      <c r="D302">
        <v>0.20707800000000001</v>
      </c>
      <c r="E302">
        <v>0.19230800000000001</v>
      </c>
      <c r="F302">
        <v>0.115004</v>
      </c>
      <c r="G302">
        <v>0.24830199999999999</v>
      </c>
      <c r="H302">
        <v>0.10252699999999999</v>
      </c>
      <c r="I302">
        <v>4.7865999999999999E-2</v>
      </c>
      <c r="J302">
        <v>1.7871999999999999E-2</v>
      </c>
      <c r="K302">
        <v>4.4149000000000001E-2</v>
      </c>
      <c r="L302">
        <v>8.3239899999999999E-3</v>
      </c>
      <c r="M302">
        <v>4.6579999999999998E-3</v>
      </c>
      <c r="N302">
        <v>1.7149999999999999E-3</v>
      </c>
      <c r="O302">
        <v>2.506E-3</v>
      </c>
      <c r="P302">
        <v>2.8249999999999998E-3</v>
      </c>
    </row>
    <row r="303" spans="1:16" x14ac:dyDescent="0.2">
      <c r="A303">
        <v>1989</v>
      </c>
      <c r="B303">
        <v>0</v>
      </c>
      <c r="C303">
        <v>2.6710000000000002E-3</v>
      </c>
      <c r="D303">
        <v>3.0904000000000001E-2</v>
      </c>
      <c r="E303">
        <v>8.3526900000000001E-2</v>
      </c>
      <c r="F303">
        <v>0.25288300000000002</v>
      </c>
      <c r="G303">
        <v>9.3472899999999998E-2</v>
      </c>
      <c r="H303">
        <v>0.32077600000000001</v>
      </c>
      <c r="I303">
        <v>5.39969E-2</v>
      </c>
      <c r="J303">
        <v>5.81659E-2</v>
      </c>
      <c r="K303">
        <v>1.8176000000000001E-2</v>
      </c>
      <c r="L303">
        <v>7.2329900000000003E-2</v>
      </c>
      <c r="M303">
        <v>6.1019899999999998E-3</v>
      </c>
      <c r="N303">
        <v>2.235E-3</v>
      </c>
      <c r="O303">
        <v>1.436E-3</v>
      </c>
      <c r="P303">
        <v>3.3249999999999998E-3</v>
      </c>
    </row>
    <row r="304" spans="1:16" x14ac:dyDescent="0.2">
      <c r="A304">
        <v>1990</v>
      </c>
      <c r="B304">
        <v>7.5199999999999996E-4</v>
      </c>
      <c r="C304">
        <v>1.8901000000000001E-2</v>
      </c>
      <c r="D304">
        <v>3.2625000000000001E-2</v>
      </c>
      <c r="E304">
        <v>0.12570799999999999</v>
      </c>
      <c r="F304">
        <v>0.114964</v>
      </c>
      <c r="G304">
        <v>0.27363300000000002</v>
      </c>
      <c r="H304">
        <v>7.4005000000000001E-2</v>
      </c>
      <c r="I304">
        <v>0.21101500000000001</v>
      </c>
      <c r="J304">
        <v>3.7631999999999999E-2</v>
      </c>
      <c r="K304">
        <v>5.8368000000000003E-2</v>
      </c>
      <c r="L304">
        <v>5.1780000000000003E-3</v>
      </c>
      <c r="M304">
        <v>3.4402000000000002E-2</v>
      </c>
      <c r="N304">
        <v>4.8650000000000004E-3</v>
      </c>
      <c r="O304">
        <v>2.6770000000000001E-3</v>
      </c>
      <c r="P304">
        <v>5.2750000000000002E-3</v>
      </c>
    </row>
    <row r="305" spans="1:16" x14ac:dyDescent="0.2">
      <c r="A305">
        <v>1991</v>
      </c>
      <c r="B305">
        <v>4.6045E-4</v>
      </c>
      <c r="C305">
        <v>7.6072600000000004E-2</v>
      </c>
      <c r="D305">
        <v>2.7155200000000001E-2</v>
      </c>
      <c r="E305">
        <v>5.8872599999999997E-2</v>
      </c>
      <c r="F305">
        <v>9.4697600000000007E-2</v>
      </c>
      <c r="G305">
        <v>0.103979</v>
      </c>
      <c r="H305">
        <v>0.26279200000000003</v>
      </c>
      <c r="I305">
        <v>3.5341400000000002E-2</v>
      </c>
      <c r="J305">
        <v>0.14860999999999999</v>
      </c>
      <c r="K305">
        <v>1.4827999999999999E-2</v>
      </c>
      <c r="L305">
        <v>7.8252299999999997E-2</v>
      </c>
      <c r="M305">
        <v>9.3670699999999999E-3</v>
      </c>
      <c r="N305">
        <v>4.9434199999999998E-2</v>
      </c>
      <c r="O305">
        <v>1.16125E-2</v>
      </c>
      <c r="P305">
        <v>2.8524899999999999E-2</v>
      </c>
    </row>
    <row r="306" spans="1:16" x14ac:dyDescent="0.2">
      <c r="A306">
        <v>1992</v>
      </c>
      <c r="B306">
        <v>0</v>
      </c>
      <c r="C306">
        <v>4.8702799999999997E-2</v>
      </c>
      <c r="D306">
        <v>0.35137499999999999</v>
      </c>
      <c r="E306">
        <v>6.9120699999999993E-2</v>
      </c>
      <c r="F306">
        <v>4.14104E-2</v>
      </c>
      <c r="G306">
        <v>5.9468699999999999E-2</v>
      </c>
      <c r="H306">
        <v>6.99293E-2</v>
      </c>
      <c r="I306">
        <v>0.13129099999999999</v>
      </c>
      <c r="J306">
        <v>5.21205E-2</v>
      </c>
      <c r="K306">
        <v>8.0742999999999995E-2</v>
      </c>
      <c r="L306">
        <v>2.82823E-2</v>
      </c>
      <c r="M306">
        <v>2.24298E-2</v>
      </c>
      <c r="N306">
        <v>6.4984600000000002E-3</v>
      </c>
      <c r="O306">
        <v>2.17889E-2</v>
      </c>
      <c r="P306">
        <v>1.6839199999999999E-2</v>
      </c>
    </row>
    <row r="307" spans="1:16" x14ac:dyDescent="0.2">
      <c r="A307">
        <v>1993</v>
      </c>
      <c r="B307" s="1">
        <v>8.7097999999999999E-5</v>
      </c>
      <c r="C307">
        <v>4.2855999999999997E-3</v>
      </c>
      <c r="D307">
        <v>0.13875000000000001</v>
      </c>
      <c r="E307">
        <v>0.60531100000000004</v>
      </c>
      <c r="F307">
        <v>5.3946500000000001E-2</v>
      </c>
      <c r="G307">
        <v>3.4765400000000002E-2</v>
      </c>
      <c r="H307">
        <v>3.3647000000000003E-2</v>
      </c>
      <c r="I307">
        <v>2.8126100000000001E-2</v>
      </c>
      <c r="J307">
        <v>4.81754E-2</v>
      </c>
      <c r="K307">
        <v>1.08196E-2</v>
      </c>
      <c r="L307">
        <v>1.70609E-2</v>
      </c>
      <c r="M307">
        <v>6.1771700000000001E-3</v>
      </c>
      <c r="N307">
        <v>6.6121900000000004E-3</v>
      </c>
      <c r="O307">
        <v>3.5210100000000002E-3</v>
      </c>
      <c r="P307">
        <v>8.7145999999999994E-3</v>
      </c>
    </row>
    <row r="308" spans="1:16" x14ac:dyDescent="0.2">
      <c r="A308">
        <v>1994</v>
      </c>
      <c r="B308">
        <v>8.9005599999999996E-4</v>
      </c>
      <c r="C308">
        <v>1.9537700000000002E-2</v>
      </c>
      <c r="D308">
        <v>3.0823300000000001E-2</v>
      </c>
      <c r="E308">
        <v>0.195297</v>
      </c>
      <c r="F308">
        <v>0.57924699999999996</v>
      </c>
      <c r="G308">
        <v>9.5446400000000001E-2</v>
      </c>
      <c r="H308">
        <v>2.9574300000000001E-2</v>
      </c>
      <c r="I308">
        <v>1.0966999999999999E-2</v>
      </c>
      <c r="J308">
        <v>7.2579200000000002E-3</v>
      </c>
      <c r="K308">
        <v>1.12467E-2</v>
      </c>
      <c r="L308">
        <v>4.6451299999999999E-3</v>
      </c>
      <c r="M308">
        <v>5.1085699999999998E-3</v>
      </c>
      <c r="N308">
        <v>3.8176799999999999E-3</v>
      </c>
      <c r="O308">
        <v>2.0198199999999999E-3</v>
      </c>
      <c r="P308">
        <v>4.1211199999999998E-3</v>
      </c>
    </row>
    <row r="309" spans="1:16" x14ac:dyDescent="0.2">
      <c r="A309">
        <v>1995</v>
      </c>
      <c r="B309">
        <v>0</v>
      </c>
      <c r="C309">
        <v>2.9289600000000001E-4</v>
      </c>
      <c r="D309">
        <v>5.0363100000000001E-2</v>
      </c>
      <c r="E309">
        <v>9.39223E-2</v>
      </c>
      <c r="F309">
        <v>0.246087</v>
      </c>
      <c r="G309">
        <v>0.47128500000000001</v>
      </c>
      <c r="H309">
        <v>8.0852999999999994E-2</v>
      </c>
      <c r="I309">
        <v>1.9942000000000001E-2</v>
      </c>
      <c r="J309">
        <v>6.8588499999999997E-3</v>
      </c>
      <c r="K309">
        <v>5.2520600000000002E-3</v>
      </c>
      <c r="L309">
        <v>1.1285099999999999E-2</v>
      </c>
      <c r="M309">
        <v>3.3881900000000001E-3</v>
      </c>
      <c r="N309">
        <v>3.9102099999999999E-3</v>
      </c>
      <c r="O309">
        <v>9.5909100000000002E-4</v>
      </c>
      <c r="P309">
        <v>5.6012299999999996E-3</v>
      </c>
    </row>
    <row r="310" spans="1:16" x14ac:dyDescent="0.2">
      <c r="A310">
        <v>1996</v>
      </c>
      <c r="B310">
        <v>0</v>
      </c>
      <c r="C310">
        <v>1.6193599999999999E-2</v>
      </c>
      <c r="D310">
        <v>3.9191700000000003E-2</v>
      </c>
      <c r="E310">
        <v>5.7006899999999999E-2</v>
      </c>
      <c r="F310">
        <v>0.11598799999999999</v>
      </c>
      <c r="G310">
        <v>0.256795</v>
      </c>
      <c r="H310">
        <v>0.331094</v>
      </c>
      <c r="I310">
        <v>0.12934699999999999</v>
      </c>
      <c r="J310">
        <v>2.1890099999999999E-2</v>
      </c>
      <c r="K310">
        <v>9.3588500000000002E-3</v>
      </c>
      <c r="L310">
        <v>6.1417800000000003E-3</v>
      </c>
      <c r="M310">
        <v>5.96614E-3</v>
      </c>
      <c r="N310">
        <v>3.3301799999999999E-3</v>
      </c>
      <c r="O310">
        <v>3.6975699999999998E-3</v>
      </c>
      <c r="P310">
        <v>3.9995300000000003E-3</v>
      </c>
    </row>
    <row r="311" spans="1:16" x14ac:dyDescent="0.2">
      <c r="A311">
        <v>1997</v>
      </c>
      <c r="B311">
        <v>1.5192599999999999E-3</v>
      </c>
      <c r="C311">
        <v>5.3697599999999998E-2</v>
      </c>
      <c r="D311">
        <v>2.4262300000000001E-2</v>
      </c>
      <c r="E311">
        <v>7.1756399999999998E-2</v>
      </c>
      <c r="F311">
        <v>0.307506</v>
      </c>
      <c r="G311">
        <v>0.18525</v>
      </c>
      <c r="H311">
        <v>0.161498</v>
      </c>
      <c r="I311">
        <v>0.12640599999999999</v>
      </c>
      <c r="J311">
        <v>3.9569699999999999E-2</v>
      </c>
      <c r="K311">
        <v>8.7151499999999996E-3</v>
      </c>
      <c r="L311">
        <v>4.1252700000000003E-3</v>
      </c>
      <c r="M311">
        <v>3.1979199999999999E-3</v>
      </c>
      <c r="N311">
        <v>2.2527799999999998E-3</v>
      </c>
      <c r="O311">
        <v>3.06435E-3</v>
      </c>
      <c r="P311">
        <v>7.1796899999999999E-3</v>
      </c>
    </row>
    <row r="312" spans="1:16" x14ac:dyDescent="0.2">
      <c r="A312">
        <v>1998</v>
      </c>
      <c r="B312">
        <v>3.9895099999999998E-4</v>
      </c>
      <c r="C312">
        <v>3.3067800000000001E-2</v>
      </c>
      <c r="D312">
        <v>5.8066899999999998E-2</v>
      </c>
      <c r="E312">
        <v>4.6541699999999998E-2</v>
      </c>
      <c r="F312">
        <v>0.101453</v>
      </c>
      <c r="G312">
        <v>0.444133</v>
      </c>
      <c r="H312">
        <v>0.128693</v>
      </c>
      <c r="I312">
        <v>8.2978200000000002E-2</v>
      </c>
      <c r="J312">
        <v>7.0285399999999998E-2</v>
      </c>
      <c r="K312">
        <v>1.9068499999999999E-2</v>
      </c>
      <c r="L312">
        <v>4.0903199999999997E-3</v>
      </c>
      <c r="M312">
        <v>3.7444700000000002E-3</v>
      </c>
      <c r="N312">
        <v>1.8544E-3</v>
      </c>
      <c r="O312">
        <v>2.0789699999999999E-3</v>
      </c>
      <c r="P312">
        <v>3.5451699999999998E-3</v>
      </c>
    </row>
    <row r="313" spans="1:16" x14ac:dyDescent="0.2">
      <c r="A313">
        <v>1999</v>
      </c>
      <c r="B313">
        <v>2.7375799999999998E-4</v>
      </c>
      <c r="C313">
        <v>7.7235000000000003E-3</v>
      </c>
      <c r="D313">
        <v>0.19648399999999999</v>
      </c>
      <c r="E313">
        <v>0.15170800000000001</v>
      </c>
      <c r="F313">
        <v>7.0108900000000002E-2</v>
      </c>
      <c r="G313">
        <v>0.103698</v>
      </c>
      <c r="H313">
        <v>0.31556899999999999</v>
      </c>
      <c r="I313">
        <v>8.8403099999999998E-2</v>
      </c>
      <c r="J313">
        <v>3.83205E-2</v>
      </c>
      <c r="K313">
        <v>2.1909700000000001E-2</v>
      </c>
      <c r="L313">
        <v>2.3183399999999999E-3</v>
      </c>
      <c r="M313">
        <v>1.48507E-3</v>
      </c>
      <c r="N313">
        <v>4.9211999999999997E-4</v>
      </c>
      <c r="O313">
        <v>2.5911E-4</v>
      </c>
      <c r="P313">
        <v>1.2477499999999999E-3</v>
      </c>
    </row>
    <row r="314" spans="1:16" x14ac:dyDescent="0.2">
      <c r="A314">
        <v>2000</v>
      </c>
      <c r="B314">
        <v>0</v>
      </c>
      <c r="C314">
        <v>1.0544400000000001E-2</v>
      </c>
      <c r="D314">
        <v>4.8673599999999997E-2</v>
      </c>
      <c r="E314">
        <v>0.25691900000000001</v>
      </c>
      <c r="F314">
        <v>0.208256</v>
      </c>
      <c r="G314">
        <v>6.3979499999999995E-2</v>
      </c>
      <c r="H314">
        <v>0.102642</v>
      </c>
      <c r="I314">
        <v>0.21825</v>
      </c>
      <c r="J314">
        <v>5.2189399999999997E-2</v>
      </c>
      <c r="K314">
        <v>1.79699E-2</v>
      </c>
      <c r="L314">
        <v>1.4796800000000001E-2</v>
      </c>
      <c r="M314">
        <v>3.44159E-3</v>
      </c>
      <c r="N314">
        <v>9.4149700000000002E-4</v>
      </c>
      <c r="O314">
        <v>4.9062699999999999E-4</v>
      </c>
      <c r="P314">
        <v>9.0559899999999999E-4</v>
      </c>
    </row>
    <row r="315" spans="1:16" x14ac:dyDescent="0.2">
      <c r="A315">
        <v>2001</v>
      </c>
      <c r="B315">
        <v>0</v>
      </c>
      <c r="C315">
        <v>2.1389999999999998E-3</v>
      </c>
      <c r="D315">
        <v>3.2501099999999998E-2</v>
      </c>
      <c r="E315">
        <v>9.2801300000000003E-2</v>
      </c>
      <c r="F315">
        <v>0.32914900000000002</v>
      </c>
      <c r="G315">
        <v>0.232373</v>
      </c>
      <c r="H315">
        <v>7.7923699999999999E-2</v>
      </c>
      <c r="I315">
        <v>7.3977399999999999E-2</v>
      </c>
      <c r="J315">
        <v>9.0637700000000002E-2</v>
      </c>
      <c r="K315">
        <v>3.2953799999999998E-2</v>
      </c>
      <c r="L315">
        <v>2.01034E-2</v>
      </c>
      <c r="M315">
        <v>9.1878700000000008E-3</v>
      </c>
      <c r="N315">
        <v>3.3596099999999999E-3</v>
      </c>
      <c r="O315">
        <v>1.67446E-3</v>
      </c>
      <c r="P315">
        <v>1.21861E-3</v>
      </c>
    </row>
    <row r="316" spans="1:16" x14ac:dyDescent="0.2">
      <c r="A316">
        <v>2002</v>
      </c>
      <c r="B316">
        <v>4.8801200000000002E-4</v>
      </c>
      <c r="C316">
        <v>3.0075500000000002E-2</v>
      </c>
      <c r="D316">
        <v>5.8902200000000002E-2</v>
      </c>
      <c r="E316">
        <v>0.113915</v>
      </c>
      <c r="F316">
        <v>0.15065400000000001</v>
      </c>
      <c r="G316">
        <v>0.31936599999999998</v>
      </c>
      <c r="H316">
        <v>0.141706</v>
      </c>
      <c r="I316">
        <v>5.2672099999999999E-2</v>
      </c>
      <c r="J316">
        <v>4.6340399999999997E-2</v>
      </c>
      <c r="K316">
        <v>5.06823E-2</v>
      </c>
      <c r="L316">
        <v>1.84929E-2</v>
      </c>
      <c r="M316">
        <v>7.6696000000000004E-3</v>
      </c>
      <c r="N316">
        <v>6.6906800000000001E-3</v>
      </c>
      <c r="O316">
        <v>1.4715399999999999E-3</v>
      </c>
      <c r="P316">
        <v>8.7359700000000005E-4</v>
      </c>
    </row>
    <row r="317" spans="1:16" x14ac:dyDescent="0.2">
      <c r="A317">
        <v>2003</v>
      </c>
      <c r="B317">
        <v>0</v>
      </c>
      <c r="C317">
        <v>8.3603700000000006E-3</v>
      </c>
      <c r="D317">
        <v>0.194383</v>
      </c>
      <c r="E317">
        <v>0.155026</v>
      </c>
      <c r="F317">
        <v>0.17727100000000001</v>
      </c>
      <c r="G317">
        <v>0.14752399999999999</v>
      </c>
      <c r="H317">
        <v>0.16048200000000001</v>
      </c>
      <c r="I317">
        <v>7.6044899999999999E-2</v>
      </c>
      <c r="J317">
        <v>2.5630900000000002E-2</v>
      </c>
      <c r="K317">
        <v>1.94124E-2</v>
      </c>
      <c r="L317">
        <v>1.76452E-2</v>
      </c>
      <c r="M317">
        <v>1.14728E-2</v>
      </c>
      <c r="N317">
        <v>3.3589599999999998E-3</v>
      </c>
      <c r="O317">
        <v>1.45535E-3</v>
      </c>
      <c r="P317">
        <v>1.93341E-3</v>
      </c>
    </row>
    <row r="318" spans="1:16" x14ac:dyDescent="0.2">
      <c r="A318">
        <v>2004</v>
      </c>
      <c r="B318">
        <v>0</v>
      </c>
      <c r="C318">
        <v>5.35269E-4</v>
      </c>
      <c r="D318">
        <v>4.2571999999999999E-2</v>
      </c>
      <c r="E318">
        <v>0.39236300000000002</v>
      </c>
      <c r="F318">
        <v>0.226882</v>
      </c>
      <c r="G318">
        <v>0.11264299999999999</v>
      </c>
      <c r="H318">
        <v>7.9776299999999994E-2</v>
      </c>
      <c r="I318">
        <v>7.4194999999999997E-2</v>
      </c>
      <c r="J318">
        <v>3.02896E-2</v>
      </c>
      <c r="K318">
        <v>8.0024099999999997E-3</v>
      </c>
      <c r="L318">
        <v>8.9217900000000006E-3</v>
      </c>
      <c r="M318">
        <v>1.2350699999999999E-2</v>
      </c>
      <c r="N318">
        <v>5.0169000000000004E-3</v>
      </c>
      <c r="O318">
        <v>3.13934E-3</v>
      </c>
      <c r="P318">
        <v>3.3128400000000001E-3</v>
      </c>
    </row>
    <row r="319" spans="1:16" x14ac:dyDescent="0.2">
      <c r="A319">
        <v>2005</v>
      </c>
      <c r="B319">
        <v>0</v>
      </c>
      <c r="C319">
        <v>1.4522199999999999E-3</v>
      </c>
      <c r="D319">
        <v>2.49523E-2</v>
      </c>
      <c r="E319">
        <v>0.181587</v>
      </c>
      <c r="F319">
        <v>0.400084</v>
      </c>
      <c r="G319">
        <v>0.22706100000000001</v>
      </c>
      <c r="H319">
        <v>7.2624400000000006E-2</v>
      </c>
      <c r="I319">
        <v>3.13231E-2</v>
      </c>
      <c r="J319">
        <v>3.11431E-2</v>
      </c>
      <c r="K319">
        <v>1.5660199999999999E-2</v>
      </c>
      <c r="L319">
        <v>5.2210599999999996E-3</v>
      </c>
      <c r="M319">
        <v>4.7501399999999999E-3</v>
      </c>
      <c r="N319">
        <v>1.58314E-3</v>
      </c>
      <c r="O319">
        <v>9.0914800000000003E-4</v>
      </c>
      <c r="P319">
        <v>1.64963E-3</v>
      </c>
    </row>
    <row r="320" spans="1:16" x14ac:dyDescent="0.2">
      <c r="A320">
        <v>2006</v>
      </c>
      <c r="B320">
        <v>0</v>
      </c>
      <c r="C320">
        <v>5.7305300000000002E-3</v>
      </c>
      <c r="D320">
        <v>3.9573499999999998E-2</v>
      </c>
      <c r="E320">
        <v>0.136406</v>
      </c>
      <c r="F320">
        <v>0.29281099999999999</v>
      </c>
      <c r="G320">
        <v>0.27843899999999999</v>
      </c>
      <c r="H320">
        <v>0.131602</v>
      </c>
      <c r="I320">
        <v>5.1201499999999997E-2</v>
      </c>
      <c r="J320">
        <v>2.33288E-2</v>
      </c>
      <c r="K320">
        <v>1.8032800000000002E-2</v>
      </c>
      <c r="L320">
        <v>7.72019E-3</v>
      </c>
      <c r="M320">
        <v>4.5197800000000002E-3</v>
      </c>
      <c r="N320">
        <v>4.4866300000000001E-3</v>
      </c>
      <c r="O320">
        <v>2.4092200000000001E-3</v>
      </c>
      <c r="P320">
        <v>3.7394500000000001E-3</v>
      </c>
    </row>
    <row r="321" spans="1:26" x14ac:dyDescent="0.2">
      <c r="A321">
        <v>2007</v>
      </c>
      <c r="B321">
        <v>1.09808E-3</v>
      </c>
      <c r="C321">
        <v>1.1658E-2</v>
      </c>
      <c r="D321">
        <v>3.424E-2</v>
      </c>
      <c r="E321">
        <v>7.4370000000000006E-2</v>
      </c>
      <c r="F321">
        <v>0.22390199999999999</v>
      </c>
      <c r="G321">
        <v>0.30812200000000001</v>
      </c>
      <c r="H321">
        <v>0.18335899999999999</v>
      </c>
      <c r="I321">
        <v>8.3187899999999995E-2</v>
      </c>
      <c r="J321">
        <v>3.00471E-2</v>
      </c>
      <c r="K321">
        <v>1.6783599999999999E-2</v>
      </c>
      <c r="L321">
        <v>1.3959900000000001E-2</v>
      </c>
      <c r="M321">
        <v>5.6478600000000002E-3</v>
      </c>
      <c r="N321">
        <v>3.8807799999999999E-3</v>
      </c>
      <c r="O321">
        <v>2.0499099999999998E-3</v>
      </c>
      <c r="P321">
        <v>7.6937999999999998E-3</v>
      </c>
    </row>
    <row r="322" spans="1:26" x14ac:dyDescent="0.2">
      <c r="A322">
        <v>2008</v>
      </c>
      <c r="B322">
        <v>0</v>
      </c>
      <c r="C322">
        <v>2.2931099999999999E-2</v>
      </c>
      <c r="D322">
        <v>4.9933100000000001E-2</v>
      </c>
      <c r="E322">
        <v>6.6941500000000001E-2</v>
      </c>
      <c r="F322">
        <v>0.12584400000000001</v>
      </c>
      <c r="G322">
        <v>0.26188699999999998</v>
      </c>
      <c r="H322">
        <v>0.20641000000000001</v>
      </c>
      <c r="I322">
        <v>0.12704699999999999</v>
      </c>
      <c r="J322">
        <v>7.0958599999999997E-2</v>
      </c>
      <c r="K322">
        <v>1.89981E-2</v>
      </c>
      <c r="L322">
        <v>1.6275999999999999E-2</v>
      </c>
      <c r="M322">
        <v>1.23257E-2</v>
      </c>
      <c r="N322">
        <v>7.2951600000000002E-3</v>
      </c>
      <c r="O322">
        <v>2.3503399999999998E-3</v>
      </c>
      <c r="P322">
        <v>1.0802900000000001E-2</v>
      </c>
    </row>
    <row r="323" spans="1:26" x14ac:dyDescent="0.2">
      <c r="A323">
        <v>2009</v>
      </c>
      <c r="B323">
        <v>7.9943500000000003E-4</v>
      </c>
      <c r="C323">
        <v>3.58202E-3</v>
      </c>
      <c r="D323">
        <v>0.16050200000000001</v>
      </c>
      <c r="E323">
        <v>0.199602</v>
      </c>
      <c r="F323">
        <v>7.7635599999999999E-2</v>
      </c>
      <c r="G323">
        <v>0.107806</v>
      </c>
      <c r="H323">
        <v>0.13417599999999999</v>
      </c>
      <c r="I323">
        <v>0.112955</v>
      </c>
      <c r="J323">
        <v>9.0556999999999999E-2</v>
      </c>
      <c r="K323">
        <v>4.29895E-2</v>
      </c>
      <c r="L323">
        <v>2.7888400000000001E-2</v>
      </c>
      <c r="M323">
        <v>1.11498E-2</v>
      </c>
      <c r="N323">
        <v>9.5044199999999995E-3</v>
      </c>
      <c r="O323">
        <v>4.3776900000000001E-3</v>
      </c>
      <c r="P323">
        <v>1.6475099999999999E-2</v>
      </c>
    </row>
    <row r="324" spans="1:26" x14ac:dyDescent="0.2">
      <c r="A324">
        <v>2010</v>
      </c>
      <c r="B324">
        <v>2.0827699999999998E-3</v>
      </c>
      <c r="C324">
        <v>2.7822E-2</v>
      </c>
      <c r="D324">
        <v>2.8166E-2</v>
      </c>
      <c r="E324">
        <v>0.49668499999999999</v>
      </c>
      <c r="F324">
        <v>0.197127</v>
      </c>
      <c r="G324">
        <v>4.7621499999999997E-2</v>
      </c>
      <c r="H324">
        <v>3.9251800000000003E-2</v>
      </c>
      <c r="I324">
        <v>4.9494299999999998E-2</v>
      </c>
      <c r="J324">
        <v>4.3741000000000002E-2</v>
      </c>
      <c r="K324">
        <v>3.0731399999999999E-2</v>
      </c>
      <c r="L324">
        <v>1.23559E-2</v>
      </c>
      <c r="M324">
        <v>8.0283799999999999E-3</v>
      </c>
      <c r="N324">
        <v>5.0923799999999996E-3</v>
      </c>
      <c r="O324">
        <v>5.5481599999999999E-3</v>
      </c>
      <c r="P324">
        <v>6.2523400000000003E-3</v>
      </c>
    </row>
    <row r="325" spans="1:26" x14ac:dyDescent="0.2">
      <c r="A325">
        <v>2011</v>
      </c>
      <c r="B325">
        <v>5.6030999999999995E-4</v>
      </c>
      <c r="C325">
        <v>8.9343700000000005E-3</v>
      </c>
      <c r="D325">
        <v>0.116218</v>
      </c>
      <c r="E325">
        <v>7.1376099999999998E-2</v>
      </c>
      <c r="F325">
        <v>0.48979800000000001</v>
      </c>
      <c r="G325">
        <v>0.17211499999999999</v>
      </c>
      <c r="H325">
        <v>3.8850700000000002E-2</v>
      </c>
      <c r="I325">
        <v>2.3865500000000001E-2</v>
      </c>
      <c r="J325">
        <v>2.32068E-2</v>
      </c>
      <c r="K325">
        <v>2.43155E-2</v>
      </c>
      <c r="L325">
        <v>1.53531E-2</v>
      </c>
      <c r="M325">
        <v>8.0515799999999992E-3</v>
      </c>
      <c r="N325">
        <v>1.0459E-3</v>
      </c>
      <c r="O325">
        <v>2.8398799999999999E-3</v>
      </c>
      <c r="P325">
        <v>3.4688200000000001E-3</v>
      </c>
    </row>
    <row r="326" spans="1:26" x14ac:dyDescent="0.2">
      <c r="A326">
        <v>2012</v>
      </c>
      <c r="B326">
        <v>0</v>
      </c>
      <c r="C326">
        <v>1.44548E-2</v>
      </c>
      <c r="D326">
        <v>6.1606599999999997E-2</v>
      </c>
      <c r="E326">
        <v>0.481846</v>
      </c>
      <c r="F326">
        <v>8.8430800000000004E-2</v>
      </c>
      <c r="G326">
        <v>0.22120500000000001</v>
      </c>
      <c r="H326">
        <v>7.0718500000000004E-2</v>
      </c>
      <c r="I326">
        <v>1.9350099999999999E-2</v>
      </c>
      <c r="J326">
        <v>9.1026400000000004E-3</v>
      </c>
      <c r="K326">
        <v>6.8496499999999997E-3</v>
      </c>
      <c r="L326">
        <v>8.11483E-3</v>
      </c>
      <c r="M326">
        <v>8.1827099999999993E-3</v>
      </c>
      <c r="N326">
        <v>4.2339099999999996E-3</v>
      </c>
      <c r="O326">
        <v>4.0735399999999996E-3</v>
      </c>
      <c r="P326">
        <v>1.8302800000000001E-3</v>
      </c>
    </row>
    <row r="327" spans="1:26" x14ac:dyDescent="0.2">
      <c r="A327">
        <v>2013</v>
      </c>
      <c r="B327">
        <v>1.8345099999999999E-3</v>
      </c>
      <c r="C327">
        <v>9.1916600000000002E-4</v>
      </c>
      <c r="D327">
        <v>3.7766800000000003E-2</v>
      </c>
      <c r="E327">
        <v>0.18399399999999999</v>
      </c>
      <c r="F327">
        <v>0.50783599999999995</v>
      </c>
      <c r="G327">
        <v>0.101058</v>
      </c>
      <c r="H327">
        <v>8.3210000000000006E-2</v>
      </c>
      <c r="I327">
        <v>3.6828600000000003E-2</v>
      </c>
      <c r="J327">
        <v>1.1068E-2</v>
      </c>
      <c r="K327">
        <v>9.5195499999999999E-3</v>
      </c>
      <c r="L327">
        <v>7.3208600000000002E-3</v>
      </c>
      <c r="M327">
        <v>6.67507E-3</v>
      </c>
      <c r="N327">
        <v>4.8552600000000001E-3</v>
      </c>
      <c r="O327">
        <v>3.15169E-3</v>
      </c>
      <c r="P327">
        <v>3.9633400000000001E-3</v>
      </c>
    </row>
    <row r="328" spans="1:26" x14ac:dyDescent="0.2">
      <c r="A328">
        <v>2014</v>
      </c>
      <c r="B328">
        <v>0</v>
      </c>
      <c r="C328">
        <v>2.4027799999999998E-2</v>
      </c>
      <c r="D328">
        <v>1.7835199999999999E-2</v>
      </c>
      <c r="E328">
        <v>9.7244700000000003E-2</v>
      </c>
      <c r="F328">
        <v>0.22703300000000001</v>
      </c>
      <c r="G328">
        <v>0.42752499999999999</v>
      </c>
      <c r="H328">
        <v>0.119696</v>
      </c>
      <c r="I328">
        <v>5.0185500000000001E-2</v>
      </c>
      <c r="J328">
        <v>1.6556999999999999E-2</v>
      </c>
      <c r="K328">
        <v>5.1963599999999997E-3</v>
      </c>
      <c r="L328">
        <v>2.7258199999999999E-3</v>
      </c>
      <c r="M328">
        <v>2.8439699999999999E-3</v>
      </c>
      <c r="N328">
        <v>2.4238100000000002E-3</v>
      </c>
      <c r="O328">
        <v>1.64931E-3</v>
      </c>
      <c r="P328">
        <v>5.0570399999999996E-3</v>
      </c>
    </row>
    <row r="329" spans="1:26" x14ac:dyDescent="0.2">
      <c r="A329">
        <v>2015</v>
      </c>
      <c r="B329">
        <v>0</v>
      </c>
      <c r="C329">
        <v>8.76855E-3</v>
      </c>
      <c r="D329">
        <v>0.297346</v>
      </c>
      <c r="E329">
        <v>9.1599700000000006E-2</v>
      </c>
      <c r="F329">
        <v>0.107011</v>
      </c>
      <c r="G329">
        <v>0.18038100000000001</v>
      </c>
      <c r="H329">
        <v>0.238985</v>
      </c>
      <c r="I329">
        <v>4.0776100000000003E-2</v>
      </c>
      <c r="J329">
        <v>1.9935000000000001E-2</v>
      </c>
      <c r="K329">
        <v>8.6954700000000003E-3</v>
      </c>
      <c r="L329">
        <v>1.33712E-3</v>
      </c>
      <c r="M329">
        <v>1.2520299999999999E-3</v>
      </c>
      <c r="N329">
        <v>1.4634800000000001E-3</v>
      </c>
      <c r="O329">
        <v>1.6064300000000001E-3</v>
      </c>
      <c r="P329">
        <v>8.4273400000000004E-4</v>
      </c>
    </row>
    <row r="330" spans="1:26" x14ac:dyDescent="0.2">
      <c r="A330" t="s">
        <v>20</v>
      </c>
      <c r="B330" t="s">
        <v>21</v>
      </c>
      <c r="C330" t="s">
        <v>22</v>
      </c>
      <c r="D330" t="s">
        <v>10</v>
      </c>
      <c r="E330" t="s">
        <v>23</v>
      </c>
    </row>
    <row r="331" spans="1:26" x14ac:dyDescent="0.2">
      <c r="A331">
        <v>2016</v>
      </c>
      <c r="B331">
        <v>2.0570599999999999E-3</v>
      </c>
      <c r="C331">
        <v>1.73226E-3</v>
      </c>
      <c r="D331">
        <v>2.2394099999999998E-3</v>
      </c>
      <c r="E331">
        <v>3.61838E-3</v>
      </c>
      <c r="F331">
        <v>5.11701E-3</v>
      </c>
      <c r="G331">
        <v>2.72376E-3</v>
      </c>
      <c r="H331">
        <v>3.09984E-3</v>
      </c>
      <c r="I331">
        <v>4.0400499999999999E-3</v>
      </c>
      <c r="J331">
        <v>5.6184599999999996E-3</v>
      </c>
      <c r="K331">
        <v>7.9148499999999993E-3</v>
      </c>
      <c r="L331">
        <v>1.15275E-2</v>
      </c>
      <c r="M331">
        <v>1.62969E-2</v>
      </c>
      <c r="N331">
        <v>2.30437E-2</v>
      </c>
      <c r="O331">
        <v>3.3021300000000003E-2</v>
      </c>
      <c r="P331">
        <v>4.4400599999999998E-2</v>
      </c>
      <c r="Q331">
        <v>6.0167600000000002E-2</v>
      </c>
      <c r="R331">
        <v>0.15392600000000001</v>
      </c>
      <c r="S331">
        <v>0.16247400000000001</v>
      </c>
      <c r="T331">
        <v>0.13808000000000001</v>
      </c>
      <c r="U331">
        <v>0.10397000000000001</v>
      </c>
      <c r="V331">
        <v>7.4401800000000004E-2</v>
      </c>
      <c r="W331">
        <v>5.0423700000000002E-2</v>
      </c>
      <c r="X331">
        <v>3.3289100000000002E-2</v>
      </c>
      <c r="Y331">
        <v>2.1459499999999999E-2</v>
      </c>
      <c r="Z331">
        <v>3.53575E-2</v>
      </c>
    </row>
    <row r="332" spans="1:26" x14ac:dyDescent="0.2">
      <c r="A332" t="s">
        <v>20</v>
      </c>
      <c r="B332" t="s">
        <v>24</v>
      </c>
      <c r="C332" t="s">
        <v>22</v>
      </c>
      <c r="D332" t="s">
        <v>10</v>
      </c>
      <c r="E332" t="s">
        <v>11</v>
      </c>
    </row>
    <row r="333" spans="1:26" x14ac:dyDescent="0.2">
      <c r="A333">
        <v>1964</v>
      </c>
      <c r="B333">
        <v>2.7411399999999999E-2</v>
      </c>
      <c r="C333">
        <v>0.113533</v>
      </c>
      <c r="D333">
        <v>0.25633</v>
      </c>
      <c r="E333">
        <v>0.18632799999999999</v>
      </c>
      <c r="F333">
        <v>8.1358399999999997E-2</v>
      </c>
      <c r="G333">
        <v>0.15720200000000001</v>
      </c>
      <c r="H333">
        <v>6.8605200000000005E-2</v>
      </c>
      <c r="I333">
        <v>2.11346E-2</v>
      </c>
      <c r="J333">
        <v>1.28956E-2</v>
      </c>
      <c r="K333">
        <v>1.25945E-2</v>
      </c>
      <c r="L333">
        <v>1.2563899999999999E-2</v>
      </c>
      <c r="M333">
        <v>1.25399E-2</v>
      </c>
      <c r="N333">
        <v>1.25211E-2</v>
      </c>
      <c r="O333">
        <v>1.2502299999999999E-2</v>
      </c>
      <c r="P333">
        <v>1.24797E-2</v>
      </c>
    </row>
    <row r="334" spans="1:26" x14ac:dyDescent="0.2">
      <c r="A334">
        <v>1965</v>
      </c>
      <c r="B334">
        <v>5.8894599999999998E-2</v>
      </c>
      <c r="C334">
        <v>6.0829599999999998E-2</v>
      </c>
      <c r="D334">
        <v>0.19953199999999999</v>
      </c>
      <c r="E334">
        <v>0.43187199999999998</v>
      </c>
      <c r="F334">
        <v>8.0278699999999995E-2</v>
      </c>
      <c r="G334">
        <v>3.31872E-2</v>
      </c>
      <c r="H334">
        <v>6.2133500000000001E-2</v>
      </c>
      <c r="I334">
        <v>2.72616E-2</v>
      </c>
      <c r="J334">
        <v>8.5553999999999995E-3</v>
      </c>
      <c r="K334">
        <v>5.3181900000000004E-3</v>
      </c>
      <c r="L334">
        <v>5.3821499999999996E-3</v>
      </c>
      <c r="M334">
        <v>5.36908E-3</v>
      </c>
      <c r="N334">
        <v>5.3588200000000002E-3</v>
      </c>
      <c r="O334">
        <v>5.3507900000000002E-3</v>
      </c>
      <c r="P334">
        <v>1.0675799999999999E-2</v>
      </c>
    </row>
    <row r="335" spans="1:26" x14ac:dyDescent="0.2">
      <c r="A335">
        <v>1966</v>
      </c>
      <c r="B335">
        <v>3.5798299999999998E-2</v>
      </c>
      <c r="C335">
        <v>0.17396300000000001</v>
      </c>
      <c r="D335">
        <v>0.13885700000000001</v>
      </c>
      <c r="E335">
        <v>0.32758500000000002</v>
      </c>
      <c r="F335">
        <v>0.20354</v>
      </c>
      <c r="G335">
        <v>3.7515100000000003E-2</v>
      </c>
      <c r="H335">
        <v>1.5785299999999999E-2</v>
      </c>
      <c r="I335">
        <v>3.0020600000000001E-2</v>
      </c>
      <c r="J335">
        <v>1.33863E-2</v>
      </c>
      <c r="K335">
        <v>4.2726600000000002E-3</v>
      </c>
      <c r="L335">
        <v>2.73698E-3</v>
      </c>
      <c r="M335">
        <v>2.7698900000000001E-3</v>
      </c>
      <c r="N335">
        <v>2.7631700000000001E-3</v>
      </c>
      <c r="O335">
        <v>2.7578899999999998E-3</v>
      </c>
      <c r="P335">
        <v>8.2479900000000002E-3</v>
      </c>
    </row>
    <row r="336" spans="1:26" x14ac:dyDescent="0.2">
      <c r="A336">
        <v>1967</v>
      </c>
      <c r="B336">
        <v>4.8068800000000002E-2</v>
      </c>
      <c r="C336">
        <v>0.10443</v>
      </c>
      <c r="D336">
        <v>0.41309200000000001</v>
      </c>
      <c r="E336">
        <v>0.16106500000000001</v>
      </c>
      <c r="F336">
        <v>0.13480800000000001</v>
      </c>
      <c r="G336">
        <v>8.4318299999999999E-2</v>
      </c>
      <c r="H336">
        <v>1.6201E-2</v>
      </c>
      <c r="I336">
        <v>7.0013799999999998E-3</v>
      </c>
      <c r="J336">
        <v>1.3639800000000001E-2</v>
      </c>
      <c r="K336">
        <v>6.2105099999999998E-3</v>
      </c>
      <c r="L336">
        <v>2.02585E-3</v>
      </c>
      <c r="M336">
        <v>1.29772E-3</v>
      </c>
      <c r="N336">
        <v>1.31332E-3</v>
      </c>
      <c r="O336">
        <v>1.3101300000000001E-3</v>
      </c>
      <c r="P336">
        <v>5.2183400000000001E-3</v>
      </c>
    </row>
    <row r="337" spans="1:16" x14ac:dyDescent="0.2">
      <c r="A337">
        <v>1968</v>
      </c>
      <c r="B337">
        <v>3.7446E-2</v>
      </c>
      <c r="C337">
        <v>0.153061</v>
      </c>
      <c r="D337">
        <v>0.23260500000000001</v>
      </c>
      <c r="E337">
        <v>0.38261400000000001</v>
      </c>
      <c r="F337">
        <v>7.2893600000000003E-2</v>
      </c>
      <c r="G337">
        <v>5.8949000000000001E-2</v>
      </c>
      <c r="H337">
        <v>3.74998E-2</v>
      </c>
      <c r="I337">
        <v>7.2874799999999998E-3</v>
      </c>
      <c r="J337">
        <v>3.1940100000000002E-3</v>
      </c>
      <c r="K337">
        <v>6.3235000000000001E-3</v>
      </c>
      <c r="L337">
        <v>2.9044399999999999E-3</v>
      </c>
      <c r="M337">
        <v>9.4741599999999997E-4</v>
      </c>
      <c r="N337">
        <v>6.0689499999999998E-4</v>
      </c>
      <c r="O337">
        <v>6.1419399999999998E-4</v>
      </c>
      <c r="P337">
        <v>3.0531400000000002E-3</v>
      </c>
    </row>
    <row r="338" spans="1:16" x14ac:dyDescent="0.2">
      <c r="A338">
        <v>1969</v>
      </c>
      <c r="B338">
        <v>4.21804E-2</v>
      </c>
      <c r="C338">
        <v>0.11898599999999999</v>
      </c>
      <c r="D338">
        <v>0.37420799999999999</v>
      </c>
      <c r="E338">
        <v>0.206507</v>
      </c>
      <c r="F338">
        <v>0.16791500000000001</v>
      </c>
      <c r="G338">
        <v>3.24435E-2</v>
      </c>
      <c r="H338">
        <v>2.7095500000000002E-2</v>
      </c>
      <c r="I338">
        <v>1.81459E-2</v>
      </c>
      <c r="J338">
        <v>3.6004499999999998E-3</v>
      </c>
      <c r="K338">
        <v>1.6169400000000001E-3</v>
      </c>
      <c r="L338">
        <v>3.1953300000000001E-3</v>
      </c>
      <c r="M338">
        <v>1.4676400000000001E-3</v>
      </c>
      <c r="N338">
        <v>4.78739E-4</v>
      </c>
      <c r="O338">
        <v>3.0667100000000001E-4</v>
      </c>
      <c r="P338">
        <v>1.8531400000000001E-3</v>
      </c>
    </row>
    <row r="339" spans="1:16" x14ac:dyDescent="0.2">
      <c r="A339">
        <v>1970</v>
      </c>
      <c r="B339">
        <v>4.5354400000000003E-2</v>
      </c>
      <c r="C339">
        <v>0.157086</v>
      </c>
      <c r="D339">
        <v>0.30080000000000001</v>
      </c>
      <c r="E339">
        <v>0.25697399999999998</v>
      </c>
      <c r="F339">
        <v>0.102524</v>
      </c>
      <c r="G339">
        <v>8.5434200000000002E-2</v>
      </c>
      <c r="H339">
        <v>1.7636200000000001E-2</v>
      </c>
      <c r="I339">
        <v>1.6051900000000001E-2</v>
      </c>
      <c r="J339">
        <v>1.0655599999999999E-2</v>
      </c>
      <c r="K339">
        <v>2.1966300000000002E-3</v>
      </c>
      <c r="L339">
        <v>9.5865399999999997E-4</v>
      </c>
      <c r="M339">
        <v>1.89445E-3</v>
      </c>
      <c r="N339">
        <v>8.7013800000000001E-4</v>
      </c>
      <c r="O339">
        <v>2.8383599999999998E-4</v>
      </c>
      <c r="P339">
        <v>1.2805099999999999E-3</v>
      </c>
    </row>
    <row r="340" spans="1:16" x14ac:dyDescent="0.2">
      <c r="A340">
        <v>1971</v>
      </c>
      <c r="B340">
        <v>2.9842799999999999E-2</v>
      </c>
      <c r="C340">
        <v>0.15002099999999999</v>
      </c>
      <c r="D340">
        <v>0.32386399999999999</v>
      </c>
      <c r="E340">
        <v>0.20125799999999999</v>
      </c>
      <c r="F340">
        <v>0.16045699999999999</v>
      </c>
      <c r="G340">
        <v>5.6852300000000001E-2</v>
      </c>
      <c r="H340">
        <v>4.8049099999999997E-2</v>
      </c>
      <c r="I340">
        <v>1.0561900000000001E-2</v>
      </c>
      <c r="J340">
        <v>9.0380200000000008E-3</v>
      </c>
      <c r="K340">
        <v>6.1068800000000003E-3</v>
      </c>
      <c r="L340">
        <v>1.1589899999999999E-3</v>
      </c>
      <c r="M340">
        <v>5.0580899999999997E-4</v>
      </c>
      <c r="N340">
        <v>9.9956000000000003E-4</v>
      </c>
      <c r="O340">
        <v>4.5910599999999998E-4</v>
      </c>
      <c r="P340">
        <v>8.2538900000000005E-4</v>
      </c>
    </row>
    <row r="341" spans="1:16" x14ac:dyDescent="0.2">
      <c r="A341">
        <v>1972</v>
      </c>
      <c r="B341">
        <v>2.0858100000000001E-2</v>
      </c>
      <c r="C341">
        <v>0.120715</v>
      </c>
      <c r="D341">
        <v>0.33132</v>
      </c>
      <c r="E341">
        <v>0.245807</v>
      </c>
      <c r="F341">
        <v>0.12436700000000001</v>
      </c>
      <c r="G341">
        <v>8.3738999999999994E-2</v>
      </c>
      <c r="H341">
        <v>3.0469400000000001E-2</v>
      </c>
      <c r="I341">
        <v>2.8174100000000001E-2</v>
      </c>
      <c r="J341">
        <v>5.48592E-3</v>
      </c>
      <c r="K341">
        <v>4.5555200000000004E-3</v>
      </c>
      <c r="L341">
        <v>2.73894E-3</v>
      </c>
      <c r="M341">
        <v>5.1981E-4</v>
      </c>
      <c r="N341">
        <v>2.26856E-4</v>
      </c>
      <c r="O341">
        <v>4.4830400000000001E-4</v>
      </c>
      <c r="P341">
        <v>5.7609700000000002E-4</v>
      </c>
    </row>
    <row r="342" spans="1:16" x14ac:dyDescent="0.2">
      <c r="A342">
        <v>1973</v>
      </c>
      <c r="B342">
        <v>4.3599899999999997E-2</v>
      </c>
      <c r="C342">
        <v>0.13328000000000001</v>
      </c>
      <c r="D342">
        <v>0.25245000000000001</v>
      </c>
      <c r="E342">
        <v>0.249032</v>
      </c>
      <c r="F342">
        <v>0.15395500000000001</v>
      </c>
      <c r="G342">
        <v>7.4488100000000002E-2</v>
      </c>
      <c r="H342">
        <v>5.0184899999999998E-2</v>
      </c>
      <c r="I342">
        <v>1.9573299999999998E-2</v>
      </c>
      <c r="J342">
        <v>1.6125299999999999E-2</v>
      </c>
      <c r="K342">
        <v>2.91588E-3</v>
      </c>
      <c r="L342">
        <v>2.2087700000000001E-3</v>
      </c>
      <c r="M342">
        <v>1.32799E-3</v>
      </c>
      <c r="N342">
        <v>2.5203299999999998E-4</v>
      </c>
      <c r="O342">
        <v>1.09993E-4</v>
      </c>
      <c r="P342">
        <v>4.9668800000000001E-4</v>
      </c>
    </row>
    <row r="343" spans="1:16" x14ac:dyDescent="0.2">
      <c r="A343">
        <v>1974</v>
      </c>
      <c r="B343">
        <v>2.75889E-2</v>
      </c>
      <c r="C343">
        <v>0.33871699999999999</v>
      </c>
      <c r="D343">
        <v>0.230347</v>
      </c>
      <c r="E343">
        <v>0.142847</v>
      </c>
      <c r="F343">
        <v>0.11661299999999999</v>
      </c>
      <c r="G343">
        <v>6.8982600000000005E-2</v>
      </c>
      <c r="H343">
        <v>3.3149499999999998E-2</v>
      </c>
      <c r="I343">
        <v>2.3835800000000001E-2</v>
      </c>
      <c r="J343">
        <v>8.6049899999999999E-3</v>
      </c>
      <c r="K343">
        <v>6.5220900000000004E-3</v>
      </c>
      <c r="L343">
        <v>1.11323E-3</v>
      </c>
      <c r="M343">
        <v>8.4326599999999996E-4</v>
      </c>
      <c r="N343">
        <v>5.0700300000000001E-4</v>
      </c>
      <c r="O343" s="1">
        <v>9.62214E-5</v>
      </c>
      <c r="P343">
        <v>2.3161899999999999E-4</v>
      </c>
    </row>
    <row r="344" spans="1:16" x14ac:dyDescent="0.2">
      <c r="A344">
        <v>1975</v>
      </c>
      <c r="B344">
        <v>1.78928E-2</v>
      </c>
      <c r="C344">
        <v>0.201542</v>
      </c>
      <c r="D344">
        <v>0.50902700000000001</v>
      </c>
      <c r="E344">
        <v>0.101495</v>
      </c>
      <c r="F344">
        <v>6.1019999999999998E-2</v>
      </c>
      <c r="G344">
        <v>4.8890599999999999E-2</v>
      </c>
      <c r="H344">
        <v>2.8934000000000001E-2</v>
      </c>
      <c r="I344">
        <v>1.4408000000000001E-2</v>
      </c>
      <c r="J344">
        <v>9.9908400000000008E-3</v>
      </c>
      <c r="K344">
        <v>3.3031499999999999E-3</v>
      </c>
      <c r="L344">
        <v>2.44868E-3</v>
      </c>
      <c r="M344">
        <v>4.1795500000000002E-4</v>
      </c>
      <c r="N344">
        <v>3.166E-4</v>
      </c>
      <c r="O344">
        <v>1.9035100000000001E-4</v>
      </c>
      <c r="P344">
        <v>1.2308600000000001E-4</v>
      </c>
    </row>
    <row r="345" spans="1:16" x14ac:dyDescent="0.2">
      <c r="A345">
        <v>1976</v>
      </c>
      <c r="B345">
        <v>1.16446E-2</v>
      </c>
      <c r="C345">
        <v>0.173679</v>
      </c>
      <c r="D345">
        <v>0.41724</v>
      </c>
      <c r="E345">
        <v>0.25650200000000001</v>
      </c>
      <c r="F345">
        <v>5.21024E-2</v>
      </c>
      <c r="G345">
        <v>3.1790400000000003E-2</v>
      </c>
      <c r="H345">
        <v>2.5691100000000001E-2</v>
      </c>
      <c r="I345">
        <v>1.53823E-2</v>
      </c>
      <c r="J345">
        <v>7.8018200000000001E-3</v>
      </c>
      <c r="K345">
        <v>4.9290799999999997E-3</v>
      </c>
      <c r="L345">
        <v>1.57314E-3</v>
      </c>
      <c r="M345">
        <v>1.1662E-3</v>
      </c>
      <c r="N345">
        <v>1.9905300000000001E-4</v>
      </c>
      <c r="O345">
        <v>1.5078199999999999E-4</v>
      </c>
      <c r="P345">
        <v>1.49276E-4</v>
      </c>
    </row>
    <row r="346" spans="1:16" x14ac:dyDescent="0.2">
      <c r="A346">
        <v>1977</v>
      </c>
      <c r="B346">
        <v>1.1216500000000001E-2</v>
      </c>
      <c r="C346">
        <v>0.14890300000000001</v>
      </c>
      <c r="D346">
        <v>0.37538899999999997</v>
      </c>
      <c r="E346">
        <v>0.24885299999999999</v>
      </c>
      <c r="F346">
        <v>0.136381</v>
      </c>
      <c r="G346">
        <v>2.86825E-2</v>
      </c>
      <c r="H346">
        <v>1.7889599999999999E-2</v>
      </c>
      <c r="I346">
        <v>1.4616199999999999E-2</v>
      </c>
      <c r="J346">
        <v>9.3000500000000007E-3</v>
      </c>
      <c r="K346">
        <v>4.3706099999999996E-3</v>
      </c>
      <c r="L346">
        <v>2.6548100000000001E-3</v>
      </c>
      <c r="M346">
        <v>8.4729599999999999E-4</v>
      </c>
      <c r="N346">
        <v>6.2811500000000005E-4</v>
      </c>
      <c r="O346">
        <v>1.0721E-4</v>
      </c>
      <c r="P346">
        <v>1.61612E-4</v>
      </c>
    </row>
    <row r="347" spans="1:16" x14ac:dyDescent="0.2">
      <c r="A347">
        <v>1978</v>
      </c>
      <c r="B347">
        <v>1.77241E-2</v>
      </c>
      <c r="C347">
        <v>0.15307899999999999</v>
      </c>
      <c r="D347">
        <v>0.30322900000000003</v>
      </c>
      <c r="E347">
        <v>0.25765700000000002</v>
      </c>
      <c r="F347">
        <v>0.14750099999999999</v>
      </c>
      <c r="G347">
        <v>7.5060000000000002E-2</v>
      </c>
      <c r="H347">
        <v>1.6201799999999999E-2</v>
      </c>
      <c r="I347">
        <v>1.02681E-2</v>
      </c>
      <c r="J347">
        <v>9.0597799999999999E-3</v>
      </c>
      <c r="K347">
        <v>5.3999800000000004E-3</v>
      </c>
      <c r="L347">
        <v>2.4024799999999998E-3</v>
      </c>
      <c r="M347">
        <v>1.45933E-3</v>
      </c>
      <c r="N347">
        <v>4.6575000000000002E-4</v>
      </c>
      <c r="O347">
        <v>3.4526899999999999E-4</v>
      </c>
      <c r="P347">
        <v>1.4776899999999999E-4</v>
      </c>
    </row>
    <row r="348" spans="1:16" x14ac:dyDescent="0.2">
      <c r="A348">
        <v>1979</v>
      </c>
      <c r="B348">
        <v>3.60411E-2</v>
      </c>
      <c r="C348">
        <v>0.19258400000000001</v>
      </c>
      <c r="D348">
        <v>0.28193000000000001</v>
      </c>
      <c r="E348">
        <v>0.189663</v>
      </c>
      <c r="F348">
        <v>0.15496299999999999</v>
      </c>
      <c r="G348">
        <v>7.9373299999999994E-2</v>
      </c>
      <c r="H348">
        <v>4.0712400000000003E-2</v>
      </c>
      <c r="I348">
        <v>8.8138299999999999E-3</v>
      </c>
      <c r="J348">
        <v>5.9939800000000003E-3</v>
      </c>
      <c r="K348">
        <v>4.8070200000000004E-3</v>
      </c>
      <c r="L348">
        <v>2.70412E-3</v>
      </c>
      <c r="M348">
        <v>1.20308E-3</v>
      </c>
      <c r="N348">
        <v>7.3077899999999998E-4</v>
      </c>
      <c r="O348">
        <v>2.3323199999999999E-4</v>
      </c>
      <c r="P348">
        <v>2.4689599999999998E-4</v>
      </c>
    </row>
    <row r="349" spans="1:16" x14ac:dyDescent="0.2">
      <c r="A349">
        <v>1980</v>
      </c>
      <c r="B349">
        <v>1.0088700000000001E-2</v>
      </c>
      <c r="C349">
        <v>0.22339500000000001</v>
      </c>
      <c r="D349">
        <v>0.33737099999999998</v>
      </c>
      <c r="E349">
        <v>0.187948</v>
      </c>
      <c r="F349">
        <v>0.108783</v>
      </c>
      <c r="G349">
        <v>6.9941299999999998E-2</v>
      </c>
      <c r="H349">
        <v>3.4183699999999997E-2</v>
      </c>
      <c r="I349">
        <v>1.7783199999999999E-2</v>
      </c>
      <c r="J349">
        <v>4.0160100000000004E-3</v>
      </c>
      <c r="K349">
        <v>2.4746400000000002E-3</v>
      </c>
      <c r="L349">
        <v>1.9449599999999999E-3</v>
      </c>
      <c r="M349">
        <v>1.0941099999999999E-3</v>
      </c>
      <c r="N349">
        <v>4.8677399999999998E-4</v>
      </c>
      <c r="O349">
        <v>2.9567900000000003E-4</v>
      </c>
      <c r="P349">
        <v>1.9426299999999999E-4</v>
      </c>
    </row>
    <row r="350" spans="1:16" x14ac:dyDescent="0.2">
      <c r="A350">
        <v>1981</v>
      </c>
      <c r="B350">
        <v>6.7953400000000004E-3</v>
      </c>
      <c r="C350">
        <v>5.2071899999999997E-2</v>
      </c>
      <c r="D350">
        <v>0.457702</v>
      </c>
      <c r="E350">
        <v>0.283003</v>
      </c>
      <c r="F350">
        <v>0.10463799999999999</v>
      </c>
      <c r="G350">
        <v>4.4412899999999998E-2</v>
      </c>
      <c r="H350">
        <v>2.6664E-2</v>
      </c>
      <c r="I350">
        <v>1.3334E-2</v>
      </c>
      <c r="J350">
        <v>7.3321200000000001E-3</v>
      </c>
      <c r="K350">
        <v>1.55608E-3</v>
      </c>
      <c r="L350">
        <v>9.4962200000000001E-4</v>
      </c>
      <c r="M350">
        <v>7.4636199999999998E-4</v>
      </c>
      <c r="N350">
        <v>4.1985500000000001E-4</v>
      </c>
      <c r="O350">
        <v>1.8679600000000001E-4</v>
      </c>
      <c r="P350">
        <v>1.88011E-4</v>
      </c>
    </row>
    <row r="351" spans="1:16" x14ac:dyDescent="0.2">
      <c r="A351">
        <v>1982</v>
      </c>
      <c r="B351">
        <v>2.3649399999999998E-3</v>
      </c>
      <c r="C351">
        <v>3.9984800000000001E-2</v>
      </c>
      <c r="D351">
        <v>0.110995</v>
      </c>
      <c r="E351">
        <v>0.56298499999999996</v>
      </c>
      <c r="F351">
        <v>0.19247700000000001</v>
      </c>
      <c r="G351">
        <v>4.7384799999999998E-2</v>
      </c>
      <c r="H351">
        <v>1.99194E-2</v>
      </c>
      <c r="I351">
        <v>1.22279E-2</v>
      </c>
      <c r="J351">
        <v>6.4607299999999996E-3</v>
      </c>
      <c r="K351">
        <v>3.35141E-3</v>
      </c>
      <c r="L351">
        <v>7.1084999999999996E-4</v>
      </c>
      <c r="M351">
        <v>4.3380600000000001E-4</v>
      </c>
      <c r="N351">
        <v>3.4095300000000001E-4</v>
      </c>
      <c r="O351">
        <v>1.91798E-4</v>
      </c>
      <c r="P351">
        <v>1.7121899999999999E-4</v>
      </c>
    </row>
    <row r="352" spans="1:16" x14ac:dyDescent="0.2">
      <c r="A352">
        <v>1983</v>
      </c>
      <c r="B352">
        <v>6.2053100000000003E-3</v>
      </c>
      <c r="C352">
        <v>2.2488899999999999E-2</v>
      </c>
      <c r="D352">
        <v>0.107973</v>
      </c>
      <c r="E352">
        <v>0.204925</v>
      </c>
      <c r="F352">
        <v>0.48396400000000001</v>
      </c>
      <c r="G352">
        <v>0.119696</v>
      </c>
      <c r="H352">
        <v>2.79505E-2</v>
      </c>
      <c r="I352">
        <v>1.19548E-2</v>
      </c>
      <c r="J352">
        <v>7.7561499999999999E-3</v>
      </c>
      <c r="K352">
        <v>3.9258100000000001E-3</v>
      </c>
      <c r="L352">
        <v>2.0367699999999998E-3</v>
      </c>
      <c r="M352">
        <v>4.3200999999999998E-4</v>
      </c>
      <c r="N352">
        <v>2.6363999999999999E-4</v>
      </c>
      <c r="O352">
        <v>2.0720999999999999E-4</v>
      </c>
      <c r="P352">
        <v>2.20619E-4</v>
      </c>
    </row>
    <row r="353" spans="1:16" x14ac:dyDescent="0.2">
      <c r="A353">
        <v>1984</v>
      </c>
      <c r="B353">
        <v>1.30591E-3</v>
      </c>
      <c r="C353">
        <v>5.4749800000000001E-2</v>
      </c>
      <c r="D353">
        <v>5.4753499999999997E-2</v>
      </c>
      <c r="E353">
        <v>0.20546</v>
      </c>
      <c r="F353">
        <v>0.231211</v>
      </c>
      <c r="G353">
        <v>0.34795599999999999</v>
      </c>
      <c r="H353">
        <v>7.1292800000000003E-2</v>
      </c>
      <c r="I353">
        <v>1.6759099999999999E-2</v>
      </c>
      <c r="J353">
        <v>7.6154100000000004E-3</v>
      </c>
      <c r="K353">
        <v>4.7168899999999996E-3</v>
      </c>
      <c r="L353">
        <v>2.3148999999999999E-3</v>
      </c>
      <c r="M353">
        <v>1.20101E-3</v>
      </c>
      <c r="N353">
        <v>2.5473999999999999E-4</v>
      </c>
      <c r="O353">
        <v>1.55458E-4</v>
      </c>
      <c r="P353">
        <v>2.5227399999999998E-4</v>
      </c>
    </row>
    <row r="354" spans="1:16" x14ac:dyDescent="0.2">
      <c r="A354">
        <v>1985</v>
      </c>
      <c r="B354">
        <v>2.92692E-3</v>
      </c>
      <c r="C354">
        <v>1.48722E-2</v>
      </c>
      <c r="D354">
        <v>0.195046</v>
      </c>
      <c r="E354">
        <v>9.6519199999999999E-2</v>
      </c>
      <c r="F354">
        <v>0.21388499999999999</v>
      </c>
      <c r="G354">
        <v>0.178368</v>
      </c>
      <c r="H354">
        <v>0.23111899999999999</v>
      </c>
      <c r="I354">
        <v>4.5476999999999997E-2</v>
      </c>
      <c r="J354">
        <v>1.1265499999999999E-2</v>
      </c>
      <c r="K354">
        <v>4.9814000000000004E-3</v>
      </c>
      <c r="L354">
        <v>2.9372299999999999E-3</v>
      </c>
      <c r="M354">
        <v>1.4415000000000001E-3</v>
      </c>
      <c r="N354">
        <v>7.4787300000000003E-4</v>
      </c>
      <c r="O354">
        <v>1.58627E-4</v>
      </c>
      <c r="P354">
        <v>2.53897E-4</v>
      </c>
    </row>
    <row r="355" spans="1:16" x14ac:dyDescent="0.2">
      <c r="A355">
        <v>1986</v>
      </c>
      <c r="B355">
        <v>1.0064200000000001E-3</v>
      </c>
      <c r="C355">
        <v>3.49357E-2</v>
      </c>
      <c r="D355">
        <v>5.0095500000000001E-2</v>
      </c>
      <c r="E355">
        <v>0.34510099999999999</v>
      </c>
      <c r="F355">
        <v>0.104648</v>
      </c>
      <c r="G355">
        <v>0.193606</v>
      </c>
      <c r="H355">
        <v>0.102703</v>
      </c>
      <c r="I355">
        <v>0.126583</v>
      </c>
      <c r="J355">
        <v>2.8491099999999998E-2</v>
      </c>
      <c r="K355">
        <v>6.8456799999999998E-3</v>
      </c>
      <c r="L355">
        <v>2.8337700000000002E-3</v>
      </c>
      <c r="M355">
        <v>1.6708999999999999E-3</v>
      </c>
      <c r="N355">
        <v>8.2002500000000005E-4</v>
      </c>
      <c r="O355">
        <v>4.2544300000000001E-4</v>
      </c>
      <c r="P355">
        <v>2.3467299999999999E-4</v>
      </c>
    </row>
    <row r="356" spans="1:16" x14ac:dyDescent="0.2">
      <c r="A356">
        <v>1987</v>
      </c>
      <c r="B356">
        <v>4.8041300000000001E-4</v>
      </c>
      <c r="C356">
        <v>1.3898799999999999E-2</v>
      </c>
      <c r="D356">
        <v>0.145374</v>
      </c>
      <c r="E356">
        <v>8.0563099999999999E-2</v>
      </c>
      <c r="F356">
        <v>0.34201100000000001</v>
      </c>
      <c r="G356">
        <v>0.100088</v>
      </c>
      <c r="H356">
        <v>0.118827</v>
      </c>
      <c r="I356">
        <v>6.9876599999999997E-2</v>
      </c>
      <c r="J356">
        <v>0.101671</v>
      </c>
      <c r="K356">
        <v>1.8941E-2</v>
      </c>
      <c r="L356">
        <v>4.4121400000000002E-3</v>
      </c>
      <c r="M356">
        <v>1.8264100000000001E-3</v>
      </c>
      <c r="N356">
        <v>1.0769200000000001E-3</v>
      </c>
      <c r="O356">
        <v>5.2851899999999997E-4</v>
      </c>
      <c r="P356">
        <v>4.2545499999999998E-4</v>
      </c>
    </row>
    <row r="357" spans="1:16" x14ac:dyDescent="0.2">
      <c r="A357">
        <v>1988</v>
      </c>
      <c r="B357">
        <v>2.8665599999999999E-4</v>
      </c>
      <c r="C357">
        <v>6.9245000000000001E-3</v>
      </c>
      <c r="D357">
        <v>0.10616</v>
      </c>
      <c r="E357">
        <v>0.21534800000000001</v>
      </c>
      <c r="F357">
        <v>0.10069699999999999</v>
      </c>
      <c r="G357">
        <v>0.29948399999999997</v>
      </c>
      <c r="H357">
        <v>7.4691999999999995E-2</v>
      </c>
      <c r="I357">
        <v>8.1969E-2</v>
      </c>
      <c r="J357">
        <v>4.3302899999999998E-2</v>
      </c>
      <c r="K357">
        <v>5.5720400000000003E-2</v>
      </c>
      <c r="L357">
        <v>1.07305E-2</v>
      </c>
      <c r="M357">
        <v>2.4995600000000001E-3</v>
      </c>
      <c r="N357">
        <v>1.0346999999999999E-3</v>
      </c>
      <c r="O357">
        <v>6.1009699999999998E-4</v>
      </c>
      <c r="P357">
        <v>5.4044399999999995E-4</v>
      </c>
    </row>
    <row r="358" spans="1:16" x14ac:dyDescent="0.2">
      <c r="A358">
        <v>1989</v>
      </c>
      <c r="B358">
        <v>5.4771400000000004E-4</v>
      </c>
      <c r="C358">
        <v>5.14432E-3</v>
      </c>
      <c r="D358">
        <v>4.29048E-2</v>
      </c>
      <c r="E358">
        <v>0.113105</v>
      </c>
      <c r="F358">
        <v>0.27986299999999997</v>
      </c>
      <c r="G358">
        <v>8.7910799999999997E-2</v>
      </c>
      <c r="H358">
        <v>0.28644599999999998</v>
      </c>
      <c r="I358">
        <v>5.1854699999999997E-2</v>
      </c>
      <c r="J358">
        <v>5.7387100000000003E-2</v>
      </c>
      <c r="K358">
        <v>2.7767099999999999E-2</v>
      </c>
      <c r="L358">
        <v>3.6869699999999998E-2</v>
      </c>
      <c r="M358">
        <v>7.1002499999999998E-3</v>
      </c>
      <c r="N358">
        <v>1.65394E-3</v>
      </c>
      <c r="O358">
        <v>6.8464899999999996E-4</v>
      </c>
      <c r="P358">
        <v>7.6130299999999996E-4</v>
      </c>
    </row>
    <row r="359" spans="1:16" x14ac:dyDescent="0.2">
      <c r="A359">
        <v>1990</v>
      </c>
      <c r="B359">
        <v>2.6010400000000002E-3</v>
      </c>
      <c r="C359">
        <v>1.31988E-2</v>
      </c>
      <c r="D359">
        <v>2.8703900000000001E-2</v>
      </c>
      <c r="E359">
        <v>8.6629600000000001E-2</v>
      </c>
      <c r="F359">
        <v>0.16259699999999999</v>
      </c>
      <c r="G359">
        <v>0.28753600000000001</v>
      </c>
      <c r="H359">
        <v>8.0165399999999998E-2</v>
      </c>
      <c r="I359">
        <v>0.20095399999999999</v>
      </c>
      <c r="J359">
        <v>3.7901400000000002E-2</v>
      </c>
      <c r="K359">
        <v>4.2979000000000003E-2</v>
      </c>
      <c r="L359">
        <v>2.1050099999999999E-2</v>
      </c>
      <c r="M359">
        <v>2.7950699999999998E-2</v>
      </c>
      <c r="N359">
        <v>5.38266E-3</v>
      </c>
      <c r="O359">
        <v>1.25384E-3</v>
      </c>
      <c r="P359">
        <v>1.09617E-3</v>
      </c>
    </row>
    <row r="360" spans="1:16" x14ac:dyDescent="0.2">
      <c r="A360">
        <v>1991</v>
      </c>
      <c r="B360">
        <v>1.5578499999999999E-3</v>
      </c>
      <c r="C360">
        <v>7.4455599999999997E-2</v>
      </c>
      <c r="D360">
        <v>5.4304600000000001E-2</v>
      </c>
      <c r="E360">
        <v>6.10903E-2</v>
      </c>
      <c r="F360">
        <v>9.4803799999999994E-2</v>
      </c>
      <c r="G360">
        <v>0.12717899999999999</v>
      </c>
      <c r="H360">
        <v>0.25903399999999999</v>
      </c>
      <c r="I360">
        <v>5.5818600000000003E-2</v>
      </c>
      <c r="J360">
        <v>0.15466199999999999</v>
      </c>
      <c r="K360">
        <v>3.0983199999999999E-2</v>
      </c>
      <c r="L360">
        <v>3.7116200000000002E-2</v>
      </c>
      <c r="M360">
        <v>1.81786E-2</v>
      </c>
      <c r="N360">
        <v>2.41379E-2</v>
      </c>
      <c r="O360">
        <v>4.6483999999999996E-3</v>
      </c>
      <c r="P360">
        <v>2.02944E-3</v>
      </c>
    </row>
    <row r="361" spans="1:16" x14ac:dyDescent="0.2">
      <c r="A361">
        <v>1992</v>
      </c>
      <c r="B361">
        <v>1.1973699999999999E-3</v>
      </c>
      <c r="C361">
        <v>3.6111799999999999E-2</v>
      </c>
      <c r="D361">
        <v>0.34516999999999998</v>
      </c>
      <c r="E361">
        <v>9.5953999999999998E-2</v>
      </c>
      <c r="F361">
        <v>5.0684899999999998E-2</v>
      </c>
      <c r="G361">
        <v>6.5224199999999996E-2</v>
      </c>
      <c r="H361">
        <v>8.8395600000000005E-2</v>
      </c>
      <c r="I361">
        <v>0.13827800000000001</v>
      </c>
      <c r="J361">
        <v>3.6119499999999999E-2</v>
      </c>
      <c r="K361">
        <v>8.1711800000000001E-2</v>
      </c>
      <c r="L361">
        <v>1.6181000000000001E-2</v>
      </c>
      <c r="M361">
        <v>1.9383999999999998E-2</v>
      </c>
      <c r="N361">
        <v>9.4938100000000001E-3</v>
      </c>
      <c r="O361">
        <v>1.26061E-2</v>
      </c>
      <c r="P361">
        <v>3.48752E-3</v>
      </c>
    </row>
    <row r="362" spans="1:16" x14ac:dyDescent="0.2">
      <c r="A362">
        <v>1993</v>
      </c>
      <c r="B362">
        <v>1.5672699999999999E-3</v>
      </c>
      <c r="C362">
        <v>1.36638E-2</v>
      </c>
      <c r="D362">
        <v>0.12362099999999999</v>
      </c>
      <c r="E362">
        <v>0.57182200000000005</v>
      </c>
      <c r="F362">
        <v>7.6441899999999993E-2</v>
      </c>
      <c r="G362">
        <v>3.5787399999999997E-2</v>
      </c>
      <c r="H362">
        <v>3.5164000000000001E-2</v>
      </c>
      <c r="I362">
        <v>3.4137599999999997E-2</v>
      </c>
      <c r="J362">
        <v>4.91399E-2</v>
      </c>
      <c r="K362">
        <v>1.1609400000000001E-2</v>
      </c>
      <c r="L362">
        <v>2.6908399999999999E-2</v>
      </c>
      <c r="M362">
        <v>5.3285600000000004E-3</v>
      </c>
      <c r="N362">
        <v>6.3833199999999996E-3</v>
      </c>
      <c r="O362">
        <v>3.1263900000000002E-3</v>
      </c>
      <c r="P362">
        <v>5.2997599999999997E-3</v>
      </c>
    </row>
    <row r="363" spans="1:16" x14ac:dyDescent="0.2">
      <c r="A363">
        <v>1994</v>
      </c>
      <c r="B363">
        <v>4.4499399999999999E-4</v>
      </c>
      <c r="C363">
        <v>2.5693799999999999E-2</v>
      </c>
      <c r="D363">
        <v>4.8672E-2</v>
      </c>
      <c r="E363">
        <v>0.18282799999999999</v>
      </c>
      <c r="F363">
        <v>0.54227199999999998</v>
      </c>
      <c r="G363">
        <v>8.2574999999999996E-2</v>
      </c>
      <c r="H363">
        <v>2.7335700000000001E-2</v>
      </c>
      <c r="I363">
        <v>1.8223400000000001E-2</v>
      </c>
      <c r="J363">
        <v>1.75312E-2</v>
      </c>
      <c r="K363">
        <v>2.4106499999999999E-2</v>
      </c>
      <c r="L363">
        <v>6.0004899999999998E-3</v>
      </c>
      <c r="M363">
        <v>1.3908E-2</v>
      </c>
      <c r="N363">
        <v>2.75414E-3</v>
      </c>
      <c r="O363">
        <v>3.2993100000000002E-3</v>
      </c>
      <c r="P363">
        <v>4.3551800000000002E-3</v>
      </c>
    </row>
    <row r="364" spans="1:16" x14ac:dyDescent="0.2">
      <c r="A364">
        <v>1995</v>
      </c>
      <c r="B364">
        <v>2.9904600000000002E-4</v>
      </c>
      <c r="C364">
        <v>9.7673699999999992E-3</v>
      </c>
      <c r="D364">
        <v>7.3135500000000006E-2</v>
      </c>
      <c r="E364">
        <v>8.6270299999999994E-2</v>
      </c>
      <c r="F364">
        <v>0.23186100000000001</v>
      </c>
      <c r="G364">
        <v>0.45846700000000001</v>
      </c>
      <c r="H364">
        <v>6.7461800000000002E-2</v>
      </c>
      <c r="I364">
        <v>1.7238799999999999E-2</v>
      </c>
      <c r="J364">
        <v>1.1205100000000001E-2</v>
      </c>
      <c r="K364">
        <v>1.0573000000000001E-2</v>
      </c>
      <c r="L364">
        <v>1.49365E-2</v>
      </c>
      <c r="M364">
        <v>3.7179299999999999E-3</v>
      </c>
      <c r="N364">
        <v>8.6174700000000003E-3</v>
      </c>
      <c r="O364">
        <v>1.70648E-3</v>
      </c>
      <c r="P364">
        <v>4.7427700000000003E-3</v>
      </c>
    </row>
    <row r="365" spans="1:16" x14ac:dyDescent="0.2">
      <c r="A365">
        <v>1996</v>
      </c>
      <c r="B365">
        <v>7.4171700000000003E-4</v>
      </c>
      <c r="C365">
        <v>1.20468E-2</v>
      </c>
      <c r="D365">
        <v>3.5469100000000003E-2</v>
      </c>
      <c r="E365">
        <v>0.106873</v>
      </c>
      <c r="F365">
        <v>0.13495099999999999</v>
      </c>
      <c r="G365">
        <v>0.25906000000000001</v>
      </c>
      <c r="H365">
        <v>0.340673</v>
      </c>
      <c r="I365">
        <v>5.64273E-2</v>
      </c>
      <c r="J365">
        <v>1.2981299999999999E-2</v>
      </c>
      <c r="K365">
        <v>7.9538899999999999E-3</v>
      </c>
      <c r="L365">
        <v>7.8347999999999994E-3</v>
      </c>
      <c r="M365">
        <v>1.10683E-2</v>
      </c>
      <c r="N365">
        <v>2.7550700000000001E-3</v>
      </c>
      <c r="O365">
        <v>6.38574E-3</v>
      </c>
      <c r="P365">
        <v>4.77904E-3</v>
      </c>
    </row>
    <row r="366" spans="1:16" x14ac:dyDescent="0.2">
      <c r="A366">
        <v>1997</v>
      </c>
      <c r="B366">
        <v>9.5543600000000005E-4</v>
      </c>
      <c r="C366">
        <v>3.6535499999999999E-2</v>
      </c>
      <c r="D366">
        <v>2.8269300000000001E-2</v>
      </c>
      <c r="E366">
        <v>6.3474000000000003E-2</v>
      </c>
      <c r="F366">
        <v>0.30269699999999999</v>
      </c>
      <c r="G366">
        <v>0.190802</v>
      </c>
      <c r="H366">
        <v>0.172815</v>
      </c>
      <c r="I366">
        <v>0.14707500000000001</v>
      </c>
      <c r="J366">
        <v>2.63369E-2</v>
      </c>
      <c r="K366">
        <v>6.7186399999999997E-3</v>
      </c>
      <c r="L366">
        <v>4.74429E-3</v>
      </c>
      <c r="M366">
        <v>4.6732600000000003E-3</v>
      </c>
      <c r="N366">
        <v>6.6019499999999997E-3</v>
      </c>
      <c r="O366">
        <v>1.6433299999999999E-3</v>
      </c>
      <c r="P366">
        <v>6.6594999999999996E-3</v>
      </c>
    </row>
    <row r="367" spans="1:16" x14ac:dyDescent="0.2">
      <c r="A367">
        <v>1998</v>
      </c>
      <c r="B367">
        <v>3.6743700000000003E-4</v>
      </c>
      <c r="C367">
        <v>3.1281999999999997E-2</v>
      </c>
      <c r="D367">
        <v>7.0301000000000002E-2</v>
      </c>
      <c r="E367">
        <v>5.0631200000000001E-2</v>
      </c>
      <c r="F367">
        <v>0.10047200000000001</v>
      </c>
      <c r="G367">
        <v>0.43139300000000003</v>
      </c>
      <c r="H367">
        <v>0.131471</v>
      </c>
      <c r="I367">
        <v>8.7373400000000004E-2</v>
      </c>
      <c r="J367">
        <v>7.1499400000000005E-2</v>
      </c>
      <c r="K367">
        <v>1.1003199999999999E-2</v>
      </c>
      <c r="L367">
        <v>3.07478E-3</v>
      </c>
      <c r="M367">
        <v>2.1712200000000002E-3</v>
      </c>
      <c r="N367">
        <v>2.1387099999999998E-3</v>
      </c>
      <c r="O367">
        <v>3.0213800000000002E-3</v>
      </c>
      <c r="P367">
        <v>3.79978E-3</v>
      </c>
    </row>
    <row r="368" spans="1:16" x14ac:dyDescent="0.2">
      <c r="A368">
        <v>1999</v>
      </c>
      <c r="B368">
        <v>3.12999E-4</v>
      </c>
      <c r="C368">
        <v>9.2926099999999998E-3</v>
      </c>
      <c r="D368">
        <v>0.181202</v>
      </c>
      <c r="E368">
        <v>0.15135199999999999</v>
      </c>
      <c r="F368">
        <v>7.2383400000000001E-2</v>
      </c>
      <c r="G368">
        <v>0.105041</v>
      </c>
      <c r="H368">
        <v>0.31254199999999999</v>
      </c>
      <c r="I368">
        <v>8.6767499999999997E-2</v>
      </c>
      <c r="J368">
        <v>4.1057299999999998E-2</v>
      </c>
      <c r="K368">
        <v>2.9044199999999999E-2</v>
      </c>
      <c r="L368">
        <v>4.8033399999999997E-3</v>
      </c>
      <c r="M368">
        <v>1.34227E-3</v>
      </c>
      <c r="N368">
        <v>9.4782700000000004E-4</v>
      </c>
      <c r="O368">
        <v>9.3363699999999997E-4</v>
      </c>
      <c r="P368">
        <v>2.9777200000000001E-3</v>
      </c>
    </row>
    <row r="369" spans="1:16" x14ac:dyDescent="0.2">
      <c r="A369">
        <v>2000</v>
      </c>
      <c r="B369">
        <v>4.44919E-4</v>
      </c>
      <c r="C369">
        <v>8.5431199999999995E-3</v>
      </c>
      <c r="D369">
        <v>5.0810500000000001E-2</v>
      </c>
      <c r="E369">
        <v>0.25591999999999998</v>
      </c>
      <c r="F369">
        <v>0.21046200000000001</v>
      </c>
      <c r="G369">
        <v>7.0033499999999999E-2</v>
      </c>
      <c r="H369">
        <v>0.10033</v>
      </c>
      <c r="I369">
        <v>0.207958</v>
      </c>
      <c r="J369">
        <v>5.0429000000000002E-2</v>
      </c>
      <c r="K369">
        <v>2.2379599999999999E-2</v>
      </c>
      <c r="L369">
        <v>1.6454900000000001E-2</v>
      </c>
      <c r="M369">
        <v>2.7213200000000002E-3</v>
      </c>
      <c r="N369">
        <v>7.6045799999999999E-4</v>
      </c>
      <c r="O369">
        <v>5.3698799999999996E-4</v>
      </c>
      <c r="P369">
        <v>2.2159699999999998E-3</v>
      </c>
    </row>
    <row r="370" spans="1:16" x14ac:dyDescent="0.2">
      <c r="A370">
        <v>2001</v>
      </c>
      <c r="B370">
        <v>5.9995399999999998E-4</v>
      </c>
      <c r="C370">
        <v>1.1050900000000001E-2</v>
      </c>
      <c r="D370">
        <v>3.9627200000000001E-2</v>
      </c>
      <c r="E370">
        <v>9.7367800000000004E-2</v>
      </c>
      <c r="F370">
        <v>0.33545000000000003</v>
      </c>
      <c r="G370">
        <v>0.22909299999999999</v>
      </c>
      <c r="H370">
        <v>7.2128200000000003E-2</v>
      </c>
      <c r="I370">
        <v>6.1871599999999999E-2</v>
      </c>
      <c r="J370">
        <v>9.7670000000000007E-2</v>
      </c>
      <c r="K370">
        <v>2.7590300000000002E-2</v>
      </c>
      <c r="L370">
        <v>1.36808E-2</v>
      </c>
      <c r="M370">
        <v>1.0059E-2</v>
      </c>
      <c r="N370">
        <v>1.6635599999999999E-3</v>
      </c>
      <c r="O370">
        <v>4.6487399999999999E-4</v>
      </c>
      <c r="P370">
        <v>1.6829E-3</v>
      </c>
    </row>
    <row r="371" spans="1:16" x14ac:dyDescent="0.2">
      <c r="A371">
        <v>2002</v>
      </c>
      <c r="B371">
        <v>4.1469599999999999E-4</v>
      </c>
      <c r="C371">
        <v>2.1142999999999999E-2</v>
      </c>
      <c r="D371">
        <v>6.8138699999999996E-2</v>
      </c>
      <c r="E371">
        <v>0.113418</v>
      </c>
      <c r="F371">
        <v>0.15329999999999999</v>
      </c>
      <c r="G371">
        <v>0.32838899999999999</v>
      </c>
      <c r="H371">
        <v>0.14482</v>
      </c>
      <c r="I371">
        <v>4.5099599999999997E-2</v>
      </c>
      <c r="J371">
        <v>3.6273699999999999E-2</v>
      </c>
      <c r="K371">
        <v>5.52273E-2</v>
      </c>
      <c r="L371">
        <v>1.6900100000000001E-2</v>
      </c>
      <c r="M371">
        <v>8.3800200000000002E-3</v>
      </c>
      <c r="N371">
        <v>6.1615300000000001E-3</v>
      </c>
      <c r="O371">
        <v>1.0189999999999999E-3</v>
      </c>
      <c r="P371">
        <v>1.3156000000000001E-3</v>
      </c>
    </row>
    <row r="372" spans="1:16" x14ac:dyDescent="0.2">
      <c r="A372">
        <v>2003</v>
      </c>
      <c r="B372">
        <v>2.4013699999999999E-4</v>
      </c>
      <c r="C372">
        <v>9.9408699999999992E-3</v>
      </c>
      <c r="D372">
        <v>0.175401</v>
      </c>
      <c r="E372">
        <v>0.16817699999999999</v>
      </c>
      <c r="F372">
        <v>0.176429</v>
      </c>
      <c r="G372">
        <v>0.14577000000000001</v>
      </c>
      <c r="H372">
        <v>0.16601299999999999</v>
      </c>
      <c r="I372">
        <v>7.2388499999999995E-2</v>
      </c>
      <c r="J372">
        <v>2.10493E-2</v>
      </c>
      <c r="K372">
        <v>1.63272E-2</v>
      </c>
      <c r="L372">
        <v>2.9948200000000001E-2</v>
      </c>
      <c r="M372">
        <v>9.1644900000000008E-3</v>
      </c>
      <c r="N372">
        <v>4.5442599999999996E-3</v>
      </c>
      <c r="O372">
        <v>3.3412300000000002E-3</v>
      </c>
      <c r="P372">
        <v>1.26599E-3</v>
      </c>
    </row>
    <row r="373" spans="1:16" x14ac:dyDescent="0.2">
      <c r="A373">
        <v>2004</v>
      </c>
      <c r="B373" s="1">
        <v>8.9026700000000006E-5</v>
      </c>
      <c r="C373">
        <v>4.3423300000000001E-3</v>
      </c>
      <c r="D373">
        <v>5.3170799999999997E-2</v>
      </c>
      <c r="E373">
        <v>0.37987599999999999</v>
      </c>
      <c r="F373">
        <v>0.23446600000000001</v>
      </c>
      <c r="G373">
        <v>0.118432</v>
      </c>
      <c r="H373">
        <v>7.2849899999999995E-2</v>
      </c>
      <c r="I373">
        <v>6.8578E-2</v>
      </c>
      <c r="J373">
        <v>2.8033300000000001E-2</v>
      </c>
      <c r="K373">
        <v>8.3689799999999998E-3</v>
      </c>
      <c r="L373">
        <v>8.0366499999999993E-3</v>
      </c>
      <c r="M373">
        <v>1.4741300000000001E-2</v>
      </c>
      <c r="N373">
        <v>4.5109900000000003E-3</v>
      </c>
      <c r="O373">
        <v>2.2368000000000002E-3</v>
      </c>
      <c r="P373">
        <v>2.26779E-3</v>
      </c>
    </row>
    <row r="374" spans="1:16" x14ac:dyDescent="0.2">
      <c r="A374">
        <v>2005</v>
      </c>
      <c r="B374" s="1">
        <v>5.73294E-5</v>
      </c>
      <c r="C374">
        <v>1.95576E-3</v>
      </c>
      <c r="D374">
        <v>3.09678E-2</v>
      </c>
      <c r="E374">
        <v>0.17999699999999999</v>
      </c>
      <c r="F374">
        <v>0.402972</v>
      </c>
      <c r="G374">
        <v>0.217228</v>
      </c>
      <c r="H374">
        <v>7.25079E-2</v>
      </c>
      <c r="I374">
        <v>3.1444600000000003E-2</v>
      </c>
      <c r="J374">
        <v>2.913E-2</v>
      </c>
      <c r="K374">
        <v>1.2452100000000001E-2</v>
      </c>
      <c r="L374">
        <v>4.4355999999999996E-3</v>
      </c>
      <c r="M374">
        <v>4.2594599999999996E-3</v>
      </c>
      <c r="N374">
        <v>7.8129500000000008E-3</v>
      </c>
      <c r="O374">
        <v>2.3908499999999999E-3</v>
      </c>
      <c r="P374">
        <v>2.3874500000000002E-3</v>
      </c>
    </row>
    <row r="375" spans="1:16" x14ac:dyDescent="0.2">
      <c r="A375">
        <v>2006</v>
      </c>
      <c r="B375">
        <v>1.79025E-4</v>
      </c>
      <c r="C375">
        <v>2.0558799999999999E-3</v>
      </c>
      <c r="D375">
        <v>2.91446E-2</v>
      </c>
      <c r="E375">
        <v>0.13290399999999999</v>
      </c>
      <c r="F375">
        <v>0.28708699999999998</v>
      </c>
      <c r="G375">
        <v>0.30075000000000002</v>
      </c>
      <c r="H375">
        <v>0.13483000000000001</v>
      </c>
      <c r="I375">
        <v>4.7491999999999999E-2</v>
      </c>
      <c r="J375">
        <v>2.0845499999999999E-2</v>
      </c>
      <c r="K375">
        <v>1.92149E-2</v>
      </c>
      <c r="L375">
        <v>9.4103799999999994E-3</v>
      </c>
      <c r="M375">
        <v>3.3521100000000002E-3</v>
      </c>
      <c r="N375">
        <v>3.2190000000000001E-3</v>
      </c>
      <c r="O375">
        <v>5.9044700000000002E-3</v>
      </c>
      <c r="P375">
        <v>3.6110999999999999E-3</v>
      </c>
    </row>
    <row r="376" spans="1:16" x14ac:dyDescent="0.2">
      <c r="A376">
        <v>2007</v>
      </c>
      <c r="B376">
        <v>5.2176499999999999E-4</v>
      </c>
      <c r="C376">
        <v>7.4040599999999996E-3</v>
      </c>
      <c r="D376">
        <v>2.7047700000000001E-2</v>
      </c>
      <c r="E376">
        <v>7.5966500000000006E-2</v>
      </c>
      <c r="F376">
        <v>0.22278899999999999</v>
      </c>
      <c r="G376">
        <v>0.29979099999999997</v>
      </c>
      <c r="H376">
        <v>0.19894000000000001</v>
      </c>
      <c r="I376">
        <v>8.7551000000000004E-2</v>
      </c>
      <c r="J376">
        <v>3.12044E-2</v>
      </c>
      <c r="K376">
        <v>1.44744E-2</v>
      </c>
      <c r="L376">
        <v>1.47446E-2</v>
      </c>
      <c r="M376">
        <v>7.2211000000000003E-3</v>
      </c>
      <c r="N376">
        <v>2.5722599999999998E-3</v>
      </c>
      <c r="O376">
        <v>2.4701100000000002E-3</v>
      </c>
      <c r="P376">
        <v>7.3018199999999997E-3</v>
      </c>
    </row>
    <row r="377" spans="1:16" x14ac:dyDescent="0.2">
      <c r="A377">
        <v>2008</v>
      </c>
      <c r="B377">
        <v>3.8625200000000001E-4</v>
      </c>
      <c r="C377">
        <v>2.0187500000000001E-2</v>
      </c>
      <c r="D377">
        <v>5.8821699999999998E-2</v>
      </c>
      <c r="E377">
        <v>7.0058999999999996E-2</v>
      </c>
      <c r="F377">
        <v>0.12848999999999999</v>
      </c>
      <c r="G377">
        <v>0.25591599999999998</v>
      </c>
      <c r="H377">
        <v>0.199212</v>
      </c>
      <c r="I377">
        <v>0.13730200000000001</v>
      </c>
      <c r="J377">
        <v>6.62296E-2</v>
      </c>
      <c r="K377">
        <v>2.3753400000000001E-2</v>
      </c>
      <c r="L377">
        <v>1.17622E-2</v>
      </c>
      <c r="M377">
        <v>1.1981800000000001E-2</v>
      </c>
      <c r="N377">
        <v>5.868E-3</v>
      </c>
      <c r="O377">
        <v>2.09026E-3</v>
      </c>
      <c r="P377">
        <v>7.9408499999999993E-3</v>
      </c>
    </row>
    <row r="378" spans="1:16" x14ac:dyDescent="0.2">
      <c r="A378">
        <v>2009</v>
      </c>
      <c r="B378">
        <v>1.7094300000000001E-3</v>
      </c>
      <c r="C378">
        <v>1.0078800000000001E-2</v>
      </c>
      <c r="D378">
        <v>0.15310599999999999</v>
      </c>
      <c r="E378">
        <v>0.21143200000000001</v>
      </c>
      <c r="F378">
        <v>9.0337600000000004E-2</v>
      </c>
      <c r="G378">
        <v>0.11598899999999999</v>
      </c>
      <c r="H378">
        <v>0.134656</v>
      </c>
      <c r="I378">
        <v>0.110046</v>
      </c>
      <c r="J378">
        <v>8.6142300000000005E-2</v>
      </c>
      <c r="K378">
        <v>4.2250900000000001E-2</v>
      </c>
      <c r="L378">
        <v>1.6580600000000001E-2</v>
      </c>
      <c r="M378">
        <v>8.2103300000000001E-3</v>
      </c>
      <c r="N378">
        <v>8.3636100000000005E-3</v>
      </c>
      <c r="O378">
        <v>4.0960299999999996E-3</v>
      </c>
      <c r="P378">
        <v>7.0020000000000004E-3</v>
      </c>
    </row>
    <row r="379" spans="1:16" x14ac:dyDescent="0.2">
      <c r="A379">
        <v>2010</v>
      </c>
      <c r="B379">
        <v>4.6521000000000003E-4</v>
      </c>
      <c r="C379">
        <v>2.7388699999999998E-2</v>
      </c>
      <c r="D379">
        <v>3.7900700000000002E-2</v>
      </c>
      <c r="E379">
        <v>0.48382999999999998</v>
      </c>
      <c r="F379">
        <v>0.198377</v>
      </c>
      <c r="G379">
        <v>5.6221300000000002E-2</v>
      </c>
      <c r="H379">
        <v>4.5152200000000003E-2</v>
      </c>
      <c r="I379">
        <v>4.8396500000000002E-2</v>
      </c>
      <c r="J379">
        <v>3.9825800000000001E-2</v>
      </c>
      <c r="K379">
        <v>3.0619E-2</v>
      </c>
      <c r="L379">
        <v>1.5543899999999999E-2</v>
      </c>
      <c r="M379">
        <v>6.0999299999999999E-3</v>
      </c>
      <c r="N379">
        <v>3.0205499999999999E-3</v>
      </c>
      <c r="O379">
        <v>3.0769399999999998E-3</v>
      </c>
      <c r="P379">
        <v>4.0829300000000002E-3</v>
      </c>
    </row>
    <row r="380" spans="1:16" x14ac:dyDescent="0.2">
      <c r="A380">
        <v>2011</v>
      </c>
      <c r="B380">
        <v>2.47204E-4</v>
      </c>
      <c r="C380">
        <v>9.8698599999999994E-3</v>
      </c>
      <c r="D380">
        <v>0.12164999999999999</v>
      </c>
      <c r="E380">
        <v>8.96314E-2</v>
      </c>
      <c r="F380">
        <v>0.49750100000000003</v>
      </c>
      <c r="G380">
        <v>0.15690299999999999</v>
      </c>
      <c r="H380">
        <v>3.3656400000000003E-2</v>
      </c>
      <c r="I380">
        <v>2.2020399999999999E-2</v>
      </c>
      <c r="J380">
        <v>2.1869799999999998E-2</v>
      </c>
      <c r="K380">
        <v>1.7846000000000001E-2</v>
      </c>
      <c r="L380">
        <v>1.41242E-2</v>
      </c>
      <c r="M380">
        <v>7.1702600000000003E-3</v>
      </c>
      <c r="N380">
        <v>2.8138299999999998E-3</v>
      </c>
      <c r="O380">
        <v>1.39335E-3</v>
      </c>
      <c r="P380">
        <v>3.30277E-3</v>
      </c>
    </row>
    <row r="381" spans="1:16" x14ac:dyDescent="0.2">
      <c r="A381">
        <v>2012</v>
      </c>
      <c r="B381">
        <v>1.7807200000000001E-4</v>
      </c>
      <c r="C381">
        <v>6.2345600000000001E-3</v>
      </c>
      <c r="D381">
        <v>5.7630500000000001E-2</v>
      </c>
      <c r="E381">
        <v>0.47739100000000001</v>
      </c>
      <c r="F381">
        <v>0.10192</v>
      </c>
      <c r="G381">
        <v>0.23763400000000001</v>
      </c>
      <c r="H381">
        <v>6.3560900000000004E-2</v>
      </c>
      <c r="I381">
        <v>1.44574E-2</v>
      </c>
      <c r="J381">
        <v>9.5376499999999999E-3</v>
      </c>
      <c r="K381">
        <v>9.7045699999999992E-3</v>
      </c>
      <c r="L381">
        <v>8.32104E-3</v>
      </c>
      <c r="M381">
        <v>6.5856899999999999E-3</v>
      </c>
      <c r="N381">
        <v>3.3432700000000002E-3</v>
      </c>
      <c r="O381">
        <v>1.312E-3</v>
      </c>
      <c r="P381">
        <v>2.18965E-3</v>
      </c>
    </row>
    <row r="382" spans="1:16" x14ac:dyDescent="0.2">
      <c r="A382">
        <v>2013</v>
      </c>
      <c r="B382">
        <v>9.0631900000000005E-4</v>
      </c>
      <c r="C382">
        <v>4.0430900000000001E-3</v>
      </c>
      <c r="D382">
        <v>3.61743E-2</v>
      </c>
      <c r="E382">
        <v>0.18571499999999999</v>
      </c>
      <c r="F382">
        <v>0.51478800000000002</v>
      </c>
      <c r="G382">
        <v>9.9802600000000005E-2</v>
      </c>
      <c r="H382">
        <v>9.90288E-2</v>
      </c>
      <c r="I382">
        <v>3.0738600000000001E-2</v>
      </c>
      <c r="J382">
        <v>7.0467200000000002E-3</v>
      </c>
      <c r="K382">
        <v>4.9150299999999999E-3</v>
      </c>
      <c r="L382">
        <v>5.1959800000000002E-3</v>
      </c>
      <c r="M382">
        <v>4.4552200000000002E-3</v>
      </c>
      <c r="N382">
        <v>3.52608E-3</v>
      </c>
      <c r="O382">
        <v>1.7900399999999999E-3</v>
      </c>
      <c r="P382">
        <v>1.87484E-3</v>
      </c>
    </row>
    <row r="383" spans="1:16" x14ac:dyDescent="0.2">
      <c r="A383">
        <v>2014</v>
      </c>
      <c r="B383">
        <v>4.62495E-4</v>
      </c>
      <c r="C383">
        <v>2.18864E-2</v>
      </c>
      <c r="D383">
        <v>2.9094600000000002E-2</v>
      </c>
      <c r="E383">
        <v>0.10305400000000001</v>
      </c>
      <c r="F383">
        <v>0.22614300000000001</v>
      </c>
      <c r="G383">
        <v>0.43552600000000002</v>
      </c>
      <c r="H383">
        <v>9.7245600000000001E-2</v>
      </c>
      <c r="I383">
        <v>5.7437200000000001E-2</v>
      </c>
      <c r="J383">
        <v>1.42606E-2</v>
      </c>
      <c r="K383">
        <v>3.6239699999999998E-3</v>
      </c>
      <c r="L383">
        <v>2.5448699999999999E-3</v>
      </c>
      <c r="M383">
        <v>2.6903299999999999E-3</v>
      </c>
      <c r="N383">
        <v>2.30679E-3</v>
      </c>
      <c r="O383">
        <v>1.8257099999999999E-3</v>
      </c>
      <c r="P383">
        <v>1.8975699999999999E-3</v>
      </c>
    </row>
    <row r="384" spans="1:16" x14ac:dyDescent="0.2">
      <c r="A384">
        <v>2015</v>
      </c>
      <c r="B384">
        <v>2.0434000000000001E-4</v>
      </c>
      <c r="C384">
        <v>9.5801800000000006E-3</v>
      </c>
      <c r="D384">
        <v>0.28453800000000001</v>
      </c>
      <c r="E384">
        <v>8.7292400000000006E-2</v>
      </c>
      <c r="F384">
        <v>0.110551</v>
      </c>
      <c r="G384">
        <v>0.17410600000000001</v>
      </c>
      <c r="H384">
        <v>0.25193500000000002</v>
      </c>
      <c r="I384">
        <v>4.0955199999999997E-2</v>
      </c>
      <c r="J384">
        <v>2.55277E-2</v>
      </c>
      <c r="K384">
        <v>7.9278600000000001E-3</v>
      </c>
      <c r="L384">
        <v>1.79678E-3</v>
      </c>
      <c r="M384">
        <v>1.26176E-3</v>
      </c>
      <c r="N384">
        <v>1.33388E-3</v>
      </c>
      <c r="O384">
        <v>1.14372E-3</v>
      </c>
      <c r="P384">
        <v>1.8460200000000001E-3</v>
      </c>
    </row>
    <row r="385" spans="1:26" x14ac:dyDescent="0.2">
      <c r="A385" t="s">
        <v>20</v>
      </c>
      <c r="B385" t="s">
        <v>24</v>
      </c>
      <c r="C385" t="s">
        <v>22</v>
      </c>
      <c r="D385" t="s">
        <v>10</v>
      </c>
      <c r="E385" t="s">
        <v>23</v>
      </c>
    </row>
    <row r="386" spans="1:26" x14ac:dyDescent="0.2">
      <c r="A386">
        <v>2016</v>
      </c>
      <c r="B386">
        <v>2.38266E-2</v>
      </c>
      <c r="C386">
        <v>3.3829199999999997E-2</v>
      </c>
      <c r="D386">
        <v>5.0238699999999997E-2</v>
      </c>
      <c r="E386">
        <v>6.8373500000000004E-2</v>
      </c>
      <c r="F386">
        <v>6.7683099999999996E-2</v>
      </c>
      <c r="G386">
        <v>5.2544300000000002E-2</v>
      </c>
      <c r="H386">
        <v>5.5551299999999998E-2</v>
      </c>
      <c r="I386">
        <v>5.4733200000000003E-2</v>
      </c>
      <c r="J386">
        <v>5.0297700000000001E-2</v>
      </c>
      <c r="K386">
        <v>4.3615099999999997E-2</v>
      </c>
      <c r="L386">
        <v>3.6513900000000002E-2</v>
      </c>
      <c r="M386">
        <v>3.0497400000000001E-2</v>
      </c>
      <c r="N386">
        <v>2.63194E-2</v>
      </c>
      <c r="O386">
        <v>2.4018899999999999E-2</v>
      </c>
      <c r="P386">
        <v>2.3220999999999999E-2</v>
      </c>
      <c r="Q386">
        <v>3.5436500000000003E-2</v>
      </c>
      <c r="R386">
        <v>5.0575200000000001E-2</v>
      </c>
      <c r="S386">
        <v>5.4204799999999997E-2</v>
      </c>
      <c r="T386">
        <v>5.4877000000000002E-2</v>
      </c>
      <c r="U386">
        <v>5.0754300000000002E-2</v>
      </c>
      <c r="V386">
        <v>4.1729500000000003E-2</v>
      </c>
      <c r="W386">
        <v>3.0015099999999999E-2</v>
      </c>
      <c r="X386">
        <v>1.89205E-2</v>
      </c>
      <c r="Y386">
        <v>1.06727E-2</v>
      </c>
      <c r="Z386">
        <v>1.15508E-2</v>
      </c>
    </row>
    <row r="387" spans="1:26" x14ac:dyDescent="0.2">
      <c r="A387" t="s">
        <v>25</v>
      </c>
      <c r="B387" t="s">
        <v>8</v>
      </c>
      <c r="C387" t="s">
        <v>22</v>
      </c>
      <c r="D387" t="s">
        <v>10</v>
      </c>
      <c r="E387" t="s">
        <v>11</v>
      </c>
    </row>
    <row r="388" spans="1:26" x14ac:dyDescent="0.2">
      <c r="A388">
        <v>1982</v>
      </c>
      <c r="B388">
        <v>9.1249899999999995E-2</v>
      </c>
      <c r="C388">
        <v>0.216888</v>
      </c>
      <c r="D388">
        <v>0.23791799999999999</v>
      </c>
      <c r="E388">
        <v>0.31031999999999998</v>
      </c>
      <c r="F388">
        <v>0.106714</v>
      </c>
      <c r="G388">
        <v>1.46117E-2</v>
      </c>
      <c r="H388">
        <v>1.01333E-2</v>
      </c>
      <c r="I388">
        <v>4.8340199999999996E-3</v>
      </c>
      <c r="J388">
        <v>3.0524200000000001E-3</v>
      </c>
      <c r="K388">
        <v>1.9135300000000001E-3</v>
      </c>
      <c r="L388">
        <v>1.1793299999999999E-3</v>
      </c>
      <c r="M388">
        <v>7.3119500000000002E-4</v>
      </c>
      <c r="N388">
        <v>2.5602399999999999E-4</v>
      </c>
      <c r="O388">
        <v>1.0056399999999999E-4</v>
      </c>
      <c r="P388" s="1">
        <v>9.8169099999999995E-5</v>
      </c>
    </row>
    <row r="389" spans="1:26" x14ac:dyDescent="0.2">
      <c r="A389">
        <v>1983</v>
      </c>
      <c r="B389">
        <v>0.24738199999999999</v>
      </c>
      <c r="C389">
        <v>3.6963999999999997E-2</v>
      </c>
      <c r="D389">
        <v>8.2966700000000004E-2</v>
      </c>
      <c r="E389">
        <v>0.149843</v>
      </c>
      <c r="F389">
        <v>0.337121</v>
      </c>
      <c r="G389">
        <v>0.103253</v>
      </c>
      <c r="H389">
        <v>1.8867100000000001E-2</v>
      </c>
      <c r="I389">
        <v>1.01482E-2</v>
      </c>
      <c r="J389">
        <v>4.5794E-3</v>
      </c>
      <c r="K389">
        <v>3.9583600000000002E-3</v>
      </c>
      <c r="L389">
        <v>2.95334E-3</v>
      </c>
      <c r="M389">
        <v>1.04524E-3</v>
      </c>
      <c r="N389">
        <v>4.1390099999999999E-4</v>
      </c>
      <c r="O389">
        <v>3.51763E-4</v>
      </c>
      <c r="P389">
        <v>1.53263E-4</v>
      </c>
    </row>
    <row r="390" spans="1:26" x14ac:dyDescent="0.2">
      <c r="A390">
        <v>1984</v>
      </c>
      <c r="B390">
        <v>4.3637000000000002E-2</v>
      </c>
      <c r="C390">
        <v>3.4766199999999997E-2</v>
      </c>
      <c r="D390">
        <v>4.9587600000000003E-2</v>
      </c>
      <c r="E390">
        <v>0.143593</v>
      </c>
      <c r="F390">
        <v>0.18230499999999999</v>
      </c>
      <c r="G390">
        <v>0.42992000000000002</v>
      </c>
      <c r="H390">
        <v>8.2249100000000006E-2</v>
      </c>
      <c r="I390">
        <v>1.8291000000000002E-2</v>
      </c>
      <c r="J390">
        <v>8.5265800000000006E-3</v>
      </c>
      <c r="K390">
        <v>3.0313499999999999E-3</v>
      </c>
      <c r="L390">
        <v>2.0089600000000002E-3</v>
      </c>
      <c r="M390">
        <v>7.8629000000000004E-4</v>
      </c>
      <c r="N390">
        <v>4.6063400000000002E-4</v>
      </c>
      <c r="O390">
        <v>5.6475700000000004E-4</v>
      </c>
      <c r="P390">
        <v>2.7201800000000001E-4</v>
      </c>
    </row>
    <row r="391" spans="1:26" x14ac:dyDescent="0.2">
      <c r="A391">
        <v>1985</v>
      </c>
      <c r="B391">
        <v>0.28838200000000003</v>
      </c>
      <c r="C391">
        <v>4.8477399999999997E-2</v>
      </c>
      <c r="D391">
        <v>0.186559</v>
      </c>
      <c r="E391">
        <v>5.9115500000000001E-2</v>
      </c>
      <c r="F391">
        <v>0.19450100000000001</v>
      </c>
      <c r="G391">
        <v>0.117697</v>
      </c>
      <c r="H391">
        <v>8.0176399999999995E-2</v>
      </c>
      <c r="I391">
        <v>1.5785199999999999E-2</v>
      </c>
      <c r="J391">
        <v>4.01111E-3</v>
      </c>
      <c r="K391">
        <v>3.31417E-3</v>
      </c>
      <c r="L391">
        <v>1.1375000000000001E-3</v>
      </c>
      <c r="M391">
        <v>3.6866900000000002E-4</v>
      </c>
      <c r="N391">
        <v>4.08124E-4</v>
      </c>
      <c r="O391" s="1">
        <v>4.8714600000000003E-5</v>
      </c>
      <c r="P391" s="1">
        <v>1.8890899999999999E-5</v>
      </c>
    </row>
    <row r="392" spans="1:26" x14ac:dyDescent="0.2">
      <c r="A392">
        <v>1986</v>
      </c>
      <c r="B392">
        <v>0.21998500000000001</v>
      </c>
      <c r="C392">
        <v>5.4141000000000002E-2</v>
      </c>
      <c r="D392">
        <v>4.0195399999999999E-2</v>
      </c>
      <c r="E392">
        <v>0.14879200000000001</v>
      </c>
      <c r="F392">
        <v>8.9994900000000003E-2</v>
      </c>
      <c r="G392">
        <v>0.14982200000000001</v>
      </c>
      <c r="H392">
        <v>0.131051</v>
      </c>
      <c r="I392">
        <v>0.118835</v>
      </c>
      <c r="J392">
        <v>3.7217100000000003E-2</v>
      </c>
      <c r="K392">
        <v>5.6720599999999996E-3</v>
      </c>
      <c r="L392">
        <v>2.6210600000000001E-3</v>
      </c>
      <c r="M392">
        <v>1.1684200000000001E-3</v>
      </c>
      <c r="N392">
        <v>1.0435800000000001E-4</v>
      </c>
      <c r="O392">
        <v>2.9394700000000002E-4</v>
      </c>
      <c r="P392">
        <v>1.06815E-4</v>
      </c>
    </row>
    <row r="393" spans="1:26" x14ac:dyDescent="0.2">
      <c r="A393">
        <v>1987</v>
      </c>
      <c r="B393">
        <v>3.3051200000000003E-2</v>
      </c>
      <c r="C393">
        <v>5.9688100000000001E-2</v>
      </c>
      <c r="D393">
        <v>8.1384799999999993E-2</v>
      </c>
      <c r="E393">
        <v>6.14028E-2</v>
      </c>
      <c r="F393">
        <v>0.37266100000000002</v>
      </c>
      <c r="G393">
        <v>0.10312200000000001</v>
      </c>
      <c r="H393">
        <v>9.8733299999999996E-2</v>
      </c>
      <c r="I393">
        <v>3.8998999999999999E-2</v>
      </c>
      <c r="J393">
        <v>0.123353</v>
      </c>
      <c r="K393">
        <v>1.9061499999999999E-2</v>
      </c>
      <c r="L393">
        <v>5.5989400000000002E-3</v>
      </c>
      <c r="M393">
        <v>2.1984800000000001E-3</v>
      </c>
      <c r="N393">
        <v>4.00901E-4</v>
      </c>
      <c r="O393">
        <v>1.8822700000000001E-4</v>
      </c>
      <c r="P393">
        <v>1.56711E-4</v>
      </c>
    </row>
    <row r="394" spans="1:26" x14ac:dyDescent="0.2">
      <c r="A394">
        <v>1988</v>
      </c>
      <c r="B394">
        <v>8.0560499999999993E-2</v>
      </c>
      <c r="C394">
        <v>4.1618299999999997E-2</v>
      </c>
      <c r="D394">
        <v>9.6235100000000004E-2</v>
      </c>
      <c r="E394">
        <v>0.18257499999999999</v>
      </c>
      <c r="F394">
        <v>7.9456299999999994E-2</v>
      </c>
      <c r="G394">
        <v>0.257855</v>
      </c>
      <c r="H394">
        <v>7.6463799999999998E-2</v>
      </c>
      <c r="I394">
        <v>5.7960299999999999E-2</v>
      </c>
      <c r="J394">
        <v>3.3421300000000001E-2</v>
      </c>
      <c r="K394">
        <v>7.9180299999999995E-2</v>
      </c>
      <c r="L394">
        <v>7.4786399999999999E-3</v>
      </c>
      <c r="M394">
        <v>4.4498699999999999E-3</v>
      </c>
      <c r="N394">
        <v>9.1289799999999999E-4</v>
      </c>
      <c r="O394">
        <v>1.2036200000000001E-3</v>
      </c>
      <c r="P394">
        <v>6.2911200000000003E-4</v>
      </c>
    </row>
    <row r="395" spans="1:26" x14ac:dyDescent="0.2">
      <c r="A395">
        <v>1989</v>
      </c>
      <c r="B395">
        <v>6.2500399999999998E-2</v>
      </c>
      <c r="C395">
        <v>2.06403E-2</v>
      </c>
      <c r="D395">
        <v>3.9994500000000002E-2</v>
      </c>
      <c r="E395">
        <v>0.13198099999999999</v>
      </c>
      <c r="F395">
        <v>0.29633599999999999</v>
      </c>
      <c r="G395">
        <v>5.8837399999999998E-2</v>
      </c>
      <c r="H395">
        <v>0.223769</v>
      </c>
      <c r="I395">
        <v>3.3990899999999998E-2</v>
      </c>
      <c r="J395">
        <v>4.0892400000000002E-2</v>
      </c>
      <c r="K395">
        <v>1.5856599999999998E-2</v>
      </c>
      <c r="L395">
        <v>4.9814200000000003E-2</v>
      </c>
      <c r="M395">
        <v>8.6449200000000004E-3</v>
      </c>
      <c r="N395">
        <v>7.5970100000000004E-3</v>
      </c>
      <c r="O395">
        <v>3.8170000000000001E-3</v>
      </c>
      <c r="P395">
        <v>5.32834E-3</v>
      </c>
    </row>
    <row r="396" spans="1:26" x14ac:dyDescent="0.2">
      <c r="A396">
        <v>1990</v>
      </c>
      <c r="B396">
        <v>0.13082099999999999</v>
      </c>
      <c r="C396">
        <v>2.2177100000000002E-2</v>
      </c>
      <c r="D396">
        <v>7.9688999999999992E-3</v>
      </c>
      <c r="E396">
        <v>5.1098999999999999E-2</v>
      </c>
      <c r="F396">
        <v>0.102044</v>
      </c>
      <c r="G396">
        <v>0.34212300000000001</v>
      </c>
      <c r="H396">
        <v>6.8666599999999994E-2</v>
      </c>
      <c r="I396">
        <v>0.168905</v>
      </c>
      <c r="J396">
        <v>1.7118600000000001E-2</v>
      </c>
      <c r="K396">
        <v>3.0346999999999999E-2</v>
      </c>
      <c r="L396">
        <v>4.6716300000000004E-3</v>
      </c>
      <c r="M396">
        <v>4.3605499999999998E-2</v>
      </c>
      <c r="N396">
        <v>3.8093900000000002E-3</v>
      </c>
      <c r="O396">
        <v>2.8248700000000002E-3</v>
      </c>
      <c r="P396">
        <v>3.8193699999999999E-3</v>
      </c>
    </row>
    <row r="397" spans="1:26" x14ac:dyDescent="0.2">
      <c r="A397">
        <v>1991</v>
      </c>
      <c r="B397">
        <v>0.27298</v>
      </c>
      <c r="C397">
        <v>7.8259499999999996E-2</v>
      </c>
      <c r="D397">
        <v>2.7986199999999999E-2</v>
      </c>
      <c r="E397">
        <v>9.0563399999999995E-3</v>
      </c>
      <c r="F397">
        <v>5.5119000000000001E-2</v>
      </c>
      <c r="G397">
        <v>5.1479200000000003E-2</v>
      </c>
      <c r="H397">
        <v>0.170266</v>
      </c>
      <c r="I397">
        <v>6.4015299999999997E-2</v>
      </c>
      <c r="J397">
        <v>0.13773099999999999</v>
      </c>
      <c r="K397">
        <v>3.6031300000000002E-2</v>
      </c>
      <c r="L397">
        <v>4.8694099999999997E-2</v>
      </c>
      <c r="M397">
        <v>1.0057699999999999E-2</v>
      </c>
      <c r="N397">
        <v>3.02394E-2</v>
      </c>
      <c r="O397">
        <v>4.26261E-3</v>
      </c>
      <c r="P397">
        <v>3.8226499999999999E-3</v>
      </c>
    </row>
    <row r="398" spans="1:26" x14ac:dyDescent="0.2">
      <c r="A398">
        <v>1992</v>
      </c>
      <c r="B398">
        <v>0.16431499999999999</v>
      </c>
      <c r="C398">
        <v>4.6244E-2</v>
      </c>
      <c r="D398">
        <v>0.24077899999999999</v>
      </c>
      <c r="E398">
        <v>4.05253E-2</v>
      </c>
      <c r="F398">
        <v>4.5298499999999998E-2</v>
      </c>
      <c r="G398">
        <v>7.5875999999999999E-2</v>
      </c>
      <c r="H398">
        <v>6.6657999999999995E-2</v>
      </c>
      <c r="I398">
        <v>9.5532000000000006E-2</v>
      </c>
      <c r="J398">
        <v>4.2576299999999997E-2</v>
      </c>
      <c r="K398">
        <v>8.11915E-2</v>
      </c>
      <c r="L398">
        <v>2.85335E-2</v>
      </c>
      <c r="M398">
        <v>3.5582799999999998E-2</v>
      </c>
      <c r="N398">
        <v>1.52376E-2</v>
      </c>
      <c r="O398">
        <v>1.2069399999999999E-2</v>
      </c>
      <c r="P398">
        <v>9.5817200000000002E-3</v>
      </c>
    </row>
    <row r="399" spans="1:26" x14ac:dyDescent="0.2">
      <c r="A399">
        <v>1993</v>
      </c>
      <c r="B399">
        <v>0.221888</v>
      </c>
      <c r="C399">
        <v>3.2978399999999998E-2</v>
      </c>
      <c r="D399">
        <v>7.3808499999999999E-2</v>
      </c>
      <c r="E399">
        <v>0.31200299999999997</v>
      </c>
      <c r="F399">
        <v>6.75312E-2</v>
      </c>
      <c r="G399">
        <v>5.4057899999999999E-2</v>
      </c>
      <c r="H399">
        <v>2.8105600000000001E-2</v>
      </c>
      <c r="I399">
        <v>3.8765099999999997E-2</v>
      </c>
      <c r="J399">
        <v>5.2790700000000003E-2</v>
      </c>
      <c r="K399">
        <v>3.2570200000000001E-2</v>
      </c>
      <c r="L399">
        <v>2.8573000000000001E-2</v>
      </c>
      <c r="M399">
        <v>2.0820399999999999E-2</v>
      </c>
      <c r="N399">
        <v>1.6319699999999999E-2</v>
      </c>
      <c r="O399">
        <v>8.9887300000000003E-3</v>
      </c>
      <c r="P399">
        <v>1.0800199999999999E-2</v>
      </c>
    </row>
    <row r="400" spans="1:26" x14ac:dyDescent="0.2">
      <c r="A400">
        <v>1994</v>
      </c>
      <c r="B400">
        <v>0.144006</v>
      </c>
      <c r="C400">
        <v>6.3904799999999998E-2</v>
      </c>
      <c r="D400">
        <v>4.8798000000000001E-2</v>
      </c>
      <c r="E400">
        <v>0.138988</v>
      </c>
      <c r="F400">
        <v>0.376135</v>
      </c>
      <c r="G400">
        <v>6.5939300000000006E-2</v>
      </c>
      <c r="H400">
        <v>1.7181700000000001E-2</v>
      </c>
      <c r="I400">
        <v>1.4891700000000001E-2</v>
      </c>
      <c r="J400">
        <v>1.6713200000000001E-2</v>
      </c>
      <c r="K400">
        <v>3.1433900000000001E-2</v>
      </c>
      <c r="L400">
        <v>1.91542E-2</v>
      </c>
      <c r="M400">
        <v>2.6799E-2</v>
      </c>
      <c r="N400">
        <v>1.01399E-2</v>
      </c>
      <c r="O400">
        <v>9.7456899999999996E-3</v>
      </c>
      <c r="P400">
        <v>1.61695E-2</v>
      </c>
    </row>
    <row r="401" spans="1:16" x14ac:dyDescent="0.2">
      <c r="A401">
        <v>1995</v>
      </c>
      <c r="B401">
        <v>0.14286799999999999</v>
      </c>
      <c r="C401">
        <v>1.41274E-2</v>
      </c>
      <c r="D401">
        <v>2.7284300000000001E-2</v>
      </c>
      <c r="E401">
        <v>0.127469</v>
      </c>
      <c r="F401">
        <v>0.1696</v>
      </c>
      <c r="G401">
        <v>0.27618100000000001</v>
      </c>
      <c r="H401">
        <v>0.117225</v>
      </c>
      <c r="I401">
        <v>3.0877100000000001E-2</v>
      </c>
      <c r="J401">
        <v>1.89082E-2</v>
      </c>
      <c r="K401">
        <v>1.18409E-2</v>
      </c>
      <c r="L401">
        <v>2.2322100000000001E-2</v>
      </c>
      <c r="M401">
        <v>8.9162900000000003E-3</v>
      </c>
      <c r="N401">
        <v>1.6492799999999998E-2</v>
      </c>
      <c r="O401">
        <v>6.5191900000000002E-3</v>
      </c>
      <c r="P401">
        <v>9.3687100000000006E-3</v>
      </c>
    </row>
    <row r="402" spans="1:16" x14ac:dyDescent="0.2">
      <c r="A402">
        <v>1996</v>
      </c>
      <c r="B402">
        <v>0.222584</v>
      </c>
      <c r="C402">
        <v>5.3051800000000003E-2</v>
      </c>
      <c r="D402">
        <v>2.4316600000000001E-2</v>
      </c>
      <c r="E402">
        <v>4.8618399999999999E-2</v>
      </c>
      <c r="F402">
        <v>0.133988</v>
      </c>
      <c r="G402">
        <v>0.18931500000000001</v>
      </c>
      <c r="H402">
        <v>0.17338799999999999</v>
      </c>
      <c r="I402">
        <v>5.9051800000000002E-2</v>
      </c>
      <c r="J402">
        <v>1.47458E-2</v>
      </c>
      <c r="K402">
        <v>1.5829900000000001E-2</v>
      </c>
      <c r="L402">
        <v>1.0711E-2</v>
      </c>
      <c r="M402">
        <v>2.0150499999999998E-2</v>
      </c>
      <c r="N402">
        <v>6.5718E-3</v>
      </c>
      <c r="O402">
        <v>1.1902899999999999E-2</v>
      </c>
      <c r="P402">
        <v>1.5774400000000001E-2</v>
      </c>
    </row>
    <row r="403" spans="1:16" x14ac:dyDescent="0.2">
      <c r="A403">
        <v>1997</v>
      </c>
      <c r="B403">
        <v>0.244612</v>
      </c>
      <c r="C403">
        <v>3.7678400000000001E-2</v>
      </c>
      <c r="D403">
        <v>1.9625900000000002E-2</v>
      </c>
      <c r="E403">
        <v>2.53648E-2</v>
      </c>
      <c r="F403">
        <v>0.30297800000000003</v>
      </c>
      <c r="G403">
        <v>0.13248499999999999</v>
      </c>
      <c r="H403">
        <v>7.8495099999999998E-2</v>
      </c>
      <c r="I403">
        <v>9.4790899999999997E-2</v>
      </c>
      <c r="J403">
        <v>1.6114199999999999E-2</v>
      </c>
      <c r="K403">
        <v>8.1574999999999998E-3</v>
      </c>
      <c r="L403">
        <v>6.1509700000000004E-3</v>
      </c>
      <c r="M403">
        <v>6.7197300000000001E-3</v>
      </c>
      <c r="N403">
        <v>1.09742E-2</v>
      </c>
      <c r="O403">
        <v>3.54661E-3</v>
      </c>
      <c r="P403">
        <v>1.23056E-2</v>
      </c>
    </row>
    <row r="404" spans="1:16" x14ac:dyDescent="0.2">
      <c r="A404">
        <v>1998</v>
      </c>
      <c r="B404">
        <v>0.10742</v>
      </c>
      <c r="C404">
        <v>9.4089400000000004E-2</v>
      </c>
      <c r="D404">
        <v>4.9330800000000001E-2</v>
      </c>
      <c r="E404">
        <v>3.5298900000000001E-2</v>
      </c>
      <c r="F404">
        <v>6.8948700000000002E-2</v>
      </c>
      <c r="G404">
        <v>0.39334200000000002</v>
      </c>
      <c r="H404">
        <v>0.100006</v>
      </c>
      <c r="I404">
        <v>6.3192300000000007E-2</v>
      </c>
      <c r="J404">
        <v>4.8960999999999998E-2</v>
      </c>
      <c r="K404">
        <v>1.22393E-2</v>
      </c>
      <c r="L404">
        <v>5.4811900000000004E-3</v>
      </c>
      <c r="M404">
        <v>1.8785399999999999E-3</v>
      </c>
      <c r="N404">
        <v>4.2456500000000001E-3</v>
      </c>
      <c r="O404">
        <v>4.6416699999999997E-3</v>
      </c>
      <c r="P404">
        <v>1.0924100000000001E-2</v>
      </c>
    </row>
    <row r="405" spans="1:16" x14ac:dyDescent="0.2">
      <c r="A405">
        <v>1999</v>
      </c>
      <c r="B405">
        <v>0.110613</v>
      </c>
      <c r="C405">
        <v>0.101602</v>
      </c>
      <c r="D405">
        <v>9.4213699999999997E-2</v>
      </c>
      <c r="E405">
        <v>0.10218000000000001</v>
      </c>
      <c r="F405">
        <v>5.8271700000000003E-2</v>
      </c>
      <c r="G405">
        <v>0.104061</v>
      </c>
      <c r="H405">
        <v>0.26187100000000002</v>
      </c>
      <c r="I405">
        <v>7.05929E-2</v>
      </c>
      <c r="J405">
        <v>3.4074800000000002E-2</v>
      </c>
      <c r="K405">
        <v>3.1753799999999999E-2</v>
      </c>
      <c r="L405">
        <v>1.16086E-2</v>
      </c>
      <c r="M405">
        <v>4.90173E-3</v>
      </c>
      <c r="N405">
        <v>1.9402200000000001E-3</v>
      </c>
      <c r="O405">
        <v>2.7915800000000001E-3</v>
      </c>
      <c r="P405">
        <v>9.5238500000000004E-3</v>
      </c>
    </row>
    <row r="406" spans="1:16" x14ac:dyDescent="0.2">
      <c r="A406">
        <v>2000</v>
      </c>
      <c r="B406">
        <v>9.5045199999999996E-2</v>
      </c>
      <c r="C406">
        <v>3.5261500000000001E-2</v>
      </c>
      <c r="D406">
        <v>4.3982399999999998E-2</v>
      </c>
      <c r="E406">
        <v>0.14898500000000001</v>
      </c>
      <c r="F406">
        <v>0.149031</v>
      </c>
      <c r="G406">
        <v>7.7004699999999995E-2</v>
      </c>
      <c r="H406">
        <v>6.5377400000000002E-2</v>
      </c>
      <c r="I406">
        <v>0.21404799999999999</v>
      </c>
      <c r="J406">
        <v>8.3490200000000001E-2</v>
      </c>
      <c r="K406">
        <v>4.3776099999999998E-2</v>
      </c>
      <c r="L406">
        <v>1.8535900000000001E-2</v>
      </c>
      <c r="M406">
        <v>1.25454E-2</v>
      </c>
      <c r="N406">
        <v>3.8502599999999999E-3</v>
      </c>
      <c r="O406">
        <v>1.69308E-3</v>
      </c>
      <c r="P406">
        <v>7.3735700000000003E-3</v>
      </c>
    </row>
    <row r="407" spans="1:16" x14ac:dyDescent="0.2">
      <c r="A407">
        <v>2001</v>
      </c>
      <c r="B407">
        <v>0.18360199999999999</v>
      </c>
      <c r="C407">
        <v>0.10591299999999999</v>
      </c>
      <c r="D407">
        <v>5.72685E-2</v>
      </c>
      <c r="E407">
        <v>5.4757199999999999E-2</v>
      </c>
      <c r="F407">
        <v>0.13844500000000001</v>
      </c>
      <c r="G407">
        <v>0.14477999999999999</v>
      </c>
      <c r="H407">
        <v>6.2247200000000003E-2</v>
      </c>
      <c r="I407">
        <v>3.08854E-2</v>
      </c>
      <c r="J407">
        <v>9.2017100000000004E-2</v>
      </c>
      <c r="K407">
        <v>6.6054399999999999E-2</v>
      </c>
      <c r="L407">
        <v>2.5241900000000001E-2</v>
      </c>
      <c r="M407">
        <v>2.0187900000000002E-2</v>
      </c>
      <c r="N407">
        <v>7.9983899999999993E-3</v>
      </c>
      <c r="O407">
        <v>2.8586499999999999E-3</v>
      </c>
      <c r="P407">
        <v>7.7431699999999997E-3</v>
      </c>
    </row>
    <row r="408" spans="1:16" x14ac:dyDescent="0.2">
      <c r="A408">
        <v>2002</v>
      </c>
      <c r="B408">
        <v>8.0569799999999997E-2</v>
      </c>
      <c r="C408">
        <v>4.1032600000000002E-2</v>
      </c>
      <c r="D408">
        <v>8.4541699999999997E-2</v>
      </c>
      <c r="E408">
        <v>0.121541</v>
      </c>
      <c r="F408">
        <v>0.12614300000000001</v>
      </c>
      <c r="G408">
        <v>0.163443</v>
      </c>
      <c r="H408">
        <v>8.4876800000000002E-2</v>
      </c>
      <c r="I408">
        <v>4.1049000000000002E-2</v>
      </c>
      <c r="J408">
        <v>5.5526100000000002E-2</v>
      </c>
      <c r="K408">
        <v>0.10426000000000001</v>
      </c>
      <c r="L408">
        <v>5.19716E-2</v>
      </c>
      <c r="M408">
        <v>2.2998399999999999E-2</v>
      </c>
      <c r="N408">
        <v>1.3530500000000001E-2</v>
      </c>
      <c r="O408">
        <v>4.0884299999999997E-3</v>
      </c>
      <c r="P408">
        <v>4.4287700000000003E-3</v>
      </c>
    </row>
    <row r="409" spans="1:16" x14ac:dyDescent="0.2">
      <c r="A409">
        <v>2003</v>
      </c>
      <c r="B409">
        <v>3.4714000000000002E-2</v>
      </c>
      <c r="C409">
        <v>1.06325E-2</v>
      </c>
      <c r="D409">
        <v>6.4951099999999998E-2</v>
      </c>
      <c r="E409">
        <v>0.10893600000000001</v>
      </c>
      <c r="F409">
        <v>0.12921099999999999</v>
      </c>
      <c r="G409">
        <v>0.118598</v>
      </c>
      <c r="H409">
        <v>0.15884000000000001</v>
      </c>
      <c r="I409">
        <v>8.9808100000000002E-2</v>
      </c>
      <c r="J409">
        <v>4.1043000000000003E-2</v>
      </c>
      <c r="K409">
        <v>5.3499900000000003E-2</v>
      </c>
      <c r="L409">
        <v>0.108922</v>
      </c>
      <c r="M409">
        <v>4.71385E-2</v>
      </c>
      <c r="N409">
        <v>1.7758199999999998E-2</v>
      </c>
      <c r="O409">
        <v>9.2140299999999998E-3</v>
      </c>
      <c r="P409">
        <v>6.7347300000000004E-3</v>
      </c>
    </row>
    <row r="410" spans="1:16" x14ac:dyDescent="0.2">
      <c r="A410">
        <v>2004</v>
      </c>
      <c r="B410">
        <v>5.6781900000000003E-2</v>
      </c>
      <c r="C410">
        <v>4.0108900000000003E-2</v>
      </c>
      <c r="D410">
        <v>2.5434700000000001E-2</v>
      </c>
      <c r="E410">
        <v>0.191833</v>
      </c>
      <c r="F410">
        <v>0.18709600000000001</v>
      </c>
      <c r="G410">
        <v>0.142343</v>
      </c>
      <c r="H410">
        <v>8.3699999999999997E-2</v>
      </c>
      <c r="I410">
        <v>9.0659900000000002E-2</v>
      </c>
      <c r="J410">
        <v>4.4834600000000002E-2</v>
      </c>
      <c r="K410">
        <v>2.8036700000000001E-2</v>
      </c>
      <c r="L410">
        <v>2.79476E-2</v>
      </c>
      <c r="M410">
        <v>5.0453499999999998E-2</v>
      </c>
      <c r="N410">
        <v>2.14751E-2</v>
      </c>
      <c r="O410">
        <v>5.2153099999999999E-3</v>
      </c>
      <c r="P410">
        <v>4.0807300000000003E-3</v>
      </c>
    </row>
    <row r="411" spans="1:16" x14ac:dyDescent="0.2">
      <c r="A411">
        <v>2005</v>
      </c>
      <c r="B411">
        <v>4.1549799999999998E-2</v>
      </c>
      <c r="C411">
        <v>1.55443E-2</v>
      </c>
      <c r="D411">
        <v>2.4657700000000001E-2</v>
      </c>
      <c r="E411">
        <v>0.10874300000000001</v>
      </c>
      <c r="F411">
        <v>0.30831799999999998</v>
      </c>
      <c r="G411">
        <v>0.20802999999999999</v>
      </c>
      <c r="H411">
        <v>0.108934</v>
      </c>
      <c r="I411">
        <v>4.9595100000000003E-2</v>
      </c>
      <c r="J411">
        <v>3.7714200000000003E-2</v>
      </c>
      <c r="K411">
        <v>2.7754600000000001E-2</v>
      </c>
      <c r="L411">
        <v>7.4750099999999998E-3</v>
      </c>
      <c r="M411">
        <v>1.5784300000000001E-2</v>
      </c>
      <c r="N411">
        <v>2.5690899999999999E-2</v>
      </c>
      <c r="O411">
        <v>9.9928099999999995E-3</v>
      </c>
      <c r="P411">
        <v>1.0216599999999999E-2</v>
      </c>
    </row>
    <row r="412" spans="1:16" x14ac:dyDescent="0.2">
      <c r="A412">
        <v>2006</v>
      </c>
      <c r="B412">
        <v>0.14789099999999999</v>
      </c>
      <c r="C412">
        <v>1.35651E-2</v>
      </c>
      <c r="D412">
        <v>2.0999299999999999E-2</v>
      </c>
      <c r="E412">
        <v>6.8769700000000003E-2</v>
      </c>
      <c r="F412">
        <v>0.17236699999999999</v>
      </c>
      <c r="G412">
        <v>0.21882499999999999</v>
      </c>
      <c r="H412">
        <v>0.14005100000000001</v>
      </c>
      <c r="I412">
        <v>6.7364099999999996E-2</v>
      </c>
      <c r="J412">
        <v>3.8474099999999997E-2</v>
      </c>
      <c r="K412">
        <v>3.3126999999999997E-2</v>
      </c>
      <c r="L412">
        <v>1.5943200000000001E-2</v>
      </c>
      <c r="M412">
        <v>9.9107199999999996E-3</v>
      </c>
      <c r="N412">
        <v>1.4341100000000001E-2</v>
      </c>
      <c r="O412">
        <v>1.9275799999999999E-2</v>
      </c>
      <c r="P412">
        <v>1.9095299999999999E-2</v>
      </c>
    </row>
    <row r="413" spans="1:16" x14ac:dyDescent="0.2">
      <c r="A413">
        <v>2007</v>
      </c>
      <c r="B413">
        <v>0.242753</v>
      </c>
      <c r="C413">
        <v>6.9056999999999999E-3</v>
      </c>
      <c r="D413">
        <v>1.7364899999999999E-2</v>
      </c>
      <c r="E413">
        <v>4.9730499999999997E-2</v>
      </c>
      <c r="F413">
        <v>0.15553400000000001</v>
      </c>
      <c r="G413">
        <v>0.181975</v>
      </c>
      <c r="H413">
        <v>0.13123099999999999</v>
      </c>
      <c r="I413">
        <v>9.4691899999999996E-2</v>
      </c>
      <c r="J413">
        <v>3.9973099999999998E-2</v>
      </c>
      <c r="K413">
        <v>1.79052E-2</v>
      </c>
      <c r="L413">
        <v>1.6596199999999998E-2</v>
      </c>
      <c r="M413">
        <v>1.4437999999999999E-2</v>
      </c>
      <c r="N413">
        <v>6.6328799999999999E-3</v>
      </c>
      <c r="O413">
        <v>8.2683199999999991E-3</v>
      </c>
      <c r="P413">
        <v>1.6000400000000001E-2</v>
      </c>
    </row>
    <row r="414" spans="1:16" x14ac:dyDescent="0.2">
      <c r="A414">
        <v>2008</v>
      </c>
      <c r="B414">
        <v>0.102299</v>
      </c>
      <c r="C414">
        <v>2.5153700000000001E-2</v>
      </c>
      <c r="D414">
        <v>2.09599E-2</v>
      </c>
      <c r="E414">
        <v>3.83837E-2</v>
      </c>
      <c r="F414">
        <v>0.10938100000000001</v>
      </c>
      <c r="G414">
        <v>0.219664</v>
      </c>
      <c r="H414">
        <v>0.17214499999999999</v>
      </c>
      <c r="I414">
        <v>0.11969</v>
      </c>
      <c r="J414">
        <v>7.59494E-2</v>
      </c>
      <c r="K414">
        <v>2.9760100000000001E-2</v>
      </c>
      <c r="L414">
        <v>2.4816399999999999E-2</v>
      </c>
      <c r="M414">
        <v>1.8946399999999999E-2</v>
      </c>
      <c r="N414">
        <v>8.6034600000000003E-3</v>
      </c>
      <c r="O414">
        <v>4.7130100000000001E-3</v>
      </c>
      <c r="P414">
        <v>2.9534899999999999E-2</v>
      </c>
    </row>
    <row r="415" spans="1:16" x14ac:dyDescent="0.2">
      <c r="A415">
        <v>2009</v>
      </c>
      <c r="B415">
        <v>0.17974699999999999</v>
      </c>
      <c r="C415">
        <v>4.9731400000000002E-2</v>
      </c>
      <c r="D415">
        <v>0.103968</v>
      </c>
      <c r="E415">
        <v>0.111998</v>
      </c>
      <c r="F415">
        <v>6.5233600000000003E-2</v>
      </c>
      <c r="G415">
        <v>9.4641699999999995E-2</v>
      </c>
      <c r="H415">
        <v>0.12800900000000001</v>
      </c>
      <c r="I415">
        <v>0.10001500000000001</v>
      </c>
      <c r="J415">
        <v>7.2696499999999997E-2</v>
      </c>
      <c r="K415">
        <v>3.5283700000000001E-2</v>
      </c>
      <c r="L415">
        <v>2.32804E-2</v>
      </c>
      <c r="M415">
        <v>7.6386300000000004E-3</v>
      </c>
      <c r="N415">
        <v>7.6804000000000004E-3</v>
      </c>
      <c r="O415">
        <v>4.00249E-3</v>
      </c>
      <c r="P415">
        <v>1.6075699999999998E-2</v>
      </c>
    </row>
    <row r="416" spans="1:16" x14ac:dyDescent="0.2">
      <c r="A416">
        <v>2010</v>
      </c>
      <c r="B416">
        <v>6.7704200000000006E-2</v>
      </c>
      <c r="C416">
        <v>1.9119299999999999E-2</v>
      </c>
      <c r="D416">
        <v>3.6787199999999999E-2</v>
      </c>
      <c r="E416">
        <v>0.39569900000000002</v>
      </c>
      <c r="F416">
        <v>0.17724000000000001</v>
      </c>
      <c r="G416">
        <v>5.5248100000000001E-2</v>
      </c>
      <c r="H416">
        <v>4.7562899999999998E-2</v>
      </c>
      <c r="I416">
        <v>5.0303800000000003E-2</v>
      </c>
      <c r="J416">
        <v>5.2901799999999999E-2</v>
      </c>
      <c r="K416">
        <v>3.6017500000000001E-2</v>
      </c>
      <c r="L416">
        <v>3.1056799999999999E-2</v>
      </c>
      <c r="M416">
        <v>1.12841E-2</v>
      </c>
      <c r="N416">
        <v>6.7627900000000003E-3</v>
      </c>
      <c r="O416">
        <v>3.90581E-3</v>
      </c>
      <c r="P416">
        <v>8.4068300000000006E-3</v>
      </c>
    </row>
    <row r="417" spans="1:16" x14ac:dyDescent="0.2">
      <c r="A417">
        <v>2011</v>
      </c>
      <c r="B417">
        <v>0.189805</v>
      </c>
      <c r="C417">
        <v>2.0439100000000002E-2</v>
      </c>
      <c r="D417">
        <v>4.4503399999999999E-2</v>
      </c>
      <c r="E417">
        <v>6.0828300000000002E-2</v>
      </c>
      <c r="F417">
        <v>0.30427599999999999</v>
      </c>
      <c r="G417">
        <v>0.14888799999999999</v>
      </c>
      <c r="H417">
        <v>4.3643599999999998E-2</v>
      </c>
      <c r="I417">
        <v>2.4779700000000002E-2</v>
      </c>
      <c r="J417">
        <v>3.8763699999999998E-2</v>
      </c>
      <c r="K417">
        <v>3.8562300000000001E-2</v>
      </c>
      <c r="L417">
        <v>3.2318899999999998E-2</v>
      </c>
      <c r="M417">
        <v>2.46999E-2</v>
      </c>
      <c r="N417">
        <v>1.0431899999999999E-2</v>
      </c>
      <c r="O417">
        <v>4.9224899999999999E-3</v>
      </c>
      <c r="P417">
        <v>1.31383E-2</v>
      </c>
    </row>
    <row r="418" spans="1:16" x14ac:dyDescent="0.2">
      <c r="A418">
        <v>2012</v>
      </c>
      <c r="B418">
        <v>0.13955200000000001</v>
      </c>
      <c r="C418">
        <v>2.8490600000000001E-2</v>
      </c>
      <c r="D418">
        <v>5.3492600000000001E-2</v>
      </c>
      <c r="E418">
        <v>0.38286199999999998</v>
      </c>
      <c r="F418">
        <v>8.9483099999999996E-2</v>
      </c>
      <c r="G418">
        <v>0.144451</v>
      </c>
      <c r="H418">
        <v>4.9455300000000001E-2</v>
      </c>
      <c r="I418">
        <v>1.9781300000000002E-2</v>
      </c>
      <c r="J418">
        <v>1.49885E-2</v>
      </c>
      <c r="K418">
        <v>2.0701399999999998E-2</v>
      </c>
      <c r="L418">
        <v>1.6978900000000002E-2</v>
      </c>
      <c r="M418">
        <v>1.4964699999999999E-2</v>
      </c>
      <c r="N418">
        <v>1.2460799999999999E-2</v>
      </c>
      <c r="O418">
        <v>4.4274900000000001E-3</v>
      </c>
      <c r="P418">
        <v>7.9097200000000003E-3</v>
      </c>
    </row>
    <row r="419" spans="1:16" x14ac:dyDescent="0.2">
      <c r="A419">
        <v>2013</v>
      </c>
      <c r="B419">
        <v>0.119953</v>
      </c>
      <c r="C419">
        <v>1.2940500000000001E-2</v>
      </c>
      <c r="D419">
        <v>2.4894699999999999E-2</v>
      </c>
      <c r="E419">
        <v>9.7944400000000001E-2</v>
      </c>
      <c r="F419">
        <v>0.48710100000000001</v>
      </c>
      <c r="G419">
        <v>0.11297500000000001</v>
      </c>
      <c r="H419">
        <v>7.0415199999999997E-2</v>
      </c>
      <c r="I419">
        <v>2.47005E-2</v>
      </c>
      <c r="J419">
        <v>8.3618500000000005E-3</v>
      </c>
      <c r="K419">
        <v>7.55546E-3</v>
      </c>
      <c r="L419">
        <v>9.9280600000000007E-3</v>
      </c>
      <c r="M419">
        <v>7.46899E-3</v>
      </c>
      <c r="N419">
        <v>6.9214799999999998E-3</v>
      </c>
      <c r="O419">
        <v>3.78466E-3</v>
      </c>
      <c r="P419">
        <v>5.0545499999999997E-3</v>
      </c>
    </row>
    <row r="420" spans="1:16" x14ac:dyDescent="0.2">
      <c r="A420">
        <v>2014</v>
      </c>
      <c r="B420">
        <v>0.138797</v>
      </c>
      <c r="C420">
        <v>3.75898E-2</v>
      </c>
      <c r="D420">
        <v>1.7266500000000001E-2</v>
      </c>
      <c r="E420">
        <v>2.26354E-2</v>
      </c>
      <c r="F420">
        <v>0.104709</v>
      </c>
      <c r="G420">
        <v>0.38415899999999997</v>
      </c>
      <c r="H420">
        <v>0.199827</v>
      </c>
      <c r="I420">
        <v>4.2568599999999998E-2</v>
      </c>
      <c r="J420">
        <v>2.34142E-2</v>
      </c>
      <c r="K420">
        <v>8.5265199999999992E-3</v>
      </c>
      <c r="L420">
        <v>3.2620100000000001E-3</v>
      </c>
      <c r="M420">
        <v>4.6009299999999996E-3</v>
      </c>
      <c r="N420">
        <v>4.6777600000000004E-3</v>
      </c>
      <c r="O420">
        <v>2.1857700000000001E-3</v>
      </c>
      <c r="P420">
        <v>5.7800400000000002E-3</v>
      </c>
    </row>
    <row r="421" spans="1:16" x14ac:dyDescent="0.2">
      <c r="A421">
        <v>2015</v>
      </c>
      <c r="B421">
        <v>8.16577E-2</v>
      </c>
      <c r="C421">
        <v>5.6112000000000002E-2</v>
      </c>
      <c r="D421">
        <v>0.158055</v>
      </c>
      <c r="E421">
        <v>3.9749E-2</v>
      </c>
      <c r="F421">
        <v>8.2799700000000004E-2</v>
      </c>
      <c r="G421">
        <v>0.15426000000000001</v>
      </c>
      <c r="H421">
        <v>0.300537</v>
      </c>
      <c r="I421">
        <v>8.7637499999999993E-2</v>
      </c>
      <c r="J421">
        <v>2.0758700000000001E-2</v>
      </c>
      <c r="K421">
        <v>9.9453000000000007E-3</v>
      </c>
      <c r="L421">
        <v>1.2902600000000001E-3</v>
      </c>
      <c r="M421">
        <v>1.21312E-3</v>
      </c>
      <c r="N421">
        <v>2.0871700000000002E-3</v>
      </c>
      <c r="O421">
        <v>1.2406299999999999E-3</v>
      </c>
      <c r="P421">
        <v>2.6570000000000001E-3</v>
      </c>
    </row>
    <row r="422" spans="1:16" x14ac:dyDescent="0.2">
      <c r="A422">
        <v>2016</v>
      </c>
      <c r="B422">
        <v>6.7427399999999998E-2</v>
      </c>
      <c r="C422">
        <v>4.2472500000000003E-2</v>
      </c>
      <c r="D422">
        <v>6.0998299999999998E-2</v>
      </c>
      <c r="E422">
        <v>0.292244</v>
      </c>
      <c r="F422">
        <v>0.11980200000000001</v>
      </c>
      <c r="G422">
        <v>8.0919400000000002E-2</v>
      </c>
      <c r="H422">
        <v>0.114202</v>
      </c>
      <c r="I422">
        <v>0.16842599999999999</v>
      </c>
      <c r="J422">
        <v>3.3073400000000003E-2</v>
      </c>
      <c r="K422">
        <v>1.2974299999999999E-2</v>
      </c>
      <c r="L422">
        <v>4.3286000000000002E-3</v>
      </c>
      <c r="M422">
        <v>1.0198900000000001E-3</v>
      </c>
      <c r="N422">
        <v>1.0491299999999999E-3</v>
      </c>
      <c r="O422">
        <v>3.6423899999999998E-4</v>
      </c>
      <c r="P422">
        <v>6.9845699999999998E-4</v>
      </c>
    </row>
    <row r="423" spans="1:16" x14ac:dyDescent="0.2">
      <c r="A423" t="s">
        <v>25</v>
      </c>
      <c r="B423" t="s">
        <v>24</v>
      </c>
      <c r="C423" t="s">
        <v>22</v>
      </c>
      <c r="D423" t="s">
        <v>10</v>
      </c>
      <c r="E423" t="s">
        <v>11</v>
      </c>
    </row>
    <row r="424" spans="1:16" x14ac:dyDescent="0.2">
      <c r="A424">
        <v>1982</v>
      </c>
      <c r="B424">
        <v>9.1517399999999999E-2</v>
      </c>
      <c r="C424">
        <v>0.14493900000000001</v>
      </c>
      <c r="D424">
        <v>0.15756400000000001</v>
      </c>
      <c r="E424">
        <v>0.39626099999999997</v>
      </c>
      <c r="F424">
        <v>0.12584999999999999</v>
      </c>
      <c r="G424">
        <v>3.9084000000000001E-2</v>
      </c>
      <c r="H424">
        <v>1.9549899999999999E-2</v>
      </c>
      <c r="I424">
        <v>1.2931099999999999E-2</v>
      </c>
      <c r="J424">
        <v>6.7283999999999998E-3</v>
      </c>
      <c r="K424">
        <v>3.5724099999999998E-3</v>
      </c>
      <c r="L424">
        <v>7.6638300000000004E-4</v>
      </c>
      <c r="M424">
        <v>4.7029199999999998E-4</v>
      </c>
      <c r="N424">
        <v>3.7062199999999998E-4</v>
      </c>
      <c r="O424">
        <v>2.0875900000000001E-4</v>
      </c>
      <c r="P424">
        <v>1.8647800000000001E-4</v>
      </c>
    </row>
    <row r="425" spans="1:16" x14ac:dyDescent="0.2">
      <c r="A425">
        <v>1983</v>
      </c>
      <c r="B425">
        <v>0.241699</v>
      </c>
      <c r="C425">
        <v>4.7145100000000002E-2</v>
      </c>
      <c r="D425">
        <v>0.12667600000000001</v>
      </c>
      <c r="E425">
        <v>0.14358499999999999</v>
      </c>
      <c r="F425">
        <v>0.312751</v>
      </c>
      <c r="G425">
        <v>8.3069100000000007E-2</v>
      </c>
      <c r="H425">
        <v>2.2654299999999999E-2</v>
      </c>
      <c r="I425">
        <v>1.0307500000000001E-2</v>
      </c>
      <c r="J425">
        <v>6.3669099999999999E-3</v>
      </c>
      <c r="K425">
        <v>3.1743499999999998E-3</v>
      </c>
      <c r="L425">
        <v>1.6560399999999999E-3</v>
      </c>
      <c r="M425">
        <v>3.5207800000000003E-4</v>
      </c>
      <c r="N425">
        <v>2.1507300000000001E-4</v>
      </c>
      <c r="O425">
        <v>1.69109E-4</v>
      </c>
      <c r="P425">
        <v>1.8008499999999999E-4</v>
      </c>
    </row>
    <row r="426" spans="1:16" x14ac:dyDescent="0.2">
      <c r="A426">
        <v>1984</v>
      </c>
      <c r="B426">
        <v>6.4955299999999994E-2</v>
      </c>
      <c r="C426">
        <v>9.8675600000000002E-2</v>
      </c>
      <c r="D426">
        <v>4.9827799999999998E-2</v>
      </c>
      <c r="E426">
        <v>0.148114</v>
      </c>
      <c r="F426">
        <v>0.16290099999999999</v>
      </c>
      <c r="G426">
        <v>0.34226899999999999</v>
      </c>
      <c r="H426">
        <v>8.75079E-2</v>
      </c>
      <c r="I426">
        <v>2.3400299999999999E-2</v>
      </c>
      <c r="J426">
        <v>1.04104E-2</v>
      </c>
      <c r="K426">
        <v>6.30001E-3</v>
      </c>
      <c r="L426">
        <v>3.1185000000000002E-3</v>
      </c>
      <c r="M426">
        <v>1.6234299999999999E-3</v>
      </c>
      <c r="N426">
        <v>3.4479699999999999E-4</v>
      </c>
      <c r="O426">
        <v>2.10528E-4</v>
      </c>
      <c r="P426">
        <v>3.4171000000000001E-4</v>
      </c>
    </row>
    <row r="427" spans="1:16" x14ac:dyDescent="0.2">
      <c r="A427">
        <v>1985</v>
      </c>
      <c r="B427">
        <v>0.27691199999999999</v>
      </c>
      <c r="C427">
        <v>2.62025E-2</v>
      </c>
      <c r="D427">
        <v>0.14354500000000001</v>
      </c>
      <c r="E427">
        <v>6.1185499999999997E-2</v>
      </c>
      <c r="F427">
        <v>0.135266</v>
      </c>
      <c r="G427">
        <v>0.10804900000000001</v>
      </c>
      <c r="H427">
        <v>0.185748</v>
      </c>
      <c r="I427">
        <v>4.2401300000000003E-2</v>
      </c>
      <c r="J427">
        <v>1.07624E-2</v>
      </c>
      <c r="K427">
        <v>4.6478099999999996E-3</v>
      </c>
      <c r="L427">
        <v>2.7871800000000002E-3</v>
      </c>
      <c r="M427">
        <v>1.3785099999999999E-3</v>
      </c>
      <c r="N427">
        <v>7.1773200000000001E-4</v>
      </c>
      <c r="O427">
        <v>1.5248E-4</v>
      </c>
      <c r="P427">
        <v>2.4423700000000001E-4</v>
      </c>
    </row>
    <row r="428" spans="1:16" x14ac:dyDescent="0.2">
      <c r="A428">
        <v>1986</v>
      </c>
      <c r="B428">
        <v>0.18570500000000001</v>
      </c>
      <c r="C428">
        <v>5.7971599999999998E-2</v>
      </c>
      <c r="D428">
        <v>3.3320500000000003E-2</v>
      </c>
      <c r="E428">
        <v>0.190303</v>
      </c>
      <c r="F428">
        <v>7.5582200000000002E-2</v>
      </c>
      <c r="G428">
        <v>0.14607600000000001</v>
      </c>
      <c r="H428">
        <v>0.101298</v>
      </c>
      <c r="I428">
        <v>0.16020799999999999</v>
      </c>
      <c r="J428">
        <v>3.3915399999999998E-2</v>
      </c>
      <c r="K428">
        <v>8.2446099999999994E-3</v>
      </c>
      <c r="L428">
        <v>3.4744300000000001E-3</v>
      </c>
      <c r="M428">
        <v>2.0648699999999999E-3</v>
      </c>
      <c r="N428">
        <v>1.01687E-3</v>
      </c>
      <c r="O428">
        <v>5.2836300000000001E-4</v>
      </c>
      <c r="P428">
        <v>2.9163399999999998E-4</v>
      </c>
    </row>
    <row r="429" spans="1:16" x14ac:dyDescent="0.2">
      <c r="A429">
        <v>1987</v>
      </c>
      <c r="B429">
        <v>5.5726900000000003E-2</v>
      </c>
      <c r="C429">
        <v>3.3898699999999997E-2</v>
      </c>
      <c r="D429">
        <v>0.117591</v>
      </c>
      <c r="E429">
        <v>6.46032E-2</v>
      </c>
      <c r="F429">
        <v>0.29911300000000002</v>
      </c>
      <c r="G429">
        <v>9.0238799999999994E-2</v>
      </c>
      <c r="H429">
        <v>0.13142899999999999</v>
      </c>
      <c r="I429">
        <v>7.3963299999999996E-2</v>
      </c>
      <c r="J429">
        <v>0.103911</v>
      </c>
      <c r="K429">
        <v>2.04662E-2</v>
      </c>
      <c r="L429">
        <v>4.8195599999999996E-3</v>
      </c>
      <c r="M429">
        <v>2.0045100000000001E-3</v>
      </c>
      <c r="N429">
        <v>1.18436E-3</v>
      </c>
      <c r="O429">
        <v>5.8175700000000002E-4</v>
      </c>
      <c r="P429">
        <v>4.6849000000000001E-4</v>
      </c>
    </row>
    <row r="430" spans="1:16" x14ac:dyDescent="0.2">
      <c r="A430">
        <v>1988</v>
      </c>
      <c r="B430">
        <v>4.5910199999999998E-2</v>
      </c>
      <c r="C430">
        <v>2.49324E-2</v>
      </c>
      <c r="D430">
        <v>6.4497299999999994E-2</v>
      </c>
      <c r="E430">
        <v>0.20716799999999999</v>
      </c>
      <c r="F430">
        <v>8.7135099999999993E-2</v>
      </c>
      <c r="G430">
        <v>0.299203</v>
      </c>
      <c r="H430">
        <v>6.8408999999999998E-2</v>
      </c>
      <c r="I430">
        <v>8.5274299999999997E-2</v>
      </c>
      <c r="J430">
        <v>4.3260199999999999E-2</v>
      </c>
      <c r="K430">
        <v>5.8046899999999998E-2</v>
      </c>
      <c r="L430">
        <v>1.12411E-2</v>
      </c>
      <c r="M430">
        <v>2.62467E-3</v>
      </c>
      <c r="N430">
        <v>1.08756E-3</v>
      </c>
      <c r="O430">
        <v>6.4153500000000004E-4</v>
      </c>
      <c r="P430">
        <v>5.6839200000000003E-4</v>
      </c>
    </row>
    <row r="431" spans="1:16" x14ac:dyDescent="0.2">
      <c r="A431">
        <v>1989</v>
      </c>
      <c r="B431">
        <v>6.17669E-2</v>
      </c>
      <c r="C431">
        <v>1.87079E-2</v>
      </c>
      <c r="D431">
        <v>3.9885700000000003E-2</v>
      </c>
      <c r="E431">
        <v>9.8104700000000003E-2</v>
      </c>
      <c r="F431">
        <v>0.260689</v>
      </c>
      <c r="G431">
        <v>8.6159700000000006E-2</v>
      </c>
      <c r="H431">
        <v>0.24405399999999999</v>
      </c>
      <c r="I431">
        <v>5.0129600000000003E-2</v>
      </c>
      <c r="J431">
        <v>6.0224300000000001E-2</v>
      </c>
      <c r="K431">
        <v>2.97177E-2</v>
      </c>
      <c r="L431">
        <v>3.9591000000000001E-2</v>
      </c>
      <c r="M431">
        <v>7.63417E-3</v>
      </c>
      <c r="N431">
        <v>1.7792000000000001E-3</v>
      </c>
      <c r="O431">
        <v>7.3664599999999998E-4</v>
      </c>
      <c r="P431">
        <v>8.1918400000000004E-4</v>
      </c>
    </row>
    <row r="432" spans="1:16" x14ac:dyDescent="0.2">
      <c r="A432">
        <v>1990</v>
      </c>
      <c r="B432">
        <v>0.16233700000000001</v>
      </c>
      <c r="C432">
        <v>2.9171099999999998E-2</v>
      </c>
      <c r="D432">
        <v>2.47905E-2</v>
      </c>
      <c r="E432">
        <v>5.2986400000000003E-2</v>
      </c>
      <c r="F432">
        <v>0.110308</v>
      </c>
      <c r="G432">
        <v>0.24304500000000001</v>
      </c>
      <c r="H432">
        <v>6.8509600000000004E-2</v>
      </c>
      <c r="I432">
        <v>0.17530799999999999</v>
      </c>
      <c r="J432">
        <v>3.5283299999999997E-2</v>
      </c>
      <c r="K432">
        <v>4.2282399999999998E-2</v>
      </c>
      <c r="L432">
        <v>2.0758499999999999E-2</v>
      </c>
      <c r="M432">
        <v>2.7586599999999999E-2</v>
      </c>
      <c r="N432">
        <v>5.3140899999999996E-3</v>
      </c>
      <c r="O432">
        <v>1.23799E-3</v>
      </c>
      <c r="P432">
        <v>1.0823499999999999E-3</v>
      </c>
    </row>
    <row r="433" spans="1:16" x14ac:dyDescent="0.2">
      <c r="A433">
        <v>1991</v>
      </c>
      <c r="B433">
        <v>0.24016899999999999</v>
      </c>
      <c r="C433">
        <v>8.1596100000000005E-2</v>
      </c>
      <c r="D433">
        <v>3.5586399999999997E-2</v>
      </c>
      <c r="E433">
        <v>3.0611099999999999E-2</v>
      </c>
      <c r="F433">
        <v>5.62087E-2</v>
      </c>
      <c r="G433">
        <v>9.8951899999999995E-2</v>
      </c>
      <c r="H433">
        <v>0.18890100000000001</v>
      </c>
      <c r="I433">
        <v>5.0785200000000003E-2</v>
      </c>
      <c r="J433">
        <v>0.123395</v>
      </c>
      <c r="K433">
        <v>2.4737700000000001E-2</v>
      </c>
      <c r="L433">
        <v>2.9740800000000001E-2</v>
      </c>
      <c r="M433">
        <v>1.4583799999999999E-2</v>
      </c>
      <c r="N433">
        <v>1.9372500000000001E-2</v>
      </c>
      <c r="O433">
        <v>3.7311900000000001E-3</v>
      </c>
      <c r="P433">
        <v>1.62907E-3</v>
      </c>
    </row>
    <row r="434" spans="1:16" x14ac:dyDescent="0.2">
      <c r="A434">
        <v>1992</v>
      </c>
      <c r="B434">
        <v>0.17198099999999999</v>
      </c>
      <c r="C434">
        <v>5.79958E-2</v>
      </c>
      <c r="D434">
        <v>0.20960699999999999</v>
      </c>
      <c r="E434">
        <v>8.5392800000000005E-2</v>
      </c>
      <c r="F434">
        <v>5.3680100000000001E-2</v>
      </c>
      <c r="G434">
        <v>6.3647099999999998E-2</v>
      </c>
      <c r="H434">
        <v>7.87355E-2</v>
      </c>
      <c r="I434">
        <v>0.121688</v>
      </c>
      <c r="J434">
        <v>3.0993900000000001E-2</v>
      </c>
      <c r="K434">
        <v>7.2113999999999998E-2</v>
      </c>
      <c r="L434">
        <v>1.4319999999999999E-2</v>
      </c>
      <c r="M434">
        <v>1.7170299999999999E-2</v>
      </c>
      <c r="N434">
        <v>8.4121400000000002E-3</v>
      </c>
      <c r="O434">
        <v>1.1170899999999999E-2</v>
      </c>
      <c r="P434">
        <v>3.0905899999999998E-3</v>
      </c>
    </row>
    <row r="435" spans="1:16" x14ac:dyDescent="0.2">
      <c r="A435">
        <v>1993</v>
      </c>
      <c r="B435">
        <v>0.23934900000000001</v>
      </c>
      <c r="C435">
        <v>4.2577499999999997E-2</v>
      </c>
      <c r="D435">
        <v>9.4422900000000004E-2</v>
      </c>
      <c r="E435">
        <v>0.304564</v>
      </c>
      <c r="F435">
        <v>9.66278E-2</v>
      </c>
      <c r="G435">
        <v>4.0621499999999998E-2</v>
      </c>
      <c r="H435">
        <v>3.3700800000000003E-2</v>
      </c>
      <c r="I435">
        <v>3.4849199999999997E-2</v>
      </c>
      <c r="J435">
        <v>5.0116500000000001E-2</v>
      </c>
      <c r="K435">
        <v>1.2477E-2</v>
      </c>
      <c r="L435">
        <v>2.8982899999999999E-2</v>
      </c>
      <c r="M435">
        <v>5.7434399999999998E-3</v>
      </c>
      <c r="N435">
        <v>6.8819099999999998E-3</v>
      </c>
      <c r="O435">
        <v>3.3708399999999999E-3</v>
      </c>
      <c r="P435">
        <v>5.7142800000000004E-3</v>
      </c>
    </row>
    <row r="436" spans="1:16" x14ac:dyDescent="0.2">
      <c r="A436">
        <v>1994</v>
      </c>
      <c r="B436">
        <v>0.13547000000000001</v>
      </c>
      <c r="C436">
        <v>7.0279900000000006E-2</v>
      </c>
      <c r="D436">
        <v>6.6790100000000005E-2</v>
      </c>
      <c r="E436">
        <v>0.141234</v>
      </c>
      <c r="F436">
        <v>0.34707199999999999</v>
      </c>
      <c r="G436">
        <v>9.1375999999999999E-2</v>
      </c>
      <c r="H436">
        <v>3.05116E-2</v>
      </c>
      <c r="I436">
        <v>2.2395700000000001E-2</v>
      </c>
      <c r="J436">
        <v>2.24858E-2</v>
      </c>
      <c r="K436">
        <v>3.1986800000000003E-2</v>
      </c>
      <c r="L436">
        <v>7.9878799999999993E-3</v>
      </c>
      <c r="M436">
        <v>1.8533899999999999E-2</v>
      </c>
      <c r="N436">
        <v>3.6714400000000002E-3</v>
      </c>
      <c r="O436">
        <v>4.3986700000000004E-3</v>
      </c>
      <c r="P436">
        <v>5.8065599999999997E-3</v>
      </c>
    </row>
    <row r="437" spans="1:16" x14ac:dyDescent="0.2">
      <c r="A437">
        <v>1995</v>
      </c>
      <c r="B437">
        <v>0.13200100000000001</v>
      </c>
      <c r="C437">
        <v>1.5583100000000001E-2</v>
      </c>
      <c r="D437">
        <v>9.5721899999999999E-2</v>
      </c>
      <c r="E437">
        <v>9.1189000000000006E-2</v>
      </c>
      <c r="F437">
        <v>0.163578</v>
      </c>
      <c r="G437">
        <v>0.312724</v>
      </c>
      <c r="H437">
        <v>7.6363600000000004E-2</v>
      </c>
      <c r="I437">
        <v>2.3574899999999999E-2</v>
      </c>
      <c r="J437">
        <v>1.70492E-2</v>
      </c>
      <c r="K437">
        <v>1.7109099999999999E-2</v>
      </c>
      <c r="L437">
        <v>2.4361799999999999E-2</v>
      </c>
      <c r="M437">
        <v>6.0800999999999997E-3</v>
      </c>
      <c r="N437">
        <v>1.4104999999999999E-2</v>
      </c>
      <c r="O437">
        <v>2.7939699999999998E-3</v>
      </c>
      <c r="P437">
        <v>7.7659599999999997E-3</v>
      </c>
    </row>
    <row r="438" spans="1:16" x14ac:dyDescent="0.2">
      <c r="A438">
        <v>1996</v>
      </c>
      <c r="B438">
        <v>0.232738</v>
      </c>
      <c r="C438">
        <v>1.0005999999999999E-2</v>
      </c>
      <c r="D438">
        <v>2.5591900000000001E-2</v>
      </c>
      <c r="E438">
        <v>0.14477999999999999</v>
      </c>
      <c r="F438">
        <v>0.111845</v>
      </c>
      <c r="G438">
        <v>0.14688799999999999</v>
      </c>
      <c r="H438">
        <v>0.208625</v>
      </c>
      <c r="I438">
        <v>4.7600000000000003E-2</v>
      </c>
      <c r="J438">
        <v>1.4692200000000001E-2</v>
      </c>
      <c r="K438">
        <v>1.0851700000000001E-2</v>
      </c>
      <c r="L438">
        <v>1.09646E-2</v>
      </c>
      <c r="M438">
        <v>1.5643199999999999E-2</v>
      </c>
      <c r="N438">
        <v>3.9085600000000002E-3</v>
      </c>
      <c r="O438">
        <v>9.0723799999999997E-3</v>
      </c>
      <c r="P438">
        <v>6.7934199999999997E-3</v>
      </c>
    </row>
    <row r="439" spans="1:16" x14ac:dyDescent="0.2">
      <c r="A439">
        <v>1997</v>
      </c>
      <c r="B439">
        <v>0.241617</v>
      </c>
      <c r="C439">
        <v>3.2386400000000003E-2</v>
      </c>
      <c r="D439">
        <v>2.3105500000000001E-2</v>
      </c>
      <c r="E439">
        <v>5.2990700000000002E-2</v>
      </c>
      <c r="F439">
        <v>0.23791599999999999</v>
      </c>
      <c r="G439">
        <v>0.13187699999999999</v>
      </c>
      <c r="H439">
        <v>0.112898</v>
      </c>
      <c r="I439">
        <v>0.11412799999999999</v>
      </c>
      <c r="J439">
        <v>2.1870400000000002E-2</v>
      </c>
      <c r="K439">
        <v>6.4907699999999999E-3</v>
      </c>
      <c r="L439">
        <v>4.7394000000000004E-3</v>
      </c>
      <c r="M439">
        <v>4.7382600000000002E-3</v>
      </c>
      <c r="N439">
        <v>6.7374000000000002E-3</v>
      </c>
      <c r="O439">
        <v>1.6817900000000001E-3</v>
      </c>
      <c r="P439">
        <v>6.8237000000000003E-3</v>
      </c>
    </row>
    <row r="440" spans="1:16" x14ac:dyDescent="0.2">
      <c r="A440">
        <v>1998</v>
      </c>
      <c r="B440">
        <v>0.116438</v>
      </c>
      <c r="C440">
        <v>5.8209999999999998E-2</v>
      </c>
      <c r="D440">
        <v>5.9693299999999998E-2</v>
      </c>
      <c r="E440">
        <v>4.0515700000000002E-2</v>
      </c>
      <c r="F440">
        <v>7.9841200000000001E-2</v>
      </c>
      <c r="G440">
        <v>0.29208800000000001</v>
      </c>
      <c r="H440">
        <v>0.13452700000000001</v>
      </c>
      <c r="I440">
        <v>9.4155500000000003E-2</v>
      </c>
      <c r="J440">
        <v>8.6067400000000002E-2</v>
      </c>
      <c r="K440">
        <v>1.58675E-2</v>
      </c>
      <c r="L440">
        <v>4.7121799999999998E-3</v>
      </c>
      <c r="M440">
        <v>3.4291500000000002E-3</v>
      </c>
      <c r="N440">
        <v>3.4273400000000001E-3</v>
      </c>
      <c r="O440">
        <v>4.8756499999999996E-3</v>
      </c>
      <c r="P440">
        <v>6.1520899999999998E-3</v>
      </c>
    </row>
    <row r="441" spans="1:16" x14ac:dyDescent="0.2">
      <c r="A441">
        <v>1999</v>
      </c>
      <c r="B441">
        <v>0.10077</v>
      </c>
      <c r="C441">
        <v>4.30788E-2</v>
      </c>
      <c r="D441">
        <v>0.11634700000000001</v>
      </c>
      <c r="E441">
        <v>0.114802</v>
      </c>
      <c r="F441">
        <v>6.5754599999999996E-2</v>
      </c>
      <c r="G441">
        <v>0.100927</v>
      </c>
      <c r="H441">
        <v>0.260959</v>
      </c>
      <c r="I441">
        <v>9.2100799999999997E-2</v>
      </c>
      <c r="J441">
        <v>5.0315699999999998E-2</v>
      </c>
      <c r="K441">
        <v>3.9319800000000002E-2</v>
      </c>
      <c r="L441">
        <v>6.7200100000000002E-3</v>
      </c>
      <c r="M441">
        <v>1.9088600000000001E-3</v>
      </c>
      <c r="N441">
        <v>1.35881E-3</v>
      </c>
      <c r="O441">
        <v>1.34374E-3</v>
      </c>
      <c r="P441">
        <v>4.2939299999999996E-3</v>
      </c>
    </row>
    <row r="442" spans="1:16" x14ac:dyDescent="0.2">
      <c r="A442">
        <v>2000</v>
      </c>
      <c r="B442">
        <v>0.103836</v>
      </c>
      <c r="C442">
        <v>4.5319499999999999E-2</v>
      </c>
      <c r="D442">
        <v>5.7606400000000002E-2</v>
      </c>
      <c r="E442">
        <v>0.15904399999999999</v>
      </c>
      <c r="F442">
        <v>0.144069</v>
      </c>
      <c r="G442">
        <v>7.3448200000000005E-2</v>
      </c>
      <c r="H442">
        <v>9.2029799999999995E-2</v>
      </c>
      <c r="I442">
        <v>0.19458300000000001</v>
      </c>
      <c r="J442">
        <v>6.3294900000000001E-2</v>
      </c>
      <c r="K442">
        <v>3.2671499999999999E-2</v>
      </c>
      <c r="L442">
        <v>2.46181E-2</v>
      </c>
      <c r="M442">
        <v>4.1186399999999998E-3</v>
      </c>
      <c r="N442">
        <v>1.15716E-3</v>
      </c>
      <c r="O442">
        <v>8.1916200000000002E-4</v>
      </c>
      <c r="P442">
        <v>3.3843300000000001E-3</v>
      </c>
    </row>
    <row r="443" spans="1:16" x14ac:dyDescent="0.2">
      <c r="A443">
        <v>2001</v>
      </c>
      <c r="B443">
        <v>0.17746700000000001</v>
      </c>
      <c r="C443">
        <v>5.9043400000000003E-2</v>
      </c>
      <c r="D443">
        <v>5.3888400000000003E-2</v>
      </c>
      <c r="E443">
        <v>6.9504200000000002E-2</v>
      </c>
      <c r="F443">
        <v>0.16688700000000001</v>
      </c>
      <c r="G443">
        <v>0.13029099999999999</v>
      </c>
      <c r="H443">
        <v>6.03425E-2</v>
      </c>
      <c r="I443">
        <v>6.6420999999999994E-2</v>
      </c>
      <c r="J443">
        <v>0.13032099999999999</v>
      </c>
      <c r="K443">
        <v>4.2115E-2</v>
      </c>
      <c r="L443">
        <v>2.1526799999999999E-2</v>
      </c>
      <c r="M443">
        <v>1.6055400000000001E-2</v>
      </c>
      <c r="N443">
        <v>2.6729100000000001E-3</v>
      </c>
      <c r="O443">
        <v>7.4922300000000003E-4</v>
      </c>
      <c r="P443">
        <v>2.7161099999999999E-3</v>
      </c>
    </row>
    <row r="444" spans="1:16" x14ac:dyDescent="0.2">
      <c r="A444">
        <v>2002</v>
      </c>
      <c r="B444">
        <v>8.2441600000000004E-2</v>
      </c>
      <c r="C444">
        <v>7.2066900000000003E-2</v>
      </c>
      <c r="D444">
        <v>8.3205899999999999E-2</v>
      </c>
      <c r="E444">
        <v>8.4238900000000005E-2</v>
      </c>
      <c r="F444">
        <v>0.101702</v>
      </c>
      <c r="G444">
        <v>0.196802</v>
      </c>
      <c r="H444">
        <v>0.12764400000000001</v>
      </c>
      <c r="I444">
        <v>5.0595800000000003E-2</v>
      </c>
      <c r="J444">
        <v>4.9818800000000003E-2</v>
      </c>
      <c r="K444">
        <v>9.3188900000000005E-2</v>
      </c>
      <c r="L444">
        <v>2.9033300000000001E-2</v>
      </c>
      <c r="M444">
        <v>1.4504299999999999E-2</v>
      </c>
      <c r="N444">
        <v>1.06975E-2</v>
      </c>
      <c r="O444">
        <v>1.77141E-3</v>
      </c>
      <c r="P444">
        <v>2.2882100000000002E-3</v>
      </c>
    </row>
    <row r="445" spans="1:16" x14ac:dyDescent="0.2">
      <c r="A445">
        <v>2003</v>
      </c>
      <c r="B445">
        <v>4.7770600000000003E-2</v>
      </c>
      <c r="C445">
        <v>2.9870399999999998E-2</v>
      </c>
      <c r="D445">
        <v>8.2036300000000006E-2</v>
      </c>
      <c r="E445">
        <v>0.109789</v>
      </c>
      <c r="F445">
        <v>0.108323</v>
      </c>
      <c r="G445">
        <v>0.117434</v>
      </c>
      <c r="H445">
        <v>0.18892500000000001</v>
      </c>
      <c r="I445">
        <v>0.111066</v>
      </c>
      <c r="J445">
        <v>4.1578900000000002E-2</v>
      </c>
      <c r="K445">
        <v>4.0646300000000003E-2</v>
      </c>
      <c r="L445">
        <v>7.5829199999999999E-2</v>
      </c>
      <c r="M445">
        <v>2.3350200000000002E-2</v>
      </c>
      <c r="N445">
        <v>1.16049E-2</v>
      </c>
      <c r="O445">
        <v>8.5398599999999998E-3</v>
      </c>
      <c r="P445">
        <v>3.2367300000000002E-3</v>
      </c>
    </row>
    <row r="446" spans="1:16" x14ac:dyDescent="0.2">
      <c r="A446">
        <v>2004</v>
      </c>
      <c r="B446">
        <v>4.8926600000000001E-2</v>
      </c>
      <c r="C446">
        <v>2.0589E-2</v>
      </c>
      <c r="D446">
        <v>6.22184E-2</v>
      </c>
      <c r="E446">
        <v>0.164269</v>
      </c>
      <c r="F446">
        <v>0.19140599999999999</v>
      </c>
      <c r="G446">
        <v>0.13711799999999999</v>
      </c>
      <c r="H446">
        <v>9.8375299999999999E-2</v>
      </c>
      <c r="I446">
        <v>0.116096</v>
      </c>
      <c r="J446">
        <v>5.86466E-2</v>
      </c>
      <c r="K446">
        <v>2.1090600000000001E-2</v>
      </c>
      <c r="L446">
        <v>2.0472799999999999E-2</v>
      </c>
      <c r="M446">
        <v>3.7697899999999999E-2</v>
      </c>
      <c r="N446">
        <v>1.15519E-2</v>
      </c>
      <c r="O446">
        <v>5.7309099999999997E-3</v>
      </c>
      <c r="P446">
        <v>5.81132E-3</v>
      </c>
    </row>
    <row r="447" spans="1:16" x14ac:dyDescent="0.2">
      <c r="A447">
        <v>2005</v>
      </c>
      <c r="B447">
        <v>3.7778800000000001E-2</v>
      </c>
      <c r="C447">
        <v>1.0658600000000001E-2</v>
      </c>
      <c r="D447">
        <v>4.5130700000000003E-2</v>
      </c>
      <c r="E447">
        <v>0.134354</v>
      </c>
      <c r="F447">
        <v>0.26217099999999999</v>
      </c>
      <c r="G447">
        <v>0.21684700000000001</v>
      </c>
      <c r="H447">
        <v>0.104862</v>
      </c>
      <c r="I447">
        <v>5.5297499999999999E-2</v>
      </c>
      <c r="J447">
        <v>5.6934400000000003E-2</v>
      </c>
      <c r="K447">
        <v>2.7913E-2</v>
      </c>
      <c r="L447">
        <v>9.9949099999999992E-3</v>
      </c>
      <c r="M447">
        <v>9.6150300000000001E-3</v>
      </c>
      <c r="N447">
        <v>1.7647099999999999E-2</v>
      </c>
      <c r="O447">
        <v>5.4012900000000004E-3</v>
      </c>
      <c r="P447">
        <v>5.3940000000000004E-3</v>
      </c>
    </row>
    <row r="448" spans="1:16" x14ac:dyDescent="0.2">
      <c r="A448">
        <v>2006</v>
      </c>
      <c r="B448">
        <v>0.146118</v>
      </c>
      <c r="C448">
        <v>4.6312100000000002E-3</v>
      </c>
      <c r="D448">
        <v>1.2704999999999999E-2</v>
      </c>
      <c r="E448">
        <v>5.4821799999999997E-2</v>
      </c>
      <c r="F448">
        <v>0.142211</v>
      </c>
      <c r="G448">
        <v>0.23038500000000001</v>
      </c>
      <c r="H448">
        <v>0.17652200000000001</v>
      </c>
      <c r="I448">
        <v>8.2763900000000001E-2</v>
      </c>
      <c r="J448">
        <v>4.3561099999999998E-2</v>
      </c>
      <c r="K448">
        <v>4.5293699999999999E-2</v>
      </c>
      <c r="L448">
        <v>2.2435699999999999E-2</v>
      </c>
      <c r="M448">
        <v>8.0227800000000002E-3</v>
      </c>
      <c r="N448">
        <v>7.7142299999999999E-3</v>
      </c>
      <c r="O448">
        <v>1.41561E-2</v>
      </c>
      <c r="P448">
        <v>8.6589600000000003E-3</v>
      </c>
    </row>
    <row r="449" spans="1:16" x14ac:dyDescent="0.2">
      <c r="A449">
        <v>2007</v>
      </c>
      <c r="B449">
        <v>0.23472999999999999</v>
      </c>
      <c r="C449">
        <v>1.60602E-2</v>
      </c>
      <c r="D449">
        <v>1.37041E-2</v>
      </c>
      <c r="E449">
        <v>3.8807599999999998E-2</v>
      </c>
      <c r="F449">
        <v>0.12795100000000001</v>
      </c>
      <c r="G449">
        <v>0.19236200000000001</v>
      </c>
      <c r="H449">
        <v>0.180729</v>
      </c>
      <c r="I449">
        <v>9.5943799999999996E-2</v>
      </c>
      <c r="J449">
        <v>3.7324900000000001E-2</v>
      </c>
      <c r="K449">
        <v>1.8473099999999999E-2</v>
      </c>
      <c r="L449">
        <v>1.8863100000000001E-2</v>
      </c>
      <c r="M449">
        <v>9.2446999999999998E-3</v>
      </c>
      <c r="N449">
        <v>3.29379E-3</v>
      </c>
      <c r="O449">
        <v>3.1631900000000002E-3</v>
      </c>
      <c r="P449">
        <v>9.3507799999999995E-3</v>
      </c>
    </row>
    <row r="450" spans="1:16" x14ac:dyDescent="0.2">
      <c r="A450">
        <v>2008</v>
      </c>
      <c r="B450">
        <v>0.10360800000000001</v>
      </c>
      <c r="C450">
        <v>3.4771099999999999E-2</v>
      </c>
      <c r="D450">
        <v>3.9486399999999998E-2</v>
      </c>
      <c r="E450">
        <v>3.65131E-2</v>
      </c>
      <c r="F450">
        <v>8.6059999999999998E-2</v>
      </c>
      <c r="G450">
        <v>0.18359</v>
      </c>
      <c r="H450">
        <v>0.192075</v>
      </c>
      <c r="I450">
        <v>0.1588</v>
      </c>
      <c r="J450">
        <v>8.0913499999999999E-2</v>
      </c>
      <c r="K450">
        <v>3.1510099999999999E-2</v>
      </c>
      <c r="L450">
        <v>1.5623700000000001E-2</v>
      </c>
      <c r="M450">
        <v>1.5920799999999999E-2</v>
      </c>
      <c r="N450">
        <v>7.7977799999999998E-3</v>
      </c>
      <c r="O450">
        <v>2.7777399999999999E-3</v>
      </c>
      <c r="P450">
        <v>1.0552600000000001E-2</v>
      </c>
    </row>
    <row r="451" spans="1:16" x14ac:dyDescent="0.2">
      <c r="A451">
        <v>2009</v>
      </c>
      <c r="B451">
        <v>0.191913</v>
      </c>
      <c r="C451">
        <v>2.10551E-2</v>
      </c>
      <c r="D451">
        <v>0.102616</v>
      </c>
      <c r="E451">
        <v>0.112594</v>
      </c>
      <c r="F451">
        <v>7.4080999999999994E-2</v>
      </c>
      <c r="G451">
        <v>9.5042000000000001E-2</v>
      </c>
      <c r="H451">
        <v>0.121507</v>
      </c>
      <c r="I451">
        <v>0.107198</v>
      </c>
      <c r="J451">
        <v>8.5360500000000006E-2</v>
      </c>
      <c r="K451">
        <v>4.3270200000000002E-2</v>
      </c>
      <c r="L451">
        <v>1.6994700000000001E-2</v>
      </c>
      <c r="M451">
        <v>8.4170900000000003E-3</v>
      </c>
      <c r="N451">
        <v>8.5746699999999995E-3</v>
      </c>
      <c r="O451">
        <v>4.1994399999999996E-3</v>
      </c>
      <c r="P451">
        <v>7.1787999999999999E-3</v>
      </c>
    </row>
    <row r="452" spans="1:16" x14ac:dyDescent="0.2">
      <c r="A452">
        <v>2010</v>
      </c>
      <c r="B452">
        <v>7.9732300000000006E-2</v>
      </c>
      <c r="C452">
        <v>7.0724400000000007E-2</v>
      </c>
      <c r="D452">
        <v>5.7418299999999999E-2</v>
      </c>
      <c r="E452">
        <v>0.28290199999999999</v>
      </c>
      <c r="F452">
        <v>0.206758</v>
      </c>
      <c r="G452">
        <v>6.9562299999999994E-2</v>
      </c>
      <c r="H452">
        <v>5.3034400000000002E-2</v>
      </c>
      <c r="I452">
        <v>5.6055199999999999E-2</v>
      </c>
      <c r="J452">
        <v>4.7434499999999997E-2</v>
      </c>
      <c r="K452">
        <v>3.7448099999999998E-2</v>
      </c>
      <c r="L452">
        <v>1.9014400000000001E-2</v>
      </c>
      <c r="M452">
        <v>7.4621399999999999E-3</v>
      </c>
      <c r="N452">
        <v>3.6951100000000001E-3</v>
      </c>
      <c r="O452">
        <v>3.7641100000000002E-3</v>
      </c>
      <c r="P452">
        <v>4.99476E-3</v>
      </c>
    </row>
    <row r="453" spans="1:16" x14ac:dyDescent="0.2">
      <c r="A453">
        <v>2011</v>
      </c>
      <c r="B453">
        <v>0.17912</v>
      </c>
      <c r="C453">
        <v>1.1565199999999999E-2</v>
      </c>
      <c r="D453">
        <v>9.4119999999999995E-2</v>
      </c>
      <c r="E453">
        <v>7.6705700000000002E-2</v>
      </c>
      <c r="F453">
        <v>0.27654099999999998</v>
      </c>
      <c r="G453">
        <v>0.16051299999999999</v>
      </c>
      <c r="H453">
        <v>4.7846300000000001E-2</v>
      </c>
      <c r="I453">
        <v>3.4893800000000003E-2</v>
      </c>
      <c r="J453">
        <v>3.6714900000000002E-2</v>
      </c>
      <c r="K453">
        <v>3.1347699999999999E-2</v>
      </c>
      <c r="L453">
        <v>2.4825699999999999E-2</v>
      </c>
      <c r="M453">
        <v>1.2604600000000001E-2</v>
      </c>
      <c r="N453">
        <v>4.94656E-3</v>
      </c>
      <c r="O453">
        <v>2.4494400000000002E-3</v>
      </c>
      <c r="P453">
        <v>5.8061299999999996E-3</v>
      </c>
    </row>
    <row r="454" spans="1:16" x14ac:dyDescent="0.2">
      <c r="A454">
        <v>2012</v>
      </c>
      <c r="B454">
        <v>0.118954</v>
      </c>
      <c r="C454">
        <v>1.33207E-2</v>
      </c>
      <c r="D454">
        <v>5.3594299999999997E-2</v>
      </c>
      <c r="E454">
        <v>0.31920300000000001</v>
      </c>
      <c r="F454">
        <v>0.14990600000000001</v>
      </c>
      <c r="G454">
        <v>0.20616100000000001</v>
      </c>
      <c r="H454">
        <v>6.8523200000000006E-2</v>
      </c>
      <c r="I454">
        <v>1.70089E-2</v>
      </c>
      <c r="J454">
        <v>1.20415E-2</v>
      </c>
      <c r="K454">
        <v>1.2723399999999999E-2</v>
      </c>
      <c r="L454">
        <v>1.09243E-2</v>
      </c>
      <c r="M454">
        <v>8.6491599999999995E-3</v>
      </c>
      <c r="N454">
        <v>4.3912100000000004E-3</v>
      </c>
      <c r="O454">
        <v>1.7232899999999999E-3</v>
      </c>
      <c r="P454">
        <v>2.87609E-3</v>
      </c>
    </row>
    <row r="455" spans="1:16" x14ac:dyDescent="0.2">
      <c r="A455">
        <v>2013</v>
      </c>
      <c r="B455">
        <v>0.140488</v>
      </c>
      <c r="C455">
        <v>8.9167299999999994E-3</v>
      </c>
      <c r="D455">
        <v>2.596E-2</v>
      </c>
      <c r="E455">
        <v>9.9336599999999997E-2</v>
      </c>
      <c r="F455">
        <v>0.431919</v>
      </c>
      <c r="G455">
        <v>0.130803</v>
      </c>
      <c r="H455">
        <v>0.10556599999999999</v>
      </c>
      <c r="I455">
        <v>2.8840000000000001E-2</v>
      </c>
      <c r="J455">
        <v>6.8319499999999998E-3</v>
      </c>
      <c r="K455">
        <v>4.8151000000000001E-3</v>
      </c>
      <c r="L455">
        <v>5.0964599999999997E-3</v>
      </c>
      <c r="M455">
        <v>4.3712500000000001E-3</v>
      </c>
      <c r="N455">
        <v>3.4599000000000001E-3</v>
      </c>
      <c r="O455">
        <v>1.7564799999999999E-3</v>
      </c>
      <c r="P455">
        <v>1.8397000000000001E-3</v>
      </c>
    </row>
    <row r="456" spans="1:16" x14ac:dyDescent="0.2">
      <c r="A456">
        <v>2014</v>
      </c>
      <c r="B456">
        <v>0.13555</v>
      </c>
      <c r="C456">
        <v>4.4175899999999997E-2</v>
      </c>
      <c r="D456">
        <v>2.1087700000000001E-2</v>
      </c>
      <c r="E456">
        <v>5.95404E-2</v>
      </c>
      <c r="F456">
        <v>0.160911</v>
      </c>
      <c r="G456">
        <v>0.41632000000000002</v>
      </c>
      <c r="H456">
        <v>8.2164899999999999E-2</v>
      </c>
      <c r="I456">
        <v>5.3844299999999998E-2</v>
      </c>
      <c r="J456">
        <v>1.3550899999999999E-2</v>
      </c>
      <c r="K456">
        <v>3.1265300000000002E-3</v>
      </c>
      <c r="L456">
        <v>2.19732E-3</v>
      </c>
      <c r="M456">
        <v>2.3233899999999998E-3</v>
      </c>
      <c r="N456">
        <v>1.9922500000000001E-3</v>
      </c>
      <c r="O456">
        <v>1.57679E-3</v>
      </c>
      <c r="P456">
        <v>1.63886E-3</v>
      </c>
    </row>
    <row r="457" spans="1:16" x14ac:dyDescent="0.2">
      <c r="A457">
        <v>2015</v>
      </c>
      <c r="B457">
        <v>7.8610799999999995E-2</v>
      </c>
      <c r="C457">
        <v>3.7651499999999997E-2</v>
      </c>
      <c r="D457">
        <v>0.155533</v>
      </c>
      <c r="E457">
        <v>5.8914399999999999E-2</v>
      </c>
      <c r="F457">
        <v>0.104717</v>
      </c>
      <c r="G457">
        <v>0.16136600000000001</v>
      </c>
      <c r="H457">
        <v>0.30347000000000002</v>
      </c>
      <c r="I457">
        <v>5.1363300000000001E-2</v>
      </c>
      <c r="J457">
        <v>3.29763E-2</v>
      </c>
      <c r="K457">
        <v>7.9634000000000007E-3</v>
      </c>
      <c r="L457">
        <v>1.80825E-3</v>
      </c>
      <c r="M457">
        <v>1.2705100000000001E-3</v>
      </c>
      <c r="N457">
        <v>1.3433500000000001E-3</v>
      </c>
      <c r="O457">
        <v>1.15189E-3</v>
      </c>
      <c r="P457">
        <v>1.8592400000000001E-3</v>
      </c>
    </row>
    <row r="458" spans="1:16" x14ac:dyDescent="0.2">
      <c r="A458">
        <v>2016</v>
      </c>
      <c r="B458">
        <v>6.9842299999999996E-2</v>
      </c>
      <c r="C458">
        <v>1.8200500000000001E-2</v>
      </c>
      <c r="D458">
        <v>7.6651700000000003E-2</v>
      </c>
      <c r="E458">
        <v>0.28695199999999998</v>
      </c>
      <c r="F458">
        <v>8.2385E-2</v>
      </c>
      <c r="G458">
        <v>9.9588300000000005E-2</v>
      </c>
      <c r="H458">
        <v>0.114547</v>
      </c>
      <c r="I458">
        <v>0.192636</v>
      </c>
      <c r="J458">
        <v>3.1256199999999998E-2</v>
      </c>
      <c r="K458">
        <v>1.9279999999999999E-2</v>
      </c>
      <c r="L458">
        <v>4.4815599999999999E-3</v>
      </c>
      <c r="M458">
        <v>1.0166699999999999E-3</v>
      </c>
      <c r="N458">
        <v>7.1415200000000002E-4</v>
      </c>
      <c r="O458">
        <v>7.5504299999999995E-4</v>
      </c>
      <c r="P458">
        <v>1.69239E-3</v>
      </c>
    </row>
    <row r="459" spans="1:16" x14ac:dyDescent="0.2">
      <c r="A459" t="s">
        <v>26</v>
      </c>
      <c r="B459" t="s">
        <v>25</v>
      </c>
      <c r="C459" t="s">
        <v>8</v>
      </c>
      <c r="D459" t="s">
        <v>22</v>
      </c>
      <c r="E459" t="s">
        <v>10</v>
      </c>
      <c r="F459" t="s">
        <v>11</v>
      </c>
    </row>
    <row r="460" spans="1:16" x14ac:dyDescent="0.2">
      <c r="A460">
        <v>1979</v>
      </c>
      <c r="B460">
        <v>0</v>
      </c>
      <c r="C460">
        <v>0.88811200000000001</v>
      </c>
      <c r="D460">
        <v>8.3862300000000001E-2</v>
      </c>
      <c r="E460">
        <v>8.9173900000000007E-3</v>
      </c>
      <c r="F460">
        <v>1.153E-2</v>
      </c>
      <c r="G460">
        <v>2.7637400000000002E-3</v>
      </c>
      <c r="H460">
        <v>6.4775200000000003E-4</v>
      </c>
      <c r="I460" s="1">
        <v>8.6366999999999995E-5</v>
      </c>
      <c r="J460">
        <v>6.04569E-4</v>
      </c>
      <c r="K460">
        <v>1.2739100000000001E-3</v>
      </c>
      <c r="L460">
        <v>1.4898299999999999E-3</v>
      </c>
      <c r="M460">
        <v>6.2616099999999997E-4</v>
      </c>
      <c r="N460" s="1">
        <v>6.4775200000000003E-5</v>
      </c>
      <c r="O460" s="1">
        <v>2.1591699999999999E-5</v>
      </c>
      <c r="P460">
        <v>0</v>
      </c>
    </row>
    <row r="461" spans="1:16" x14ac:dyDescent="0.2">
      <c r="A461">
        <v>1982</v>
      </c>
      <c r="B461">
        <v>0</v>
      </c>
      <c r="C461">
        <v>0.19101399999999999</v>
      </c>
      <c r="D461">
        <v>0.23072200000000001</v>
      </c>
      <c r="E461">
        <v>0.42892400000000003</v>
      </c>
      <c r="F461">
        <v>0.100534</v>
      </c>
      <c r="G461">
        <v>1.58944E-2</v>
      </c>
      <c r="H461">
        <v>7.91912E-3</v>
      </c>
      <c r="I461">
        <v>9.9971899999999995E-3</v>
      </c>
      <c r="J461">
        <v>5.0547600000000002E-3</v>
      </c>
      <c r="K461">
        <v>3.08902E-3</v>
      </c>
      <c r="L461">
        <v>6.8520100000000004E-3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>
        <v>1985</v>
      </c>
      <c r="B462">
        <v>0</v>
      </c>
      <c r="C462">
        <v>6.20782E-2</v>
      </c>
      <c r="D462">
        <v>0.54453700000000005</v>
      </c>
      <c r="E462">
        <v>6.0006700000000003E-2</v>
      </c>
      <c r="F462">
        <v>0.14607400000000001</v>
      </c>
      <c r="G462">
        <v>0.10090200000000001</v>
      </c>
      <c r="H462">
        <v>7.5309100000000004E-2</v>
      </c>
      <c r="I462">
        <v>8.6869400000000006E-3</v>
      </c>
      <c r="J462">
        <v>1.4032700000000001E-3</v>
      </c>
      <c r="K462">
        <v>4.6775799999999998E-4</v>
      </c>
      <c r="L462">
        <v>5.3458100000000001E-4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>
        <v>1988</v>
      </c>
      <c r="B463">
        <v>0</v>
      </c>
      <c r="C463">
        <v>9.0553400000000006E-2</v>
      </c>
      <c r="D463">
        <v>0.292018</v>
      </c>
      <c r="E463">
        <v>0.31465700000000002</v>
      </c>
      <c r="F463">
        <v>6.01789E-2</v>
      </c>
      <c r="G463">
        <v>0.153257</v>
      </c>
      <c r="H463">
        <v>3.2817499999999999E-2</v>
      </c>
      <c r="I463">
        <v>1.2296400000000001E-2</v>
      </c>
      <c r="J463">
        <v>1.0547900000000001E-2</v>
      </c>
      <c r="K463">
        <v>2.07262E-2</v>
      </c>
      <c r="L463">
        <v>1.2947800000000001E-2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>
        <v>1991</v>
      </c>
      <c r="B464">
        <v>0</v>
      </c>
      <c r="C464">
        <v>0.76878400000000002</v>
      </c>
      <c r="D464">
        <v>0.125108</v>
      </c>
      <c r="E464">
        <v>2.7757E-2</v>
      </c>
      <c r="F464">
        <v>2.8996500000000001E-2</v>
      </c>
      <c r="G464">
        <v>1.7212600000000002E-2</v>
      </c>
      <c r="H464">
        <v>1.5490200000000001E-2</v>
      </c>
      <c r="I464">
        <v>5.0048799999999997E-3</v>
      </c>
      <c r="J464">
        <v>4.7916299999999998E-3</v>
      </c>
      <c r="K464">
        <v>1.89756E-3</v>
      </c>
      <c r="L464">
        <v>2.075E-3</v>
      </c>
      <c r="M464">
        <v>6.8245000000000003E-4</v>
      </c>
      <c r="N464">
        <v>1.0171900000000001E-3</v>
      </c>
      <c r="O464">
        <v>5.9382700000000001E-4</v>
      </c>
      <c r="P464">
        <v>5.8932799999999997E-4</v>
      </c>
    </row>
    <row r="465" spans="1:16" x14ac:dyDescent="0.2">
      <c r="A465">
        <v>1994</v>
      </c>
      <c r="B465">
        <v>0</v>
      </c>
      <c r="C465">
        <v>0.42779499999999998</v>
      </c>
      <c r="D465">
        <v>0.12347</v>
      </c>
      <c r="E465">
        <v>0.18295400000000001</v>
      </c>
      <c r="F465">
        <v>0.20904300000000001</v>
      </c>
      <c r="G465">
        <v>3.21211E-2</v>
      </c>
      <c r="H465">
        <v>7.5938400000000001E-3</v>
      </c>
      <c r="I465">
        <v>7.31374E-3</v>
      </c>
      <c r="J465">
        <v>3.2963699999999999E-3</v>
      </c>
      <c r="K465">
        <v>2.30693E-3</v>
      </c>
      <c r="L465">
        <v>6.9996499999999998E-4</v>
      </c>
      <c r="M465">
        <v>1.4250199999999999E-3</v>
      </c>
      <c r="N465">
        <v>3.2652899999999999E-4</v>
      </c>
      <c r="O465">
        <v>6.2038000000000002E-4</v>
      </c>
      <c r="P465">
        <v>1.0330199999999999E-3</v>
      </c>
    </row>
    <row r="466" spans="1:16" x14ac:dyDescent="0.2">
      <c r="A466">
        <v>1996</v>
      </c>
      <c r="B466">
        <v>0</v>
      </c>
      <c r="C466">
        <v>8.0389799999999997E-2</v>
      </c>
      <c r="D466">
        <v>9.3711600000000006E-2</v>
      </c>
      <c r="E466">
        <v>0.48379800000000001</v>
      </c>
      <c r="F466">
        <v>0.14780299999999999</v>
      </c>
      <c r="G466">
        <v>9.1716900000000004E-2</v>
      </c>
      <c r="H466">
        <v>7.8221100000000002E-2</v>
      </c>
      <c r="I466">
        <v>1.5283700000000001E-2</v>
      </c>
      <c r="J466">
        <v>3.0115400000000001E-3</v>
      </c>
      <c r="K466">
        <v>1.13003E-3</v>
      </c>
      <c r="L466">
        <v>1.02629E-3</v>
      </c>
      <c r="M466">
        <v>2.1871600000000001E-3</v>
      </c>
      <c r="N466">
        <v>2.35541E-4</v>
      </c>
      <c r="O466">
        <v>8.6138299999999996E-4</v>
      </c>
      <c r="P466">
        <v>6.2441799999999996E-4</v>
      </c>
    </row>
    <row r="467" spans="1:16" x14ac:dyDescent="0.2">
      <c r="A467">
        <v>1997</v>
      </c>
      <c r="B467">
        <v>0</v>
      </c>
      <c r="C467">
        <v>0.43401499999999998</v>
      </c>
      <c r="D467">
        <v>6.09747E-2</v>
      </c>
      <c r="E467">
        <v>7.7681899999999998E-2</v>
      </c>
      <c r="F467">
        <v>0.30352400000000002</v>
      </c>
      <c r="G467">
        <v>6.0765399999999997E-2</v>
      </c>
      <c r="H467">
        <v>3.2484499999999999E-2</v>
      </c>
      <c r="I467">
        <v>2.2576599999999999E-2</v>
      </c>
      <c r="J467">
        <v>5.1801399999999997E-3</v>
      </c>
      <c r="K467">
        <v>6.1531499999999996E-4</v>
      </c>
      <c r="L467">
        <v>7.8258500000000003E-4</v>
      </c>
      <c r="M467">
        <v>3.1809999999999998E-4</v>
      </c>
      <c r="N467">
        <v>3.5334500000000003E-4</v>
      </c>
      <c r="O467">
        <v>3.6392E-4</v>
      </c>
      <c r="P467">
        <v>3.6497100000000001E-4</v>
      </c>
    </row>
    <row r="468" spans="1:16" x14ac:dyDescent="0.2">
      <c r="A468">
        <v>1999</v>
      </c>
      <c r="B468">
        <v>0</v>
      </c>
      <c r="C468">
        <v>0.16731499999999999</v>
      </c>
      <c r="D468">
        <v>0.37907400000000002</v>
      </c>
      <c r="E468">
        <v>0.17743</v>
      </c>
      <c r="F468">
        <v>6.1395199999999997E-2</v>
      </c>
      <c r="G468">
        <v>2.88705E-2</v>
      </c>
      <c r="H468">
        <v>0.12320399999999999</v>
      </c>
      <c r="I468">
        <v>4.2179800000000003E-2</v>
      </c>
      <c r="J468">
        <v>1.1028100000000001E-2</v>
      </c>
      <c r="K468">
        <v>7.0476499999999999E-3</v>
      </c>
      <c r="L468">
        <v>1.5243800000000001E-3</v>
      </c>
      <c r="M468">
        <v>6.8201999999999998E-4</v>
      </c>
      <c r="N468">
        <v>1.7602699999999999E-4</v>
      </c>
      <c r="O468">
        <v>0</v>
      </c>
      <c r="P468" s="1">
        <v>7.3060300000000002E-5</v>
      </c>
    </row>
    <row r="469" spans="1:16" x14ac:dyDescent="0.2">
      <c r="A469">
        <v>2000</v>
      </c>
      <c r="B469">
        <v>0</v>
      </c>
      <c r="C469">
        <v>0.172593</v>
      </c>
      <c r="D469">
        <v>0.16073899999999999</v>
      </c>
      <c r="E469">
        <v>0.33641900000000002</v>
      </c>
      <c r="F469">
        <v>0.122047</v>
      </c>
      <c r="G469">
        <v>3.3083799999999997E-2</v>
      </c>
      <c r="H469">
        <v>3.1741499999999999E-2</v>
      </c>
      <c r="I469">
        <v>9.8364199999999999E-2</v>
      </c>
      <c r="J469">
        <v>2.5831799999999999E-2</v>
      </c>
      <c r="K469">
        <v>1.14889E-2</v>
      </c>
      <c r="L469">
        <v>4.8326999999999997E-3</v>
      </c>
      <c r="M469">
        <v>2.45225E-3</v>
      </c>
      <c r="N469">
        <v>1.5823200000000001E-4</v>
      </c>
      <c r="O469">
        <v>1.8382199999999999E-4</v>
      </c>
      <c r="P469" s="1">
        <v>6.35347E-5</v>
      </c>
    </row>
    <row r="470" spans="1:16" x14ac:dyDescent="0.2">
      <c r="A470">
        <v>2002</v>
      </c>
      <c r="B470">
        <v>0</v>
      </c>
      <c r="C470">
        <v>0.36223100000000003</v>
      </c>
      <c r="D470">
        <v>0.33225700000000002</v>
      </c>
      <c r="E470">
        <v>0.112043</v>
      </c>
      <c r="F470">
        <v>5.9283700000000002E-2</v>
      </c>
      <c r="G470">
        <v>5.1324599999999998E-2</v>
      </c>
      <c r="H470">
        <v>2.4875600000000001E-2</v>
      </c>
      <c r="I470">
        <v>8.6494499999999995E-3</v>
      </c>
      <c r="J470">
        <v>1.1393500000000001E-2</v>
      </c>
      <c r="K470">
        <v>2.0576799999999999E-2</v>
      </c>
      <c r="L470">
        <v>1.0196500000000001E-2</v>
      </c>
      <c r="M470">
        <v>4.1608499999999998E-3</v>
      </c>
      <c r="N470">
        <v>2.1798500000000001E-3</v>
      </c>
      <c r="O470">
        <v>5.5583300000000004E-4</v>
      </c>
      <c r="P470">
        <v>2.7284199999999997E-4</v>
      </c>
    </row>
    <row r="471" spans="1:16" x14ac:dyDescent="0.2">
      <c r="A471">
        <v>2004</v>
      </c>
      <c r="B471">
        <v>0</v>
      </c>
      <c r="C471">
        <v>4.0339800000000002E-2</v>
      </c>
      <c r="D471">
        <v>0.174343</v>
      </c>
      <c r="E471">
        <v>0.42954300000000001</v>
      </c>
      <c r="F471">
        <v>0.21182000000000001</v>
      </c>
      <c r="G471">
        <v>6.1158900000000002E-2</v>
      </c>
      <c r="H471">
        <v>2.9696699999999999E-2</v>
      </c>
      <c r="I471">
        <v>2.82705E-2</v>
      </c>
      <c r="J471">
        <v>9.9722200000000004E-3</v>
      </c>
      <c r="K471">
        <v>5.08881E-3</v>
      </c>
      <c r="L471">
        <v>3.6076900000000002E-3</v>
      </c>
      <c r="M471">
        <v>2.9052599999999998E-3</v>
      </c>
      <c r="N471">
        <v>1.78079E-3</v>
      </c>
      <c r="O471">
        <v>8.5052900000000004E-4</v>
      </c>
      <c r="P471">
        <v>6.2339100000000005E-4</v>
      </c>
    </row>
    <row r="472" spans="1:16" x14ac:dyDescent="0.2">
      <c r="A472">
        <v>2006</v>
      </c>
      <c r="B472">
        <v>0</v>
      </c>
      <c r="C472">
        <v>7.0954500000000004E-2</v>
      </c>
      <c r="D472">
        <v>9.5906199999999997E-2</v>
      </c>
      <c r="E472">
        <v>0.20750199999999999</v>
      </c>
      <c r="F472">
        <v>0.236488</v>
      </c>
      <c r="G472">
        <v>0.18767400000000001</v>
      </c>
      <c r="H472">
        <v>0.108739</v>
      </c>
      <c r="I472">
        <v>3.7438300000000001E-2</v>
      </c>
      <c r="J472">
        <v>1.8023000000000001E-2</v>
      </c>
      <c r="K472">
        <v>1.37159E-2</v>
      </c>
      <c r="L472">
        <v>7.9322100000000003E-3</v>
      </c>
      <c r="M472">
        <v>5.5203099999999996E-3</v>
      </c>
      <c r="N472">
        <v>2.9128000000000001E-3</v>
      </c>
      <c r="O472">
        <v>3.3653400000000001E-3</v>
      </c>
      <c r="P472">
        <v>3.8291100000000002E-3</v>
      </c>
    </row>
    <row r="473" spans="1:16" x14ac:dyDescent="0.2">
      <c r="A473">
        <v>2007</v>
      </c>
      <c r="B473">
        <v>0</v>
      </c>
      <c r="C473">
        <v>0.28363100000000002</v>
      </c>
      <c r="D473">
        <v>8.8362599999999999E-2</v>
      </c>
      <c r="E473">
        <v>0.118866</v>
      </c>
      <c r="F473">
        <v>0.18495500000000001</v>
      </c>
      <c r="G473">
        <v>0.162744</v>
      </c>
      <c r="H473">
        <v>8.4482799999999997E-2</v>
      </c>
      <c r="I473">
        <v>4.5938399999999997E-2</v>
      </c>
      <c r="J473">
        <v>1.6638E-2</v>
      </c>
      <c r="K473">
        <v>5.1898100000000004E-3</v>
      </c>
      <c r="L473">
        <v>5.5768700000000003E-3</v>
      </c>
      <c r="M473">
        <v>1.5847000000000001E-3</v>
      </c>
      <c r="N473">
        <v>4.70989E-4</v>
      </c>
      <c r="O473">
        <v>5.8042E-4</v>
      </c>
      <c r="P473">
        <v>9.7914599999999997E-4</v>
      </c>
    </row>
    <row r="474" spans="1:16" x14ac:dyDescent="0.2">
      <c r="A474">
        <v>2008</v>
      </c>
      <c r="B474">
        <v>0</v>
      </c>
      <c r="C474">
        <v>0.62245099999999998</v>
      </c>
      <c r="D474">
        <v>0.22101899999999999</v>
      </c>
      <c r="E474">
        <v>3.0934799999999998E-2</v>
      </c>
      <c r="F474">
        <v>2.2896E-2</v>
      </c>
      <c r="G474">
        <v>3.6459800000000001E-2</v>
      </c>
      <c r="H474">
        <v>2.8361500000000001E-2</v>
      </c>
      <c r="I474">
        <v>1.51453E-2</v>
      </c>
      <c r="J474">
        <v>1.2473E-2</v>
      </c>
      <c r="K474">
        <v>3.20682E-3</v>
      </c>
      <c r="L474">
        <v>3.2455299999999999E-3</v>
      </c>
      <c r="M474">
        <v>1.4844400000000001E-3</v>
      </c>
      <c r="N474">
        <v>9.5449900000000004E-4</v>
      </c>
      <c r="O474">
        <v>4.12979E-4</v>
      </c>
      <c r="P474">
        <v>9.5483299999999998E-4</v>
      </c>
    </row>
    <row r="475" spans="1:16" x14ac:dyDescent="0.2">
      <c r="A475">
        <v>2009</v>
      </c>
      <c r="B475">
        <v>0</v>
      </c>
      <c r="C475">
        <v>0.27786699999999998</v>
      </c>
      <c r="D475">
        <v>0.58345400000000003</v>
      </c>
      <c r="E475">
        <v>6.9321400000000005E-2</v>
      </c>
      <c r="F475">
        <v>1.0822200000000001E-2</v>
      </c>
      <c r="G475">
        <v>1.18161E-2</v>
      </c>
      <c r="H475">
        <v>1.7602199999999998E-2</v>
      </c>
      <c r="I475">
        <v>1.30732E-2</v>
      </c>
      <c r="J475">
        <v>7.2459899999999999E-3</v>
      </c>
      <c r="K475">
        <v>5.5134600000000004E-3</v>
      </c>
      <c r="L475">
        <v>1.9325099999999999E-3</v>
      </c>
      <c r="M475">
        <v>7.5251300000000001E-4</v>
      </c>
      <c r="N475">
        <v>1.7954000000000001E-4</v>
      </c>
      <c r="O475">
        <v>1.45549E-4</v>
      </c>
      <c r="P475">
        <v>2.7432999999999998E-4</v>
      </c>
    </row>
    <row r="476" spans="1:16" x14ac:dyDescent="0.2">
      <c r="A476">
        <v>2010</v>
      </c>
      <c r="B476">
        <v>0</v>
      </c>
      <c r="C476">
        <v>0.63805000000000001</v>
      </c>
      <c r="D476">
        <v>9.7123799999999996E-2</v>
      </c>
      <c r="E476">
        <v>0.21784300000000001</v>
      </c>
      <c r="F476">
        <v>3.8276400000000002E-2</v>
      </c>
      <c r="G476">
        <v>4.6190500000000004E-3</v>
      </c>
      <c r="H476">
        <v>6.20599E-4</v>
      </c>
      <c r="I476">
        <v>7.3831799999999996E-4</v>
      </c>
      <c r="J476">
        <v>6.7735600000000005E-4</v>
      </c>
      <c r="K476">
        <v>6.4644500000000005E-4</v>
      </c>
      <c r="L476">
        <v>5.97655E-4</v>
      </c>
      <c r="M476">
        <v>2.6026700000000001E-4</v>
      </c>
      <c r="N476">
        <v>1.93418E-4</v>
      </c>
      <c r="O476">
        <v>1.2924200000000001E-4</v>
      </c>
      <c r="P476">
        <v>2.23699E-4</v>
      </c>
    </row>
    <row r="477" spans="1:16" x14ac:dyDescent="0.2">
      <c r="A477">
        <v>2012</v>
      </c>
      <c r="B477">
        <v>0</v>
      </c>
      <c r="C477">
        <v>0.29742000000000002</v>
      </c>
      <c r="D477">
        <v>0.24856300000000001</v>
      </c>
      <c r="E477">
        <v>0.37030099999999999</v>
      </c>
      <c r="F477">
        <v>3.07009E-2</v>
      </c>
      <c r="G477">
        <v>3.7281300000000003E-2</v>
      </c>
      <c r="H477">
        <v>9.6402099999999998E-3</v>
      </c>
      <c r="I477">
        <v>1.9818000000000001E-3</v>
      </c>
      <c r="J477">
        <v>1.26224E-3</v>
      </c>
      <c r="K477">
        <v>9.7876600000000005E-4</v>
      </c>
      <c r="L477">
        <v>9.9498800000000004E-4</v>
      </c>
      <c r="M477">
        <v>2.9777500000000001E-4</v>
      </c>
      <c r="N477">
        <v>3.7759399999999998E-4</v>
      </c>
      <c r="O477" s="1">
        <v>8.9782400000000003E-5</v>
      </c>
      <c r="P477">
        <v>1.10802E-4</v>
      </c>
    </row>
    <row r="478" spans="1:16" x14ac:dyDescent="0.2">
      <c r="A478">
        <v>2014</v>
      </c>
      <c r="B478">
        <v>0</v>
      </c>
      <c r="C478">
        <v>0.66548799999999997</v>
      </c>
      <c r="D478">
        <v>7.2712100000000002E-2</v>
      </c>
      <c r="E478">
        <v>8.5023600000000005E-2</v>
      </c>
      <c r="F478">
        <v>6.8931699999999999E-2</v>
      </c>
      <c r="G478">
        <v>7.5288900000000006E-2</v>
      </c>
      <c r="H478">
        <v>2.4481800000000001E-2</v>
      </c>
      <c r="I478">
        <v>5.1673600000000002E-3</v>
      </c>
      <c r="J478">
        <v>1.6588099999999999E-3</v>
      </c>
      <c r="K478">
        <v>4.5017599999999999E-4</v>
      </c>
      <c r="L478">
        <v>2.1221200000000001E-4</v>
      </c>
      <c r="M478">
        <v>1.3956099999999999E-4</v>
      </c>
      <c r="N478">
        <v>2.1548699999999999E-4</v>
      </c>
      <c r="O478" s="1">
        <v>9.6175000000000007E-5</v>
      </c>
      <c r="P478">
        <v>1.3444100000000001E-4</v>
      </c>
    </row>
    <row r="479" spans="1:16" x14ac:dyDescent="0.2">
      <c r="A479">
        <v>2016</v>
      </c>
      <c r="B479">
        <v>0</v>
      </c>
      <c r="C479">
        <v>9.5130599999999996E-2</v>
      </c>
      <c r="D479">
        <v>0.40145999999999998</v>
      </c>
      <c r="E479">
        <v>0.35024100000000002</v>
      </c>
      <c r="F479">
        <v>8.2686899999999994E-2</v>
      </c>
      <c r="G479">
        <v>2.37121E-2</v>
      </c>
      <c r="H479">
        <v>2.1854200000000001E-2</v>
      </c>
      <c r="I479">
        <v>1.96618E-2</v>
      </c>
      <c r="J479">
        <v>3.3687000000000001E-3</v>
      </c>
      <c r="K479">
        <v>1.3037599999999999E-3</v>
      </c>
      <c r="L479">
        <v>3.27404E-4</v>
      </c>
      <c r="M479">
        <v>1.06235E-4</v>
      </c>
      <c r="N479" s="1">
        <v>7.6722299999999996E-5</v>
      </c>
      <c r="O479" s="1">
        <v>1.8813699999999999E-5</v>
      </c>
      <c r="P479" s="1">
        <v>5.2370500000000003E-5</v>
      </c>
    </row>
    <row r="480" spans="1:16" x14ac:dyDescent="0.2">
      <c r="A480" t="s">
        <v>26</v>
      </c>
      <c r="B480" t="s">
        <v>25</v>
      </c>
      <c r="C480" t="s">
        <v>24</v>
      </c>
      <c r="D480" t="s">
        <v>22</v>
      </c>
      <c r="E480" t="s">
        <v>10</v>
      </c>
      <c r="F480" t="s">
        <v>11</v>
      </c>
    </row>
    <row r="481" spans="1:16" x14ac:dyDescent="0.2">
      <c r="A481">
        <v>1979</v>
      </c>
      <c r="B481">
        <v>0</v>
      </c>
      <c r="C481">
        <v>0.87488600000000005</v>
      </c>
      <c r="D481">
        <v>8.0826099999999998E-2</v>
      </c>
      <c r="E481">
        <v>1.8964999999999999E-2</v>
      </c>
      <c r="F481">
        <v>1.28494E-2</v>
      </c>
      <c r="G481">
        <v>6.6326199999999997E-3</v>
      </c>
      <c r="H481">
        <v>3.6383800000000001E-3</v>
      </c>
      <c r="I481">
        <v>8.3434899999999996E-4</v>
      </c>
      <c r="J481">
        <v>5.2060799999999999E-4</v>
      </c>
      <c r="K481">
        <v>4.10717E-4</v>
      </c>
      <c r="L481">
        <v>2.31043E-4</v>
      </c>
      <c r="M481">
        <v>1.02792E-4</v>
      </c>
      <c r="N481" s="1">
        <v>6.2438600000000002E-5</v>
      </c>
      <c r="O481" s="1">
        <v>1.9927599999999999E-5</v>
      </c>
      <c r="P481" s="1">
        <v>2.1095100000000001E-5</v>
      </c>
    </row>
    <row r="482" spans="1:16" x14ac:dyDescent="0.2">
      <c r="A482">
        <v>1982</v>
      </c>
      <c r="B482">
        <v>0</v>
      </c>
      <c r="C482">
        <v>0.30998700000000001</v>
      </c>
      <c r="D482">
        <v>0.225268</v>
      </c>
      <c r="E482">
        <v>0.35837400000000003</v>
      </c>
      <c r="F482">
        <v>7.8094200000000003E-2</v>
      </c>
      <c r="G482">
        <v>1.52996E-2</v>
      </c>
      <c r="H482">
        <v>6.6006600000000004E-3</v>
      </c>
      <c r="I482">
        <v>3.3616900000000001E-3</v>
      </c>
      <c r="J482">
        <v>1.6701299999999999E-3</v>
      </c>
      <c r="K482">
        <v>8.6647799999999995E-4</v>
      </c>
      <c r="L482">
        <v>1.8378399999999999E-4</v>
      </c>
      <c r="M482">
        <v>1.12157E-4</v>
      </c>
      <c r="N482" s="1">
        <v>8.8150400000000002E-5</v>
      </c>
      <c r="O482" s="1">
        <v>4.95878E-5</v>
      </c>
      <c r="P482" s="1">
        <v>4.4267300000000002E-5</v>
      </c>
    </row>
    <row r="483" spans="1:16" x14ac:dyDescent="0.2">
      <c r="A483">
        <v>1985</v>
      </c>
      <c r="B483">
        <v>0</v>
      </c>
      <c r="C483">
        <v>0.13985300000000001</v>
      </c>
      <c r="D483">
        <v>0.45563199999999998</v>
      </c>
      <c r="E483">
        <v>0.10646</v>
      </c>
      <c r="F483">
        <v>0.137907</v>
      </c>
      <c r="G483">
        <v>6.0234799999999998E-2</v>
      </c>
      <c r="H483">
        <v>8.0639600000000006E-2</v>
      </c>
      <c r="I483">
        <v>1.3362199999999999E-2</v>
      </c>
      <c r="J483">
        <v>3.1453000000000002E-3</v>
      </c>
      <c r="K483">
        <v>1.31003E-3</v>
      </c>
      <c r="L483">
        <v>7.7244200000000003E-4</v>
      </c>
      <c r="M483">
        <v>3.7908899999999999E-4</v>
      </c>
      <c r="N483">
        <v>1.9667799999999999E-4</v>
      </c>
      <c r="O483" s="1">
        <v>4.1716399999999999E-5</v>
      </c>
      <c r="P483" s="1">
        <v>6.6770600000000001E-5</v>
      </c>
    </row>
    <row r="484" spans="1:16" x14ac:dyDescent="0.2">
      <c r="A484">
        <v>1988</v>
      </c>
      <c r="B484">
        <v>0</v>
      </c>
      <c r="C484">
        <v>0.11635</v>
      </c>
      <c r="D484">
        <v>0.174925</v>
      </c>
      <c r="E484">
        <v>0.31771199999999999</v>
      </c>
      <c r="F484">
        <v>8.6106600000000005E-2</v>
      </c>
      <c r="G484">
        <v>0.18417800000000001</v>
      </c>
      <c r="H484">
        <v>3.6860799999999999E-2</v>
      </c>
      <c r="I484">
        <v>3.6091999999999999E-2</v>
      </c>
      <c r="J484">
        <v>1.7756500000000001E-2</v>
      </c>
      <c r="K484">
        <v>2.35141E-2</v>
      </c>
      <c r="L484">
        <v>4.52827E-3</v>
      </c>
      <c r="M484">
        <v>1.0548199999999999E-3</v>
      </c>
      <c r="N484">
        <v>4.3664399999999998E-4</v>
      </c>
      <c r="O484">
        <v>2.5746200000000002E-4</v>
      </c>
      <c r="P484">
        <v>2.28068E-4</v>
      </c>
    </row>
    <row r="485" spans="1:16" x14ac:dyDescent="0.2">
      <c r="A485">
        <v>1991</v>
      </c>
      <c r="B485">
        <v>0</v>
      </c>
      <c r="C485">
        <v>0.64842699999999998</v>
      </c>
      <c r="D485">
        <v>0.12275</v>
      </c>
      <c r="E485">
        <v>4.3507799999999999E-2</v>
      </c>
      <c r="F485">
        <v>3.8504299999999998E-2</v>
      </c>
      <c r="G485">
        <v>3.5017800000000002E-2</v>
      </c>
      <c r="H485">
        <v>5.4224700000000001E-2</v>
      </c>
      <c r="I485">
        <v>1.12424E-2</v>
      </c>
      <c r="J485">
        <v>2.64776E-2</v>
      </c>
      <c r="K485">
        <v>5.2519300000000001E-3</v>
      </c>
      <c r="L485">
        <v>6.29153E-3</v>
      </c>
      <c r="M485">
        <v>3.08143E-3</v>
      </c>
      <c r="N485">
        <v>4.09159E-3</v>
      </c>
      <c r="O485">
        <v>7.8794599999999998E-4</v>
      </c>
      <c r="P485">
        <v>3.4400899999999999E-4</v>
      </c>
    </row>
    <row r="486" spans="1:16" x14ac:dyDescent="0.2">
      <c r="A486">
        <v>1994</v>
      </c>
      <c r="B486">
        <v>0</v>
      </c>
      <c r="C486">
        <v>0.45208300000000001</v>
      </c>
      <c r="D486">
        <v>0.17960799999999999</v>
      </c>
      <c r="E486">
        <v>0.150306</v>
      </c>
      <c r="F486">
        <v>0.17147399999999999</v>
      </c>
      <c r="G486">
        <v>2.2795099999999999E-2</v>
      </c>
      <c r="H486">
        <v>6.1316900000000004E-3</v>
      </c>
      <c r="I486">
        <v>3.4705600000000001E-3</v>
      </c>
      <c r="J486">
        <v>3.3808900000000001E-3</v>
      </c>
      <c r="K486">
        <v>4.7617700000000002E-3</v>
      </c>
      <c r="L486">
        <v>1.1852799999999999E-3</v>
      </c>
      <c r="M486">
        <v>2.7472500000000001E-3</v>
      </c>
      <c r="N486">
        <v>5.4402699999999999E-4</v>
      </c>
      <c r="O486">
        <v>6.5171499999999998E-4</v>
      </c>
      <c r="P486">
        <v>8.6028099999999996E-4</v>
      </c>
    </row>
    <row r="487" spans="1:16" x14ac:dyDescent="0.2">
      <c r="A487">
        <v>1996</v>
      </c>
      <c r="B487">
        <v>0</v>
      </c>
      <c r="C487">
        <v>0.13956199999999999</v>
      </c>
      <c r="D487">
        <v>0.16989399999999999</v>
      </c>
      <c r="E487">
        <v>0.406223</v>
      </c>
      <c r="F487">
        <v>0.135597</v>
      </c>
      <c r="G487">
        <v>7.0577100000000004E-2</v>
      </c>
      <c r="H487">
        <v>5.9643599999999998E-2</v>
      </c>
      <c r="I487">
        <v>8.3781700000000008E-3</v>
      </c>
      <c r="J487">
        <v>2.2241700000000001E-3</v>
      </c>
      <c r="K487">
        <v>1.5410599999999999E-3</v>
      </c>
      <c r="L487">
        <v>1.5179900000000001E-3</v>
      </c>
      <c r="M487">
        <v>2.1444799999999998E-3</v>
      </c>
      <c r="N487">
        <v>5.3379499999999999E-4</v>
      </c>
      <c r="O487">
        <v>1.2372399999999999E-3</v>
      </c>
      <c r="P487">
        <v>9.2593700000000005E-4</v>
      </c>
    </row>
    <row r="488" spans="1:16" x14ac:dyDescent="0.2">
      <c r="A488">
        <v>1997</v>
      </c>
      <c r="B488">
        <v>0</v>
      </c>
      <c r="C488">
        <v>0.30302800000000002</v>
      </c>
      <c r="D488">
        <v>0.118061</v>
      </c>
      <c r="E488">
        <v>0.131971</v>
      </c>
      <c r="F488">
        <v>0.29571799999999998</v>
      </c>
      <c r="G488">
        <v>7.3922799999999997E-2</v>
      </c>
      <c r="H488">
        <v>4.10383E-2</v>
      </c>
      <c r="I488">
        <v>2.6377999999999999E-2</v>
      </c>
      <c r="J488">
        <v>4.3453399999999996E-3</v>
      </c>
      <c r="K488">
        <v>1.19848E-3</v>
      </c>
      <c r="L488">
        <v>8.4629400000000004E-4</v>
      </c>
      <c r="M488">
        <v>8.3362400000000004E-4</v>
      </c>
      <c r="N488">
        <v>1.17767E-3</v>
      </c>
      <c r="O488">
        <v>2.9314E-4</v>
      </c>
      <c r="P488">
        <v>1.18793E-3</v>
      </c>
    </row>
    <row r="489" spans="1:16" x14ac:dyDescent="0.2">
      <c r="A489">
        <v>1999</v>
      </c>
      <c r="B489">
        <v>0</v>
      </c>
      <c r="C489">
        <v>0.20393800000000001</v>
      </c>
      <c r="D489">
        <v>0.34453600000000001</v>
      </c>
      <c r="E489">
        <v>0.191972</v>
      </c>
      <c r="F489">
        <v>6.4163399999999995E-2</v>
      </c>
      <c r="G489">
        <v>5.1629599999999998E-2</v>
      </c>
      <c r="H489">
        <v>9.7459199999999996E-2</v>
      </c>
      <c r="I489">
        <v>2.3464800000000001E-2</v>
      </c>
      <c r="J489">
        <v>1.136E-2</v>
      </c>
      <c r="K489">
        <v>8.3234399999999997E-3</v>
      </c>
      <c r="L489">
        <v>1.3765299999999999E-3</v>
      </c>
      <c r="M489">
        <v>3.8466599999999998E-4</v>
      </c>
      <c r="N489">
        <v>2.7162699999999998E-4</v>
      </c>
      <c r="O489">
        <v>2.6756000000000002E-4</v>
      </c>
      <c r="P489">
        <v>8.5335100000000002E-4</v>
      </c>
    </row>
    <row r="490" spans="1:16" x14ac:dyDescent="0.2">
      <c r="A490">
        <v>2000</v>
      </c>
      <c r="B490">
        <v>0</v>
      </c>
      <c r="C490">
        <v>0.24260300000000001</v>
      </c>
      <c r="D490">
        <v>0.18429699999999999</v>
      </c>
      <c r="E490">
        <v>0.27631600000000001</v>
      </c>
      <c r="F490">
        <v>0.142346</v>
      </c>
      <c r="G490">
        <v>3.78099E-2</v>
      </c>
      <c r="H490">
        <v>3.5006299999999997E-2</v>
      </c>
      <c r="I490">
        <v>5.1531199999999999E-2</v>
      </c>
      <c r="J490">
        <v>1.51375E-2</v>
      </c>
      <c r="K490">
        <v>7.4254000000000004E-3</v>
      </c>
      <c r="L490">
        <v>5.4596200000000001E-3</v>
      </c>
      <c r="M490">
        <v>9.0291500000000001E-4</v>
      </c>
      <c r="N490">
        <v>2.5231500000000003E-4</v>
      </c>
      <c r="O490">
        <v>1.7816899999999999E-4</v>
      </c>
      <c r="P490">
        <v>7.3524400000000002E-4</v>
      </c>
    </row>
    <row r="491" spans="1:16" x14ac:dyDescent="0.2">
      <c r="A491">
        <v>2002</v>
      </c>
      <c r="B491">
        <v>0</v>
      </c>
      <c r="C491">
        <v>0.416989</v>
      </c>
      <c r="D491">
        <v>0.25235800000000003</v>
      </c>
      <c r="E491">
        <v>0.12139800000000001</v>
      </c>
      <c r="F491">
        <v>7.3536699999999997E-2</v>
      </c>
      <c r="G491">
        <v>6.7389599999999994E-2</v>
      </c>
      <c r="H491">
        <v>3.07458E-2</v>
      </c>
      <c r="I491">
        <v>8.3913600000000005E-3</v>
      </c>
      <c r="J491">
        <v>7.50535E-3</v>
      </c>
      <c r="K491">
        <v>1.3456900000000001E-2</v>
      </c>
      <c r="L491">
        <v>4.1179600000000004E-3</v>
      </c>
      <c r="M491">
        <v>2.0419100000000001E-3</v>
      </c>
      <c r="N491">
        <v>1.5013400000000001E-3</v>
      </c>
      <c r="O491">
        <v>2.4829300000000002E-4</v>
      </c>
      <c r="P491">
        <v>3.2056400000000002E-4</v>
      </c>
    </row>
    <row r="492" spans="1:16" x14ac:dyDescent="0.2">
      <c r="A492">
        <v>2004</v>
      </c>
      <c r="B492">
        <v>0</v>
      </c>
      <c r="C492">
        <v>0.19574800000000001</v>
      </c>
      <c r="D492">
        <v>0.26618799999999998</v>
      </c>
      <c r="E492">
        <v>0.28623999999999999</v>
      </c>
      <c r="F492">
        <v>0.14522699999999999</v>
      </c>
      <c r="G492">
        <v>4.4664500000000003E-2</v>
      </c>
      <c r="H492">
        <v>2.179E-2</v>
      </c>
      <c r="I492">
        <v>1.7849899999999998E-2</v>
      </c>
      <c r="J492">
        <v>8.3327799999999997E-3</v>
      </c>
      <c r="K492">
        <v>2.90902E-3</v>
      </c>
      <c r="L492">
        <v>2.7935E-3</v>
      </c>
      <c r="M492">
        <v>5.12401E-3</v>
      </c>
      <c r="N492">
        <v>1.5679999999999999E-3</v>
      </c>
      <c r="O492">
        <v>7.7750200000000001E-4</v>
      </c>
      <c r="P492">
        <v>7.8827400000000005E-4</v>
      </c>
    </row>
    <row r="493" spans="1:16" x14ac:dyDescent="0.2">
      <c r="A493">
        <v>2006</v>
      </c>
      <c r="B493">
        <v>0</v>
      </c>
      <c r="C493">
        <v>0.12066499999999999</v>
      </c>
      <c r="D493">
        <v>0.13967599999999999</v>
      </c>
      <c r="E493">
        <v>0.22778100000000001</v>
      </c>
      <c r="F493">
        <v>0.23485200000000001</v>
      </c>
      <c r="G493">
        <v>0.14777699999999999</v>
      </c>
      <c r="H493">
        <v>7.1202299999999996E-2</v>
      </c>
      <c r="I493">
        <v>2.2292200000000002E-2</v>
      </c>
      <c r="J493">
        <v>1.07019E-2</v>
      </c>
      <c r="K493">
        <v>1.0766400000000001E-2</v>
      </c>
      <c r="L493">
        <v>5.2727800000000003E-3</v>
      </c>
      <c r="M493">
        <v>1.87824E-3</v>
      </c>
      <c r="N493">
        <v>1.80365E-3</v>
      </c>
      <c r="O493">
        <v>3.3083600000000002E-3</v>
      </c>
      <c r="P493">
        <v>2.0233500000000001E-3</v>
      </c>
    </row>
    <row r="494" spans="1:16" x14ac:dyDescent="0.2">
      <c r="A494">
        <v>2007</v>
      </c>
      <c r="B494">
        <v>0</v>
      </c>
      <c r="C494">
        <v>0.34383399999999997</v>
      </c>
      <c r="D494">
        <v>0.111691</v>
      </c>
      <c r="E494">
        <v>0.113437</v>
      </c>
      <c r="F494">
        <v>0.15894</v>
      </c>
      <c r="G494">
        <v>0.11493100000000001</v>
      </c>
      <c r="H494">
        <v>8.6165199999999997E-2</v>
      </c>
      <c r="I494">
        <v>3.5398499999999999E-2</v>
      </c>
      <c r="J494">
        <v>1.34106E-2</v>
      </c>
      <c r="K494">
        <v>6.5842299999999999E-3</v>
      </c>
      <c r="L494">
        <v>6.7071600000000002E-3</v>
      </c>
      <c r="M494">
        <v>3.2847900000000001E-3</v>
      </c>
      <c r="N494">
        <v>1.1700899999999999E-3</v>
      </c>
      <c r="O494">
        <v>1.1236200000000001E-3</v>
      </c>
      <c r="P494">
        <v>3.3215100000000002E-3</v>
      </c>
    </row>
    <row r="495" spans="1:16" x14ac:dyDescent="0.2">
      <c r="A495">
        <v>2008</v>
      </c>
      <c r="B495">
        <v>0</v>
      </c>
      <c r="C495">
        <v>0.54616299999999995</v>
      </c>
      <c r="D495">
        <v>0.20289299999999999</v>
      </c>
      <c r="E495">
        <v>5.7565600000000001E-2</v>
      </c>
      <c r="F495">
        <v>5.0454699999999998E-2</v>
      </c>
      <c r="G495">
        <v>4.8804800000000002E-2</v>
      </c>
      <c r="H495">
        <v>4.0815700000000003E-2</v>
      </c>
      <c r="I495">
        <v>2.6434300000000001E-2</v>
      </c>
      <c r="J495">
        <v>1.3209E-2</v>
      </c>
      <c r="K495">
        <v>5.1178600000000001E-3</v>
      </c>
      <c r="L495">
        <v>2.53425E-3</v>
      </c>
      <c r="M495">
        <v>2.58157E-3</v>
      </c>
      <c r="N495">
        <v>1.26431E-3</v>
      </c>
      <c r="O495">
        <v>4.5036300000000001E-4</v>
      </c>
      <c r="P495">
        <v>1.7109200000000001E-3</v>
      </c>
    </row>
    <row r="496" spans="1:16" x14ac:dyDescent="0.2">
      <c r="A496">
        <v>2009</v>
      </c>
      <c r="B496">
        <v>0</v>
      </c>
      <c r="C496">
        <v>0.28812700000000002</v>
      </c>
      <c r="D496">
        <v>0.44023099999999998</v>
      </c>
      <c r="E496">
        <v>0.144646</v>
      </c>
      <c r="F496">
        <v>3.6240799999999997E-2</v>
      </c>
      <c r="G496">
        <v>2.2505399999999998E-2</v>
      </c>
      <c r="H496">
        <v>2.4117900000000001E-2</v>
      </c>
      <c r="I496">
        <v>1.6985900000000002E-2</v>
      </c>
      <c r="J496">
        <v>1.3343600000000001E-2</v>
      </c>
      <c r="K496">
        <v>6.7413400000000002E-3</v>
      </c>
      <c r="L496">
        <v>2.6455099999999998E-3</v>
      </c>
      <c r="M496">
        <v>1.31E-3</v>
      </c>
      <c r="N496">
        <v>1.33446E-3</v>
      </c>
      <c r="O496">
        <v>6.5354300000000003E-4</v>
      </c>
      <c r="P496">
        <v>1.11721E-3</v>
      </c>
    </row>
    <row r="497" spans="1:36" x14ac:dyDescent="0.2">
      <c r="A497">
        <v>2010</v>
      </c>
      <c r="B497">
        <v>0</v>
      </c>
      <c r="C497">
        <v>0.60843000000000003</v>
      </c>
      <c r="D497">
        <v>0.13095699999999999</v>
      </c>
      <c r="E497">
        <v>0.173762</v>
      </c>
      <c r="F497">
        <v>5.1218199999999998E-2</v>
      </c>
      <c r="G497">
        <v>9.7568399999999993E-3</v>
      </c>
      <c r="H497">
        <v>6.8373100000000001E-3</v>
      </c>
      <c r="I497">
        <v>5.9544200000000002E-3</v>
      </c>
      <c r="J497">
        <v>5.0160099999999996E-3</v>
      </c>
      <c r="K497">
        <v>3.9563100000000002E-3</v>
      </c>
      <c r="L497">
        <v>2.0084500000000002E-3</v>
      </c>
      <c r="M497">
        <v>7.8817799999999995E-4</v>
      </c>
      <c r="N497">
        <v>3.9028799999999997E-4</v>
      </c>
      <c r="O497">
        <v>3.97575E-4</v>
      </c>
      <c r="P497">
        <v>5.2755900000000004E-4</v>
      </c>
    </row>
    <row r="498" spans="1:36" x14ac:dyDescent="0.2">
      <c r="A498">
        <v>2012</v>
      </c>
      <c r="B498">
        <v>0</v>
      </c>
      <c r="C498">
        <v>0.17310900000000001</v>
      </c>
      <c r="D498">
        <v>0.23336699999999999</v>
      </c>
      <c r="E498">
        <v>0.438973</v>
      </c>
      <c r="F498">
        <v>7.9323299999999999E-2</v>
      </c>
      <c r="G498">
        <v>5.0801100000000002E-2</v>
      </c>
      <c r="H498">
        <v>1.3637E-2</v>
      </c>
      <c r="I498">
        <v>2.6572499999999999E-3</v>
      </c>
      <c r="J498">
        <v>1.84523E-3</v>
      </c>
      <c r="K498">
        <v>1.93973E-3</v>
      </c>
      <c r="L498">
        <v>1.6631899999999999E-3</v>
      </c>
      <c r="M498">
        <v>1.3163300000000001E-3</v>
      </c>
      <c r="N498">
        <v>6.6824400000000002E-4</v>
      </c>
      <c r="O498">
        <v>2.6224000000000001E-4</v>
      </c>
      <c r="P498">
        <v>4.3766299999999997E-4</v>
      </c>
    </row>
    <row r="499" spans="1:36" x14ac:dyDescent="0.2">
      <c r="A499">
        <v>2014</v>
      </c>
      <c r="B499">
        <v>0</v>
      </c>
      <c r="C499">
        <v>0.60677300000000001</v>
      </c>
      <c r="D499">
        <v>9.1862899999999997E-2</v>
      </c>
      <c r="E499">
        <v>7.9043799999999997E-2</v>
      </c>
      <c r="F499">
        <v>8.3508399999999997E-2</v>
      </c>
      <c r="G499">
        <v>0.10702200000000001</v>
      </c>
      <c r="H499">
        <v>1.7880299999999998E-2</v>
      </c>
      <c r="I499">
        <v>9.3784100000000002E-3</v>
      </c>
      <c r="J499">
        <v>2.3297999999999999E-3</v>
      </c>
      <c r="K499">
        <v>5.3580499999999998E-4</v>
      </c>
      <c r="L499">
        <v>3.7625899999999999E-4</v>
      </c>
      <c r="M499">
        <v>3.9776699999999999E-4</v>
      </c>
      <c r="N499">
        <v>3.41059E-4</v>
      </c>
      <c r="O499">
        <v>2.69931E-4</v>
      </c>
      <c r="P499">
        <v>2.8055700000000002E-4</v>
      </c>
    </row>
    <row r="500" spans="1:36" x14ac:dyDescent="0.2">
      <c r="A500">
        <v>2016</v>
      </c>
      <c r="B500">
        <v>0</v>
      </c>
      <c r="C500">
        <v>0.170069</v>
      </c>
      <c r="D500">
        <v>0.28461500000000001</v>
      </c>
      <c r="E500">
        <v>0.397262</v>
      </c>
      <c r="F500">
        <v>4.9604200000000001E-2</v>
      </c>
      <c r="G500">
        <v>2.87887E-2</v>
      </c>
      <c r="H500">
        <v>2.6079100000000001E-2</v>
      </c>
      <c r="I500">
        <v>3.3618099999999998E-2</v>
      </c>
      <c r="J500">
        <v>5.2881300000000003E-3</v>
      </c>
      <c r="K500">
        <v>3.2300599999999999E-3</v>
      </c>
      <c r="L500">
        <v>7.4851799999999999E-4</v>
      </c>
      <c r="M500">
        <v>1.6964500000000001E-4</v>
      </c>
      <c r="N500">
        <v>1.1913000000000001E-4</v>
      </c>
      <c r="O500">
        <v>1.2594E-4</v>
      </c>
      <c r="P500">
        <v>2.8227900000000003E-4</v>
      </c>
    </row>
    <row r="501" spans="1:36" x14ac:dyDescent="0.2">
      <c r="A501" t="s">
        <v>27</v>
      </c>
      <c r="B501" t="s">
        <v>25</v>
      </c>
      <c r="C501" t="s">
        <v>28</v>
      </c>
    </row>
    <row r="502" spans="1:36" x14ac:dyDescent="0.2">
      <c r="B502">
        <v>6373.62</v>
      </c>
      <c r="C502">
        <v>6986.95</v>
      </c>
      <c r="D502">
        <v>5314.23</v>
      </c>
      <c r="E502">
        <v>6400.97</v>
      </c>
      <c r="F502">
        <v>5156.97</v>
      </c>
      <c r="G502">
        <v>7485.09</v>
      </c>
      <c r="H502">
        <v>8764.61</v>
      </c>
      <c r="I502">
        <v>7839.42</v>
      </c>
      <c r="J502">
        <v>5957.39</v>
      </c>
      <c r="K502">
        <v>4211.8</v>
      </c>
      <c r="L502">
        <v>3938.05</v>
      </c>
      <c r="M502">
        <v>4590.2299999999996</v>
      </c>
      <c r="N502">
        <v>4616.88</v>
      </c>
      <c r="O502">
        <v>3516.73</v>
      </c>
      <c r="P502">
        <v>2730.86</v>
      </c>
      <c r="Q502">
        <v>3402.72</v>
      </c>
      <c r="R502">
        <v>2991.07</v>
      </c>
      <c r="S502">
        <v>4576.75</v>
      </c>
      <c r="T502">
        <v>4604.4399999999996</v>
      </c>
      <c r="U502">
        <v>3889.9</v>
      </c>
      <c r="V502">
        <v>3810.31</v>
      </c>
      <c r="W502">
        <v>2821.39</v>
      </c>
      <c r="X502">
        <v>3279.18</v>
      </c>
      <c r="Y502">
        <v>4175.96</v>
      </c>
      <c r="Z502">
        <v>2668.66</v>
      </c>
      <c r="AA502">
        <v>3245.85</v>
      </c>
      <c r="AB502">
        <v>2449.54</v>
      </c>
      <c r="AC502">
        <v>2193.67</v>
      </c>
      <c r="AD502">
        <v>3129.85</v>
      </c>
      <c r="AE502">
        <v>2299.75</v>
      </c>
      <c r="AF502">
        <v>3719.25</v>
      </c>
      <c r="AG502">
        <v>4761.3900000000003</v>
      </c>
      <c r="AH502">
        <v>5614.48</v>
      </c>
      <c r="AI502">
        <v>5619.19</v>
      </c>
      <c r="AJ502">
        <v>5548.68</v>
      </c>
    </row>
    <row r="503" spans="1:36" x14ac:dyDescent="0.2">
      <c r="A503" t="s">
        <v>29</v>
      </c>
      <c r="B503" t="s">
        <v>25</v>
      </c>
      <c r="C503" t="s">
        <v>28</v>
      </c>
    </row>
    <row r="504" spans="1:36" x14ac:dyDescent="0.2">
      <c r="B504">
        <v>12818.7</v>
      </c>
      <c r="C504">
        <v>15926.6</v>
      </c>
      <c r="D504">
        <v>10877.4</v>
      </c>
      <c r="E504">
        <v>15166.2</v>
      </c>
      <c r="F504">
        <v>9997.84</v>
      </c>
      <c r="G504">
        <v>12858.9</v>
      </c>
      <c r="H504">
        <v>18892.400000000001</v>
      </c>
      <c r="I504">
        <v>15757.8</v>
      </c>
      <c r="J504">
        <v>15785.4</v>
      </c>
      <c r="K504">
        <v>8479.68</v>
      </c>
      <c r="L504">
        <v>8325.0300000000007</v>
      </c>
      <c r="M504">
        <v>10213.1</v>
      </c>
      <c r="N504">
        <v>10042.799999999999</v>
      </c>
      <c r="O504">
        <v>13415.1</v>
      </c>
      <c r="P504">
        <v>6213.77</v>
      </c>
      <c r="Q504">
        <v>8496.35</v>
      </c>
      <c r="R504">
        <v>6296.36</v>
      </c>
      <c r="S504">
        <v>9138.4500000000007</v>
      </c>
      <c r="T504">
        <v>11305.7</v>
      </c>
      <c r="U504">
        <v>8144.45</v>
      </c>
      <c r="V504">
        <v>9537.39</v>
      </c>
      <c r="W504">
        <v>15526.5</v>
      </c>
      <c r="X504">
        <v>6744.19</v>
      </c>
      <c r="Y504">
        <v>10345.6</v>
      </c>
      <c r="Z504">
        <v>5056.71</v>
      </c>
      <c r="AA504">
        <v>7357.24</v>
      </c>
      <c r="AB504">
        <v>4636.5</v>
      </c>
      <c r="AC504">
        <v>3648.9</v>
      </c>
      <c r="AD504">
        <v>7033.5</v>
      </c>
      <c r="AE504">
        <v>4950.78</v>
      </c>
      <c r="AF504">
        <v>7317.35</v>
      </c>
      <c r="AG504">
        <v>9055.2000000000007</v>
      </c>
      <c r="AH504">
        <v>14027.1</v>
      </c>
      <c r="AI504">
        <v>13548.4</v>
      </c>
      <c r="AJ504">
        <v>10626</v>
      </c>
    </row>
    <row r="505" spans="1:36" x14ac:dyDescent="0.2">
      <c r="A505" t="s">
        <v>27</v>
      </c>
      <c r="B505" t="s">
        <v>17</v>
      </c>
      <c r="C505" t="s">
        <v>25</v>
      </c>
      <c r="D505" t="s">
        <v>28</v>
      </c>
    </row>
    <row r="506" spans="1:36" x14ac:dyDescent="0.2">
      <c r="B506">
        <v>9579.06</v>
      </c>
      <c r="C506">
        <v>7765.53</v>
      </c>
      <c r="D506">
        <v>7418.33</v>
      </c>
      <c r="E506">
        <v>5242.54</v>
      </c>
      <c r="F506">
        <v>6010.24</v>
      </c>
      <c r="G506">
        <v>8253.08</v>
      </c>
      <c r="H506">
        <v>5980.94</v>
      </c>
      <c r="I506">
        <v>5906.54</v>
      </c>
      <c r="J506">
        <v>5874.39</v>
      </c>
      <c r="K506">
        <v>5420.34</v>
      </c>
      <c r="L506">
        <v>6789.33</v>
      </c>
      <c r="M506">
        <v>5820.39</v>
      </c>
      <c r="N506">
        <v>3062.54</v>
      </c>
      <c r="O506">
        <v>2733.95</v>
      </c>
      <c r="P506">
        <v>3859.05</v>
      </c>
      <c r="Q506">
        <v>3993.87</v>
      </c>
      <c r="R506">
        <v>7372.48</v>
      </c>
      <c r="S506">
        <v>6351.59</v>
      </c>
      <c r="T506">
        <v>8686.66</v>
      </c>
      <c r="U506">
        <v>8188.79</v>
      </c>
    </row>
    <row r="507" spans="1:36" x14ac:dyDescent="0.2">
      <c r="A507" t="s">
        <v>29</v>
      </c>
      <c r="B507" t="s">
        <v>17</v>
      </c>
      <c r="C507" t="s">
        <v>25</v>
      </c>
      <c r="D507" t="s">
        <v>28</v>
      </c>
    </row>
    <row r="508" spans="1:36" x14ac:dyDescent="0.2">
      <c r="B508">
        <v>46314</v>
      </c>
      <c r="C508">
        <v>17805</v>
      </c>
      <c r="D508">
        <v>14965</v>
      </c>
      <c r="E508">
        <v>12280</v>
      </c>
      <c r="F508">
        <v>7729.52</v>
      </c>
      <c r="G508">
        <v>9129.6200000000008</v>
      </c>
      <c r="H508">
        <v>5552.9</v>
      </c>
      <c r="I508">
        <v>6319.49</v>
      </c>
      <c r="J508">
        <v>9488.7900000000009</v>
      </c>
      <c r="K508">
        <v>7371.83</v>
      </c>
      <c r="L508">
        <v>11560.4</v>
      </c>
      <c r="M508">
        <v>6818.74</v>
      </c>
      <c r="N508">
        <v>2940.09</v>
      </c>
      <c r="O508">
        <v>3618.12</v>
      </c>
      <c r="P508">
        <v>4667.5</v>
      </c>
      <c r="Q508">
        <v>2869.71</v>
      </c>
      <c r="R508">
        <v>10023</v>
      </c>
      <c r="S508">
        <v>6600.4</v>
      </c>
      <c r="T508">
        <v>12945.2</v>
      </c>
      <c r="U508">
        <v>10692.3</v>
      </c>
    </row>
    <row r="509" spans="1:36" x14ac:dyDescent="0.2">
      <c r="A509" t="s">
        <v>30</v>
      </c>
      <c r="B509" t="s">
        <v>31</v>
      </c>
      <c r="C509" t="s">
        <v>32</v>
      </c>
    </row>
    <row r="510" spans="1:36" x14ac:dyDescent="0.2">
      <c r="B510">
        <v>2006</v>
      </c>
      <c r="C510">
        <v>2007</v>
      </c>
      <c r="D510">
        <v>2008</v>
      </c>
      <c r="E510">
        <v>2009</v>
      </c>
      <c r="F510">
        <v>2010</v>
      </c>
      <c r="G510">
        <v>2011</v>
      </c>
      <c r="H510">
        <v>2012</v>
      </c>
      <c r="I510">
        <v>2013</v>
      </c>
      <c r="J510">
        <v>2014</v>
      </c>
      <c r="K510">
        <v>2015</v>
      </c>
    </row>
    <row r="511" spans="1:36" x14ac:dyDescent="0.2">
      <c r="A511" t="s">
        <v>27</v>
      </c>
      <c r="B511" t="s">
        <v>31</v>
      </c>
      <c r="C511" t="s">
        <v>32</v>
      </c>
    </row>
    <row r="512" spans="1:36" x14ac:dyDescent="0.2">
      <c r="B512">
        <v>0.48028100000000001</v>
      </c>
      <c r="C512">
        <v>0.401777</v>
      </c>
      <c r="D512">
        <v>0.348881</v>
      </c>
      <c r="E512">
        <v>0.42907600000000001</v>
      </c>
      <c r="F512">
        <v>0.60296300000000003</v>
      </c>
      <c r="G512">
        <v>0.64694300000000005</v>
      </c>
      <c r="H512">
        <v>0.67284299999999997</v>
      </c>
      <c r="I512">
        <v>0.750919</v>
      </c>
      <c r="J512">
        <v>0.81081800000000004</v>
      </c>
      <c r="K512">
        <v>0.77688000000000001</v>
      </c>
    </row>
    <row r="513" spans="1:54" x14ac:dyDescent="0.2">
      <c r="A513" t="s">
        <v>29</v>
      </c>
      <c r="B513" t="s">
        <v>31</v>
      </c>
      <c r="C513" t="s">
        <v>32</v>
      </c>
      <c r="D513" t="s">
        <v>32</v>
      </c>
    </row>
    <row r="514" spans="1:54" x14ac:dyDescent="0.2">
      <c r="B514">
        <v>0.55495000000000005</v>
      </c>
      <c r="C514">
        <v>0.63787799999999995</v>
      </c>
      <c r="D514">
        <v>0.31631999999999999</v>
      </c>
      <c r="E514">
        <v>0.284835</v>
      </c>
      <c r="F514">
        <v>0.67869199999999996</v>
      </c>
      <c r="G514">
        <v>0.54338600000000004</v>
      </c>
      <c r="H514">
        <v>0.66061400000000003</v>
      </c>
      <c r="I514">
        <v>0.69571799999999995</v>
      </c>
      <c r="J514">
        <v>0.89975799999999995</v>
      </c>
      <c r="K514">
        <v>0.95322899999999999</v>
      </c>
    </row>
    <row r="516" spans="1:54" x14ac:dyDescent="0.2">
      <c r="A516" t="s">
        <v>29</v>
      </c>
      <c r="B516" t="s">
        <v>33</v>
      </c>
      <c r="C516" t="s">
        <v>34</v>
      </c>
    </row>
    <row r="517" spans="1:54" x14ac:dyDescent="0.2">
      <c r="B517">
        <v>2816.44</v>
      </c>
      <c r="C517">
        <v>3473.58</v>
      </c>
      <c r="D517">
        <v>3802.17</v>
      </c>
      <c r="E517">
        <v>5257.3</v>
      </c>
      <c r="F517">
        <v>6712.47</v>
      </c>
      <c r="G517">
        <v>5679.81</v>
      </c>
      <c r="H517">
        <v>5257.33</v>
      </c>
      <c r="I517">
        <v>5726.74</v>
      </c>
      <c r="J517">
        <v>4787.92</v>
      </c>
      <c r="K517">
        <v>4740.99</v>
      </c>
      <c r="L517">
        <v>4271.57</v>
      </c>
      <c r="M517">
        <v>4318.5200000000004</v>
      </c>
    </row>
    <row r="518" spans="1:54" x14ac:dyDescent="0.2">
      <c r="A518" t="s">
        <v>35</v>
      </c>
      <c r="B518" t="s">
        <v>33</v>
      </c>
      <c r="C518" t="s">
        <v>34</v>
      </c>
    </row>
    <row r="519" spans="1:54" x14ac:dyDescent="0.2">
      <c r="B519">
        <v>2475.27</v>
      </c>
      <c r="C519">
        <v>3012.59</v>
      </c>
      <c r="D519">
        <v>3813.56</v>
      </c>
      <c r="E519">
        <v>4937.6099999999997</v>
      </c>
      <c r="F519">
        <v>5806.21</v>
      </c>
      <c r="G519">
        <v>6007.28</v>
      </c>
      <c r="H519">
        <v>6099.86</v>
      </c>
      <c r="I519">
        <v>6024.91</v>
      </c>
      <c r="J519">
        <v>5174.26</v>
      </c>
      <c r="K519">
        <v>4490.6000000000004</v>
      </c>
      <c r="L519">
        <v>4499.4399999999996</v>
      </c>
      <c r="M519">
        <v>4307.22</v>
      </c>
    </row>
    <row r="521" spans="1:54" x14ac:dyDescent="0.2">
      <c r="A521" t="s">
        <v>36</v>
      </c>
    </row>
    <row r="522" spans="1:54" x14ac:dyDescent="0.2">
      <c r="B522">
        <v>0.120532</v>
      </c>
      <c r="C522">
        <v>0.118688</v>
      </c>
      <c r="D522">
        <v>0.110473</v>
      </c>
      <c r="E522">
        <v>0.18804899999999999</v>
      </c>
      <c r="F522">
        <v>0.18645800000000001</v>
      </c>
      <c r="G522">
        <v>0.19425400000000001</v>
      </c>
      <c r="H522">
        <v>0.27976200000000001</v>
      </c>
      <c r="I522">
        <v>0.39624799999999999</v>
      </c>
      <c r="J522">
        <v>0.44223800000000002</v>
      </c>
      <c r="K522">
        <v>0.50026199999999998</v>
      </c>
      <c r="L522">
        <v>0.52903900000000004</v>
      </c>
      <c r="M522">
        <v>0.44079800000000002</v>
      </c>
      <c r="N522">
        <v>0.39099499999999998</v>
      </c>
      <c r="O522">
        <v>0.34218199999999999</v>
      </c>
      <c r="P522">
        <v>0.36833900000000003</v>
      </c>
      <c r="Q522">
        <v>0.379579</v>
      </c>
      <c r="R522">
        <v>0.34895999999999999</v>
      </c>
      <c r="S522">
        <v>0.25517099999999998</v>
      </c>
      <c r="T522">
        <v>0.17147100000000001</v>
      </c>
      <c r="U522">
        <v>0.150119</v>
      </c>
      <c r="V522">
        <v>0.14952299999999999</v>
      </c>
      <c r="W522">
        <v>0.15268799999999999</v>
      </c>
      <c r="X522">
        <v>0.14186299999999999</v>
      </c>
      <c r="Y522">
        <v>0.104839</v>
      </c>
      <c r="Z522">
        <v>0.139714</v>
      </c>
      <c r="AA522">
        <v>0.14193900000000001</v>
      </c>
      <c r="AB522">
        <v>0.206566</v>
      </c>
      <c r="AC522">
        <v>0.240621</v>
      </c>
      <c r="AD522">
        <v>0.32231399999999999</v>
      </c>
      <c r="AE522">
        <v>0.20963300000000001</v>
      </c>
      <c r="AF522">
        <v>0.18948899999999999</v>
      </c>
      <c r="AG522">
        <v>0.18432899999999999</v>
      </c>
      <c r="AH522">
        <v>0.216005</v>
      </c>
      <c r="AI522">
        <v>0.21857599999999999</v>
      </c>
      <c r="AJ522">
        <v>0.186365</v>
      </c>
      <c r="AK522">
        <v>0.14272499999999999</v>
      </c>
      <c r="AL522">
        <v>0.15926899999999999</v>
      </c>
      <c r="AM522">
        <v>0.184723</v>
      </c>
      <c r="AN522">
        <v>0.21420600000000001</v>
      </c>
      <c r="AO522">
        <v>0.22534599999999999</v>
      </c>
      <c r="AP522">
        <v>0.20064299999999999</v>
      </c>
      <c r="AQ522">
        <v>0.18926399999999999</v>
      </c>
      <c r="AR522">
        <v>0.23009199999999999</v>
      </c>
      <c r="AS522">
        <v>0.242646</v>
      </c>
      <c r="AT522">
        <v>0.25887199999999999</v>
      </c>
      <c r="AU522">
        <v>0.24104</v>
      </c>
      <c r="AV522">
        <v>0.20106299999999999</v>
      </c>
      <c r="AW522">
        <v>0.26762000000000002</v>
      </c>
      <c r="AX522">
        <v>0.25614900000000002</v>
      </c>
      <c r="AY522">
        <v>0.23424600000000001</v>
      </c>
      <c r="AZ522">
        <v>0.21590300000000001</v>
      </c>
      <c r="BA522">
        <v>0.20650399999999999</v>
      </c>
      <c r="BB522">
        <v>0.191193</v>
      </c>
    </row>
    <row r="523" spans="1:54" x14ac:dyDescent="0.2">
      <c r="A523" t="s">
        <v>37</v>
      </c>
      <c r="B523" t="s">
        <v>38</v>
      </c>
    </row>
    <row r="524" spans="1:54" x14ac:dyDescent="0.2">
      <c r="B524">
        <v>0.9</v>
      </c>
      <c r="C524">
        <v>0.45</v>
      </c>
      <c r="D524">
        <v>0.3</v>
      </c>
      <c r="E524">
        <v>0.3</v>
      </c>
      <c r="F524">
        <v>0.3</v>
      </c>
      <c r="G524">
        <v>0.3</v>
      </c>
      <c r="H524">
        <v>0.3</v>
      </c>
      <c r="I524">
        <v>0.3</v>
      </c>
      <c r="J524">
        <v>0.3</v>
      </c>
      <c r="K524">
        <v>0.3</v>
      </c>
      <c r="L524">
        <v>0.3</v>
      </c>
      <c r="M524">
        <v>0.3</v>
      </c>
      <c r="N524">
        <v>0.3</v>
      </c>
      <c r="O524">
        <v>0.3</v>
      </c>
      <c r="P524">
        <v>0.3</v>
      </c>
    </row>
    <row r="525" spans="1:54" x14ac:dyDescent="0.2">
      <c r="A525" t="s">
        <v>7</v>
      </c>
      <c r="B525" t="s">
        <v>10</v>
      </c>
      <c r="C525" t="s">
        <v>11</v>
      </c>
      <c r="D525" t="s">
        <v>39</v>
      </c>
    </row>
    <row r="526" spans="1:54" x14ac:dyDescent="0.2">
      <c r="A526">
        <v>1964</v>
      </c>
      <c r="B526">
        <v>9.1650100000000005</v>
      </c>
      <c r="C526">
        <v>37.959699999999998</v>
      </c>
      <c r="D526">
        <v>85.704099999999997</v>
      </c>
      <c r="E526">
        <v>62.298900000000003</v>
      </c>
      <c r="F526">
        <v>27.202200000000001</v>
      </c>
      <c r="G526">
        <v>52.560499999999998</v>
      </c>
      <c r="H526">
        <v>22.938199999999998</v>
      </c>
      <c r="I526">
        <v>7.0663499999999999</v>
      </c>
      <c r="J526">
        <v>4.3116399999999997</v>
      </c>
      <c r="K526">
        <v>4.2109800000000002</v>
      </c>
      <c r="L526">
        <v>4.2007599999999998</v>
      </c>
      <c r="M526">
        <v>4.1927300000000001</v>
      </c>
      <c r="N526">
        <v>4.1864400000000002</v>
      </c>
      <c r="O526">
        <v>4.1801399999999997</v>
      </c>
      <c r="P526">
        <v>4.1725899999999996</v>
      </c>
    </row>
    <row r="527" spans="1:54" x14ac:dyDescent="0.2">
      <c r="A527">
        <v>1965</v>
      </c>
      <c r="B527">
        <v>29.0947</v>
      </c>
      <c r="C527">
        <v>30.050599999999999</v>
      </c>
      <c r="D527">
        <v>98.571399999999997</v>
      </c>
      <c r="E527">
        <v>213.35</v>
      </c>
      <c r="F527">
        <v>39.658700000000003</v>
      </c>
      <c r="G527">
        <v>16.3949</v>
      </c>
      <c r="H527">
        <v>30.694700000000001</v>
      </c>
      <c r="I527">
        <v>13.467599999999999</v>
      </c>
      <c r="J527">
        <v>4.2264699999999999</v>
      </c>
      <c r="K527">
        <v>2.6272500000000001</v>
      </c>
      <c r="L527">
        <v>2.6588500000000002</v>
      </c>
      <c r="M527">
        <v>2.65239</v>
      </c>
      <c r="N527">
        <v>2.6473200000000001</v>
      </c>
      <c r="O527">
        <v>2.6433599999999999</v>
      </c>
      <c r="P527">
        <v>5.2739799999999999</v>
      </c>
    </row>
    <row r="528" spans="1:54" x14ac:dyDescent="0.2">
      <c r="A528">
        <v>1966</v>
      </c>
      <c r="B528">
        <v>20.929099999999998</v>
      </c>
      <c r="C528">
        <v>101.706</v>
      </c>
      <c r="D528">
        <v>81.181399999999996</v>
      </c>
      <c r="E528">
        <v>191.52</v>
      </c>
      <c r="F528">
        <v>118.998</v>
      </c>
      <c r="G528">
        <v>21.9328</v>
      </c>
      <c r="H528">
        <v>9.2287499999999998</v>
      </c>
      <c r="I528">
        <v>17.551300000000001</v>
      </c>
      <c r="J528">
        <v>7.8261700000000003</v>
      </c>
      <c r="K528">
        <v>2.49797</v>
      </c>
      <c r="L528">
        <v>1.60015</v>
      </c>
      <c r="M528">
        <v>1.6193900000000001</v>
      </c>
      <c r="N528">
        <v>1.6154599999999999</v>
      </c>
      <c r="O528">
        <v>1.6123700000000001</v>
      </c>
      <c r="P528">
        <v>4.8221100000000003</v>
      </c>
    </row>
    <row r="529" spans="1:16" x14ac:dyDescent="0.2">
      <c r="A529">
        <v>1967</v>
      </c>
      <c r="B529">
        <v>64.566900000000004</v>
      </c>
      <c r="C529">
        <v>140.27199999999999</v>
      </c>
      <c r="D529">
        <v>554.87300000000005</v>
      </c>
      <c r="E529">
        <v>216.345</v>
      </c>
      <c r="F529">
        <v>181.07599999999999</v>
      </c>
      <c r="G529">
        <v>113.258</v>
      </c>
      <c r="H529">
        <v>21.761399999999998</v>
      </c>
      <c r="I529">
        <v>9.4043799999999997</v>
      </c>
      <c r="J529">
        <v>18.321200000000001</v>
      </c>
      <c r="K529">
        <v>8.3420699999999997</v>
      </c>
      <c r="L529">
        <v>2.7211500000000002</v>
      </c>
      <c r="M529">
        <v>1.7431099999999999</v>
      </c>
      <c r="N529">
        <v>1.7640800000000001</v>
      </c>
      <c r="O529">
        <v>1.75979</v>
      </c>
      <c r="P529">
        <v>7.0093699999999997</v>
      </c>
    </row>
    <row r="530" spans="1:16" x14ac:dyDescent="0.2">
      <c r="A530">
        <v>1968</v>
      </c>
      <c r="B530">
        <v>64.006799999999998</v>
      </c>
      <c r="C530">
        <v>261.62900000000002</v>
      </c>
      <c r="D530">
        <v>397.59399999999999</v>
      </c>
      <c r="E530">
        <v>654.00599999999997</v>
      </c>
      <c r="F530">
        <v>124.598</v>
      </c>
      <c r="G530">
        <v>100.762</v>
      </c>
      <c r="H530">
        <v>64.098699999999994</v>
      </c>
      <c r="I530">
        <v>12.4566</v>
      </c>
      <c r="J530">
        <v>5.4595500000000001</v>
      </c>
      <c r="K530">
        <v>10.8088</v>
      </c>
      <c r="L530">
        <v>4.9645799999999998</v>
      </c>
      <c r="M530">
        <v>1.6194299999999999</v>
      </c>
      <c r="N530">
        <v>1.0373699999999999</v>
      </c>
      <c r="O530">
        <v>1.0498499999999999</v>
      </c>
      <c r="P530">
        <v>5.21875</v>
      </c>
    </row>
    <row r="531" spans="1:16" x14ac:dyDescent="0.2">
      <c r="A531">
        <v>1969</v>
      </c>
      <c r="B531">
        <v>90.649900000000002</v>
      </c>
      <c r="C531">
        <v>255.71199999999999</v>
      </c>
      <c r="D531">
        <v>804.21100000000001</v>
      </c>
      <c r="E531">
        <v>443.80500000000001</v>
      </c>
      <c r="F531">
        <v>360.86500000000001</v>
      </c>
      <c r="G531">
        <v>69.724299999999999</v>
      </c>
      <c r="H531">
        <v>58.230800000000002</v>
      </c>
      <c r="I531">
        <v>38.997399999999999</v>
      </c>
      <c r="J531">
        <v>7.73773</v>
      </c>
      <c r="K531">
        <v>3.4749599999999998</v>
      </c>
      <c r="L531">
        <v>6.8670799999999996</v>
      </c>
      <c r="M531">
        <v>3.1541100000000002</v>
      </c>
      <c r="N531">
        <v>1.0288600000000001</v>
      </c>
      <c r="O531">
        <v>0.65906600000000004</v>
      </c>
      <c r="P531">
        <v>3.98258</v>
      </c>
    </row>
    <row r="532" spans="1:16" x14ac:dyDescent="0.2">
      <c r="A532">
        <v>1970</v>
      </c>
      <c r="B532">
        <v>140.76</v>
      </c>
      <c r="C532">
        <v>487.52699999999999</v>
      </c>
      <c r="D532">
        <v>933.55</v>
      </c>
      <c r="E532">
        <v>797.53399999999999</v>
      </c>
      <c r="F532">
        <v>318.19</v>
      </c>
      <c r="G532">
        <v>265.14999999999998</v>
      </c>
      <c r="H532">
        <v>54.735100000000003</v>
      </c>
      <c r="I532">
        <v>49.818100000000001</v>
      </c>
      <c r="J532">
        <v>33.070300000000003</v>
      </c>
      <c r="K532">
        <v>6.8173700000000004</v>
      </c>
      <c r="L532">
        <v>2.9752399999999999</v>
      </c>
      <c r="M532">
        <v>5.8795500000000001</v>
      </c>
      <c r="N532">
        <v>2.7005300000000001</v>
      </c>
      <c r="O532">
        <v>0.88090199999999996</v>
      </c>
      <c r="P532">
        <v>3.9741499999999998</v>
      </c>
    </row>
    <row r="533" spans="1:16" x14ac:dyDescent="0.2">
      <c r="A533">
        <v>1971</v>
      </c>
      <c r="B533">
        <v>123.124</v>
      </c>
      <c r="C533">
        <v>618.94899999999996</v>
      </c>
      <c r="D533">
        <v>1336.18</v>
      </c>
      <c r="E533">
        <v>830.34100000000001</v>
      </c>
      <c r="F533">
        <v>662.00800000000004</v>
      </c>
      <c r="G533">
        <v>234.559</v>
      </c>
      <c r="H533">
        <v>198.239</v>
      </c>
      <c r="I533">
        <v>43.575800000000001</v>
      </c>
      <c r="J533">
        <v>37.288699999999999</v>
      </c>
      <c r="K533">
        <v>25.195499999999999</v>
      </c>
      <c r="L533">
        <v>4.7817299999999996</v>
      </c>
      <c r="M533">
        <v>2.0868500000000001</v>
      </c>
      <c r="N533">
        <v>4.1239400000000002</v>
      </c>
      <c r="O533">
        <v>1.8941600000000001</v>
      </c>
      <c r="P533">
        <v>3.4053499999999999</v>
      </c>
    </row>
    <row r="534" spans="1:16" x14ac:dyDescent="0.2">
      <c r="A534">
        <v>1972</v>
      </c>
      <c r="B534">
        <v>89.830299999999994</v>
      </c>
      <c r="C534">
        <v>519.88699999999994</v>
      </c>
      <c r="D534">
        <v>1426.91</v>
      </c>
      <c r="E534">
        <v>1058.6199999999999</v>
      </c>
      <c r="F534">
        <v>535.61500000000001</v>
      </c>
      <c r="G534">
        <v>360.64100000000002</v>
      </c>
      <c r="H534">
        <v>131.22399999999999</v>
      </c>
      <c r="I534">
        <v>121.33799999999999</v>
      </c>
      <c r="J534">
        <v>23.6264</v>
      </c>
      <c r="K534">
        <v>19.619399999999999</v>
      </c>
      <c r="L534">
        <v>11.7959</v>
      </c>
      <c r="M534">
        <v>2.23868</v>
      </c>
      <c r="N534">
        <v>0.97700900000000002</v>
      </c>
      <c r="O534">
        <v>1.93072</v>
      </c>
      <c r="P534">
        <v>2.4811000000000001</v>
      </c>
    </row>
    <row r="535" spans="1:16" x14ac:dyDescent="0.2">
      <c r="A535">
        <v>1973</v>
      </c>
      <c r="B535">
        <v>173.166</v>
      </c>
      <c r="C535">
        <v>529.351</v>
      </c>
      <c r="D535">
        <v>1002.66</v>
      </c>
      <c r="E535">
        <v>989.08500000000004</v>
      </c>
      <c r="F535">
        <v>611.46600000000001</v>
      </c>
      <c r="G535">
        <v>295.846</v>
      </c>
      <c r="H535">
        <v>199.32</v>
      </c>
      <c r="I535">
        <v>77.739500000000007</v>
      </c>
      <c r="J535">
        <v>64.045199999999994</v>
      </c>
      <c r="K535">
        <v>11.581</v>
      </c>
      <c r="L535">
        <v>8.7726199999999999</v>
      </c>
      <c r="M535">
        <v>5.2744200000000001</v>
      </c>
      <c r="N535">
        <v>1.00101</v>
      </c>
      <c r="O535">
        <v>0.43686000000000003</v>
      </c>
      <c r="P535">
        <v>1.9726999999999999</v>
      </c>
    </row>
    <row r="536" spans="1:16" x14ac:dyDescent="0.2">
      <c r="A536">
        <v>1974</v>
      </c>
      <c r="B536">
        <v>115.25700000000001</v>
      </c>
      <c r="C536">
        <v>1415.05</v>
      </c>
      <c r="D536">
        <v>962.31200000000001</v>
      </c>
      <c r="E536">
        <v>596.76900000000001</v>
      </c>
      <c r="F536">
        <v>487.173</v>
      </c>
      <c r="G536">
        <v>288.18599999999998</v>
      </c>
      <c r="H536">
        <v>138.48699999999999</v>
      </c>
      <c r="I536">
        <v>99.578000000000003</v>
      </c>
      <c r="J536">
        <v>35.948799999999999</v>
      </c>
      <c r="K536">
        <v>27.2471</v>
      </c>
      <c r="L536">
        <v>4.65069</v>
      </c>
      <c r="M536">
        <v>3.5228899999999999</v>
      </c>
      <c r="N536">
        <v>2.11809</v>
      </c>
      <c r="O536">
        <v>0.40198099999999998</v>
      </c>
      <c r="P536">
        <v>0.96762700000000001</v>
      </c>
    </row>
    <row r="537" spans="1:16" x14ac:dyDescent="0.2">
      <c r="A537">
        <v>1975</v>
      </c>
      <c r="B537">
        <v>67.143299999999996</v>
      </c>
      <c r="C537">
        <v>756.29100000000005</v>
      </c>
      <c r="D537">
        <v>1910.14</v>
      </c>
      <c r="E537">
        <v>380.86399999999998</v>
      </c>
      <c r="F537">
        <v>228.97900000000001</v>
      </c>
      <c r="G537">
        <v>183.46299999999999</v>
      </c>
      <c r="H537">
        <v>108.57599999999999</v>
      </c>
      <c r="I537">
        <v>54.066299999999998</v>
      </c>
      <c r="J537">
        <v>37.490900000000003</v>
      </c>
      <c r="K537">
        <v>12.395200000000001</v>
      </c>
      <c r="L537">
        <v>9.1887600000000003</v>
      </c>
      <c r="M537">
        <v>1.56839</v>
      </c>
      <c r="N537">
        <v>1.1880500000000001</v>
      </c>
      <c r="O537">
        <v>0.71429900000000002</v>
      </c>
      <c r="P537">
        <v>0.46188299999999999</v>
      </c>
    </row>
    <row r="538" spans="1:16" x14ac:dyDescent="0.2">
      <c r="A538">
        <v>1976</v>
      </c>
      <c r="B538">
        <v>36.303699999999999</v>
      </c>
      <c r="C538">
        <v>541.46900000000005</v>
      </c>
      <c r="D538">
        <v>1300.8</v>
      </c>
      <c r="E538">
        <v>799.68</v>
      </c>
      <c r="F538">
        <v>162.43700000000001</v>
      </c>
      <c r="G538">
        <v>99.111199999999997</v>
      </c>
      <c r="H538">
        <v>80.095600000000005</v>
      </c>
      <c r="I538">
        <v>47.956600000000002</v>
      </c>
      <c r="J538">
        <v>24.3233</v>
      </c>
      <c r="K538">
        <v>15.367100000000001</v>
      </c>
      <c r="L538">
        <v>4.90449</v>
      </c>
      <c r="M538">
        <v>3.63578</v>
      </c>
      <c r="N538">
        <v>0.62057499999999999</v>
      </c>
      <c r="O538">
        <v>0.47008499999999998</v>
      </c>
      <c r="P538">
        <v>0.465389</v>
      </c>
    </row>
    <row r="539" spans="1:16" x14ac:dyDescent="0.2">
      <c r="A539">
        <v>1977</v>
      </c>
      <c r="B539">
        <v>27.4511</v>
      </c>
      <c r="C539">
        <v>364.42399999999998</v>
      </c>
      <c r="D539">
        <v>918.726</v>
      </c>
      <c r="E539">
        <v>609.04200000000003</v>
      </c>
      <c r="F539">
        <v>333.77800000000002</v>
      </c>
      <c r="G539">
        <v>70.197500000000005</v>
      </c>
      <c r="H539">
        <v>43.783000000000001</v>
      </c>
      <c r="I539">
        <v>35.771700000000003</v>
      </c>
      <c r="J539">
        <v>22.760899999999999</v>
      </c>
      <c r="K539">
        <v>10.6966</v>
      </c>
      <c r="L539">
        <v>6.4973799999999997</v>
      </c>
      <c r="M539">
        <v>2.0736699999999999</v>
      </c>
      <c r="N539">
        <v>1.53725</v>
      </c>
      <c r="O539">
        <v>0.26238600000000001</v>
      </c>
      <c r="P539">
        <v>0.39552799999999999</v>
      </c>
    </row>
    <row r="540" spans="1:16" x14ac:dyDescent="0.2">
      <c r="A540">
        <v>1978</v>
      </c>
      <c r="B540">
        <v>41.5</v>
      </c>
      <c r="C540">
        <v>358.42700000000002</v>
      </c>
      <c r="D540">
        <v>709.995</v>
      </c>
      <c r="E540">
        <v>603.29</v>
      </c>
      <c r="F540">
        <v>345.36500000000001</v>
      </c>
      <c r="G540">
        <v>175.749</v>
      </c>
      <c r="H540">
        <v>37.935699999999997</v>
      </c>
      <c r="I540">
        <v>24.042300000000001</v>
      </c>
      <c r="J540">
        <v>21.213000000000001</v>
      </c>
      <c r="K540">
        <v>12.643800000000001</v>
      </c>
      <c r="L540">
        <v>5.6252800000000001</v>
      </c>
      <c r="M540">
        <v>3.4169399999999999</v>
      </c>
      <c r="N540">
        <v>1.09053</v>
      </c>
      <c r="O540">
        <v>0.80842999999999998</v>
      </c>
      <c r="P540">
        <v>0.34599299999999999</v>
      </c>
    </row>
    <row r="541" spans="1:16" x14ac:dyDescent="0.2">
      <c r="A541">
        <v>1979</v>
      </c>
      <c r="B541">
        <v>81.964699999999993</v>
      </c>
      <c r="C541">
        <v>437.97500000000002</v>
      </c>
      <c r="D541">
        <v>641.16600000000005</v>
      </c>
      <c r="E541">
        <v>431.33100000000002</v>
      </c>
      <c r="F541">
        <v>352.416</v>
      </c>
      <c r="G541">
        <v>180.511</v>
      </c>
      <c r="H541">
        <v>92.588200000000001</v>
      </c>
      <c r="I541">
        <v>20.0444</v>
      </c>
      <c r="J541">
        <v>13.631500000000001</v>
      </c>
      <c r="K541">
        <v>10.9321</v>
      </c>
      <c r="L541">
        <v>6.1497200000000003</v>
      </c>
      <c r="M541">
        <v>2.73604</v>
      </c>
      <c r="N541">
        <v>1.66194</v>
      </c>
      <c r="O541">
        <v>0.53041499999999997</v>
      </c>
      <c r="P541">
        <v>0.56149099999999996</v>
      </c>
    </row>
    <row r="542" spans="1:16" x14ac:dyDescent="0.2">
      <c r="A542">
        <v>1980</v>
      </c>
      <c r="B542">
        <v>24.469899999999999</v>
      </c>
      <c r="C542">
        <v>541.83900000000006</v>
      </c>
      <c r="D542">
        <v>818.28700000000003</v>
      </c>
      <c r="E542">
        <v>455.86399999999998</v>
      </c>
      <c r="F542">
        <v>263.85000000000002</v>
      </c>
      <c r="G542">
        <v>169.64099999999999</v>
      </c>
      <c r="H542">
        <v>82.912000000000006</v>
      </c>
      <c r="I542">
        <v>43.1327</v>
      </c>
      <c r="J542">
        <v>9.7407500000000002</v>
      </c>
      <c r="K542">
        <v>6.0021800000000001</v>
      </c>
      <c r="L542">
        <v>4.7174500000000004</v>
      </c>
      <c r="M542">
        <v>2.65374</v>
      </c>
      <c r="N542">
        <v>1.18066</v>
      </c>
      <c r="O542">
        <v>0.71716299999999999</v>
      </c>
      <c r="P542">
        <v>0.47118199999999999</v>
      </c>
    </row>
    <row r="543" spans="1:16" x14ac:dyDescent="0.2">
      <c r="A543">
        <v>1981</v>
      </c>
      <c r="B543">
        <v>15.9918</v>
      </c>
      <c r="C543">
        <v>122.54300000000001</v>
      </c>
      <c r="D543">
        <v>1077.1300000000001</v>
      </c>
      <c r="E543">
        <v>666.00400000000002</v>
      </c>
      <c r="F543">
        <v>246.25</v>
      </c>
      <c r="G543">
        <v>104.51900000000001</v>
      </c>
      <c r="H543">
        <v>62.749699999999997</v>
      </c>
      <c r="I543">
        <v>31.3796</v>
      </c>
      <c r="J543">
        <v>17.254999999999999</v>
      </c>
      <c r="K543">
        <v>3.66201</v>
      </c>
      <c r="L543">
        <v>2.2347899999999998</v>
      </c>
      <c r="M543">
        <v>1.7564500000000001</v>
      </c>
      <c r="N543">
        <v>0.988066</v>
      </c>
      <c r="O543">
        <v>0.43959599999999999</v>
      </c>
      <c r="P543">
        <v>0.44245600000000002</v>
      </c>
    </row>
    <row r="544" spans="1:16" x14ac:dyDescent="0.2">
      <c r="A544">
        <v>1982</v>
      </c>
      <c r="B544">
        <v>4.7020600000000004</v>
      </c>
      <c r="C544">
        <v>79.499099999999999</v>
      </c>
      <c r="D544">
        <v>220.684</v>
      </c>
      <c r="E544">
        <v>1119.3499999999999</v>
      </c>
      <c r="F544">
        <v>382.69</v>
      </c>
      <c r="G544">
        <v>94.212100000000007</v>
      </c>
      <c r="H544">
        <v>39.604399999999998</v>
      </c>
      <c r="I544">
        <v>24.311900000000001</v>
      </c>
      <c r="J544">
        <v>12.8454</v>
      </c>
      <c r="K544">
        <v>6.6633899999999997</v>
      </c>
      <c r="L544">
        <v>1.41334</v>
      </c>
      <c r="M544">
        <v>0.86250800000000005</v>
      </c>
      <c r="N544">
        <v>0.677894</v>
      </c>
      <c r="O544">
        <v>0.38134000000000001</v>
      </c>
      <c r="P544">
        <v>0.340424</v>
      </c>
    </row>
    <row r="545" spans="1:16" x14ac:dyDescent="0.2">
      <c r="A545">
        <v>1983</v>
      </c>
      <c r="B545">
        <v>11.058199999999999</v>
      </c>
      <c r="C545">
        <v>40.076300000000003</v>
      </c>
      <c r="D545">
        <v>192.41399999999999</v>
      </c>
      <c r="E545">
        <v>365.18599999999998</v>
      </c>
      <c r="F545">
        <v>862.447</v>
      </c>
      <c r="G545">
        <v>213.304</v>
      </c>
      <c r="H545">
        <v>49.809199999999997</v>
      </c>
      <c r="I545">
        <v>21.303999999999998</v>
      </c>
      <c r="J545">
        <v>13.8218</v>
      </c>
      <c r="K545">
        <v>6.9959800000000003</v>
      </c>
      <c r="L545">
        <v>3.6296300000000001</v>
      </c>
      <c r="M545">
        <v>0.76986200000000005</v>
      </c>
      <c r="N545">
        <v>0.46981899999999999</v>
      </c>
      <c r="O545">
        <v>0.369257</v>
      </c>
      <c r="P545">
        <v>0.393154</v>
      </c>
    </row>
    <row r="546" spans="1:16" x14ac:dyDescent="0.2">
      <c r="A546">
        <v>1984</v>
      </c>
      <c r="B546">
        <v>2.3945799999999999</v>
      </c>
      <c r="C546">
        <v>100.39100000000001</v>
      </c>
      <c r="D546">
        <v>100.398</v>
      </c>
      <c r="E546">
        <v>376.74099999999999</v>
      </c>
      <c r="F546">
        <v>423.95800000000003</v>
      </c>
      <c r="G546">
        <v>638.02700000000004</v>
      </c>
      <c r="H546">
        <v>130.72499999999999</v>
      </c>
      <c r="I546">
        <v>30.7303</v>
      </c>
      <c r="J546">
        <v>13.963900000000001</v>
      </c>
      <c r="K546">
        <v>8.6490899999999993</v>
      </c>
      <c r="L546">
        <v>4.2446900000000003</v>
      </c>
      <c r="M546">
        <v>2.2022200000000001</v>
      </c>
      <c r="N546">
        <v>0.46710099999999999</v>
      </c>
      <c r="O546">
        <v>0.285055</v>
      </c>
      <c r="P546">
        <v>0.46257999999999999</v>
      </c>
    </row>
    <row r="547" spans="1:16" x14ac:dyDescent="0.2">
      <c r="A547">
        <v>1985</v>
      </c>
      <c r="B547">
        <v>5.3803000000000001</v>
      </c>
      <c r="C547">
        <v>27.338200000000001</v>
      </c>
      <c r="D547">
        <v>358.536</v>
      </c>
      <c r="E547">
        <v>177.423</v>
      </c>
      <c r="F547">
        <v>393.16699999999997</v>
      </c>
      <c r="G547">
        <v>327.87900000000002</v>
      </c>
      <c r="H547">
        <v>424.846</v>
      </c>
      <c r="I547">
        <v>83.596500000000006</v>
      </c>
      <c r="J547">
        <v>20.708500000000001</v>
      </c>
      <c r="K547">
        <v>9.1568799999999992</v>
      </c>
      <c r="L547">
        <v>5.3992500000000003</v>
      </c>
      <c r="M547">
        <v>2.6497799999999998</v>
      </c>
      <c r="N547">
        <v>1.3747499999999999</v>
      </c>
      <c r="O547">
        <v>0.29159099999999999</v>
      </c>
      <c r="P547">
        <v>0.46671699999999999</v>
      </c>
    </row>
    <row r="548" spans="1:16" x14ac:dyDescent="0.2">
      <c r="A548">
        <v>1986</v>
      </c>
      <c r="B548">
        <v>1.8221700000000001</v>
      </c>
      <c r="C548">
        <v>63.253</v>
      </c>
      <c r="D548">
        <v>90.700800000000001</v>
      </c>
      <c r="E548">
        <v>624.82399999999996</v>
      </c>
      <c r="F548">
        <v>189.471</v>
      </c>
      <c r="G548">
        <v>350.53399999999999</v>
      </c>
      <c r="H548">
        <v>185.95</v>
      </c>
      <c r="I548">
        <v>229.18600000000001</v>
      </c>
      <c r="J548">
        <v>51.584699999999998</v>
      </c>
      <c r="K548">
        <v>12.394500000000001</v>
      </c>
      <c r="L548">
        <v>5.1307099999999997</v>
      </c>
      <c r="M548">
        <v>3.0252699999999999</v>
      </c>
      <c r="N548">
        <v>1.4846999999999999</v>
      </c>
      <c r="O548">
        <v>0.77028799999999997</v>
      </c>
      <c r="P548">
        <v>0.42488900000000002</v>
      </c>
    </row>
    <row r="549" spans="1:16" x14ac:dyDescent="0.2">
      <c r="A549">
        <v>1987</v>
      </c>
      <c r="B549">
        <v>0.624699</v>
      </c>
      <c r="C549">
        <v>18.0731</v>
      </c>
      <c r="D549">
        <v>189.035</v>
      </c>
      <c r="E549">
        <v>104.759</v>
      </c>
      <c r="F549">
        <v>444.72899999999998</v>
      </c>
      <c r="G549">
        <v>130.148</v>
      </c>
      <c r="H549">
        <v>154.51400000000001</v>
      </c>
      <c r="I549">
        <v>90.863200000000006</v>
      </c>
      <c r="J549">
        <v>132.20699999999999</v>
      </c>
      <c r="K549">
        <v>24.6297</v>
      </c>
      <c r="L549">
        <v>5.7372699999999996</v>
      </c>
      <c r="M549">
        <v>2.3749500000000001</v>
      </c>
      <c r="N549">
        <v>1.40036</v>
      </c>
      <c r="O549">
        <v>0.68725199999999997</v>
      </c>
      <c r="P549">
        <v>0.553234</v>
      </c>
    </row>
    <row r="550" spans="1:16" x14ac:dyDescent="0.2">
      <c r="A550">
        <v>1988</v>
      </c>
      <c r="B550">
        <v>0.52043899999999998</v>
      </c>
      <c r="C550">
        <v>12.5718</v>
      </c>
      <c r="D550">
        <v>192.74</v>
      </c>
      <c r="E550">
        <v>390.976</v>
      </c>
      <c r="F550">
        <v>182.82</v>
      </c>
      <c r="G550">
        <v>543.73099999999999</v>
      </c>
      <c r="H550">
        <v>135.607</v>
      </c>
      <c r="I550">
        <v>148.81899999999999</v>
      </c>
      <c r="J550">
        <v>78.618799999999993</v>
      </c>
      <c r="K550">
        <v>101.164</v>
      </c>
      <c r="L550">
        <v>19.4818</v>
      </c>
      <c r="M550">
        <v>4.5381</v>
      </c>
      <c r="N550">
        <v>1.8785499999999999</v>
      </c>
      <c r="O550">
        <v>1.1076699999999999</v>
      </c>
      <c r="P550">
        <v>0.98120700000000005</v>
      </c>
    </row>
    <row r="551" spans="1:16" x14ac:dyDescent="0.2">
      <c r="A551">
        <v>1989</v>
      </c>
      <c r="B551">
        <v>0.91446499999999997</v>
      </c>
      <c r="C551">
        <v>8.5889799999999994</v>
      </c>
      <c r="D551">
        <v>71.634100000000004</v>
      </c>
      <c r="E551">
        <v>188.84</v>
      </c>
      <c r="F551">
        <v>467.26100000000002</v>
      </c>
      <c r="G551">
        <v>146.77600000000001</v>
      </c>
      <c r="H551">
        <v>478.25099999999998</v>
      </c>
      <c r="I551">
        <v>86.576800000000006</v>
      </c>
      <c r="J551">
        <v>95.813800000000001</v>
      </c>
      <c r="K551">
        <v>46.36</v>
      </c>
      <c r="L551">
        <v>61.5578</v>
      </c>
      <c r="M551">
        <v>11.8546</v>
      </c>
      <c r="N551">
        <v>2.7614200000000002</v>
      </c>
      <c r="O551">
        <v>1.1430899999999999</v>
      </c>
      <c r="P551">
        <v>1.2710699999999999</v>
      </c>
    </row>
    <row r="552" spans="1:16" x14ac:dyDescent="0.2">
      <c r="A552">
        <v>1990</v>
      </c>
      <c r="B552">
        <v>4.8915499999999996</v>
      </c>
      <c r="C552">
        <v>24.8218</v>
      </c>
      <c r="D552">
        <v>53.981000000000002</v>
      </c>
      <c r="E552">
        <v>162.917</v>
      </c>
      <c r="F552">
        <v>305.78199999999998</v>
      </c>
      <c r="G552">
        <v>540.74400000000003</v>
      </c>
      <c r="H552">
        <v>150.76</v>
      </c>
      <c r="I552">
        <v>377.91800000000001</v>
      </c>
      <c r="J552">
        <v>71.277799999999999</v>
      </c>
      <c r="K552">
        <v>80.826899999999995</v>
      </c>
      <c r="L552">
        <v>39.587000000000003</v>
      </c>
      <c r="M552">
        <v>52.564500000000002</v>
      </c>
      <c r="N552">
        <v>10.1227</v>
      </c>
      <c r="O552">
        <v>2.35799</v>
      </c>
      <c r="P552">
        <v>2.0614699999999999</v>
      </c>
    </row>
    <row r="553" spans="1:16" x14ac:dyDescent="0.2">
      <c r="A553">
        <v>1991</v>
      </c>
      <c r="B553">
        <v>2.4088099999999999</v>
      </c>
      <c r="C553">
        <v>115.126</v>
      </c>
      <c r="D553">
        <v>83.968000000000004</v>
      </c>
      <c r="E553">
        <v>94.460300000000004</v>
      </c>
      <c r="F553">
        <v>146.589</v>
      </c>
      <c r="G553">
        <v>196.65</v>
      </c>
      <c r="H553">
        <v>400.529</v>
      </c>
      <c r="I553">
        <v>86.308999999999997</v>
      </c>
      <c r="J553">
        <v>239.14500000000001</v>
      </c>
      <c r="K553">
        <v>47.907400000000003</v>
      </c>
      <c r="L553">
        <v>57.390500000000003</v>
      </c>
      <c r="M553">
        <v>28.108499999999999</v>
      </c>
      <c r="N553">
        <v>37.323</v>
      </c>
      <c r="O553">
        <v>7.1875499999999999</v>
      </c>
      <c r="P553">
        <v>3.13801</v>
      </c>
    </row>
    <row r="554" spans="1:16" x14ac:dyDescent="0.2">
      <c r="A554">
        <v>1992</v>
      </c>
      <c r="B554">
        <v>2.4099499999999998</v>
      </c>
      <c r="C554">
        <v>72.682400000000001</v>
      </c>
      <c r="D554">
        <v>694.72699999999998</v>
      </c>
      <c r="E554">
        <v>193.12700000000001</v>
      </c>
      <c r="F554">
        <v>102.014</v>
      </c>
      <c r="G554">
        <v>131.27699999999999</v>
      </c>
      <c r="H554">
        <v>177.91399999999999</v>
      </c>
      <c r="I554">
        <v>278.31299999999999</v>
      </c>
      <c r="J554">
        <v>72.697900000000004</v>
      </c>
      <c r="K554">
        <v>164.46199999999999</v>
      </c>
      <c r="L554">
        <v>32.567700000000002</v>
      </c>
      <c r="M554">
        <v>39.014299999999999</v>
      </c>
      <c r="N554">
        <v>19.1083</v>
      </c>
      <c r="O554">
        <v>25.372399999999999</v>
      </c>
      <c r="P554">
        <v>7.0193599999999998</v>
      </c>
    </row>
    <row r="555" spans="1:16" x14ac:dyDescent="0.2">
      <c r="A555">
        <v>1993</v>
      </c>
      <c r="B555">
        <v>2.9687999999999999</v>
      </c>
      <c r="C555">
        <v>25.8826</v>
      </c>
      <c r="D555">
        <v>234.167</v>
      </c>
      <c r="E555">
        <v>1083.17</v>
      </c>
      <c r="F555">
        <v>144.79900000000001</v>
      </c>
      <c r="G555">
        <v>67.789900000000003</v>
      </c>
      <c r="H555">
        <v>66.608999999999995</v>
      </c>
      <c r="I555">
        <v>64.6648</v>
      </c>
      <c r="J555">
        <v>93.082800000000006</v>
      </c>
      <c r="K555">
        <v>21.991</v>
      </c>
      <c r="L555">
        <v>50.970999999999997</v>
      </c>
      <c r="M555">
        <v>10.0936</v>
      </c>
      <c r="N555">
        <v>12.0915</v>
      </c>
      <c r="O555">
        <v>5.9221399999999997</v>
      </c>
      <c r="P555">
        <v>10.039</v>
      </c>
    </row>
    <row r="556" spans="1:16" x14ac:dyDescent="0.2">
      <c r="A556">
        <v>1994</v>
      </c>
      <c r="B556">
        <v>0.81109299999999995</v>
      </c>
      <c r="C556">
        <v>46.8322</v>
      </c>
      <c r="D556">
        <v>88.714600000000004</v>
      </c>
      <c r="E556">
        <v>333.24200000000002</v>
      </c>
      <c r="F556">
        <v>988.40200000000004</v>
      </c>
      <c r="G556">
        <v>150.51</v>
      </c>
      <c r="H556">
        <v>49.825000000000003</v>
      </c>
      <c r="I556">
        <v>33.215899999999998</v>
      </c>
      <c r="J556">
        <v>31.9541</v>
      </c>
      <c r="K556">
        <v>43.939100000000003</v>
      </c>
      <c r="L556">
        <v>10.937099999999999</v>
      </c>
      <c r="M556">
        <v>25.350200000000001</v>
      </c>
      <c r="N556">
        <v>5.01999</v>
      </c>
      <c r="O556">
        <v>6.0136799999999999</v>
      </c>
      <c r="P556">
        <v>7.9382200000000003</v>
      </c>
    </row>
    <row r="557" spans="1:16" x14ac:dyDescent="0.2">
      <c r="A557">
        <v>1995</v>
      </c>
      <c r="B557">
        <v>0.493927</v>
      </c>
      <c r="C557">
        <v>16.1325</v>
      </c>
      <c r="D557">
        <v>120.79600000000001</v>
      </c>
      <c r="E557">
        <v>142.49100000000001</v>
      </c>
      <c r="F557">
        <v>382.95800000000003</v>
      </c>
      <c r="G557">
        <v>757.23900000000003</v>
      </c>
      <c r="H557">
        <v>111.425</v>
      </c>
      <c r="I557">
        <v>28.472899999999999</v>
      </c>
      <c r="J557">
        <v>18.507100000000001</v>
      </c>
      <c r="K557">
        <v>17.463100000000001</v>
      </c>
      <c r="L557">
        <v>24.670300000000001</v>
      </c>
      <c r="M557">
        <v>6.1408199999999997</v>
      </c>
      <c r="N557">
        <v>14.2333</v>
      </c>
      <c r="O557">
        <v>2.8185500000000001</v>
      </c>
      <c r="P557">
        <v>7.8335100000000004</v>
      </c>
    </row>
    <row r="558" spans="1:16" x14ac:dyDescent="0.2">
      <c r="A558">
        <v>1996</v>
      </c>
      <c r="B558">
        <v>1.1234999999999999</v>
      </c>
      <c r="C558">
        <v>18.247499999999999</v>
      </c>
      <c r="D558">
        <v>53.725900000000003</v>
      </c>
      <c r="E558">
        <v>161.88300000000001</v>
      </c>
      <c r="F558">
        <v>204.41300000000001</v>
      </c>
      <c r="G558">
        <v>392.40499999999997</v>
      </c>
      <c r="H558">
        <v>516.02599999999995</v>
      </c>
      <c r="I558">
        <v>85.471800000000002</v>
      </c>
      <c r="J558">
        <v>19.6631</v>
      </c>
      <c r="K558">
        <v>12.0479</v>
      </c>
      <c r="L558">
        <v>11.867599999999999</v>
      </c>
      <c r="M558">
        <v>16.7654</v>
      </c>
      <c r="N558">
        <v>4.1731800000000003</v>
      </c>
      <c r="O558">
        <v>9.6726399999999995</v>
      </c>
      <c r="P558">
        <v>7.2389200000000002</v>
      </c>
    </row>
    <row r="559" spans="1:16" x14ac:dyDescent="0.2">
      <c r="A559">
        <v>1997</v>
      </c>
      <c r="B559">
        <v>1.46976</v>
      </c>
      <c r="C559">
        <v>56.203099999999999</v>
      </c>
      <c r="D559">
        <v>43.487099999999998</v>
      </c>
      <c r="E559">
        <v>97.643000000000001</v>
      </c>
      <c r="F559">
        <v>465.642</v>
      </c>
      <c r="G559">
        <v>293.51299999999998</v>
      </c>
      <c r="H559">
        <v>265.84399999999999</v>
      </c>
      <c r="I559">
        <v>226.24700000000001</v>
      </c>
      <c r="J559">
        <v>40.514400000000002</v>
      </c>
      <c r="K559">
        <v>10.3354</v>
      </c>
      <c r="L559">
        <v>7.2981999999999996</v>
      </c>
      <c r="M559">
        <v>7.1889399999999997</v>
      </c>
      <c r="N559">
        <v>10.155900000000001</v>
      </c>
      <c r="O559">
        <v>2.5279600000000002</v>
      </c>
      <c r="P559">
        <v>10.244400000000001</v>
      </c>
    </row>
    <row r="560" spans="1:16" x14ac:dyDescent="0.2">
      <c r="A560">
        <v>1998</v>
      </c>
      <c r="B560">
        <v>0.57110899999999998</v>
      </c>
      <c r="C560">
        <v>48.6218</v>
      </c>
      <c r="D560">
        <v>109.26900000000001</v>
      </c>
      <c r="E560">
        <v>78.696399999999997</v>
      </c>
      <c r="F560">
        <v>156.16499999999999</v>
      </c>
      <c r="G560">
        <v>670.51700000000005</v>
      </c>
      <c r="H560">
        <v>204.346</v>
      </c>
      <c r="I560">
        <v>135.80500000000001</v>
      </c>
      <c r="J560">
        <v>111.13200000000001</v>
      </c>
      <c r="K560">
        <v>17.1023</v>
      </c>
      <c r="L560">
        <v>4.7791399999999999</v>
      </c>
      <c r="M560">
        <v>3.37473</v>
      </c>
      <c r="N560">
        <v>3.3242099999999999</v>
      </c>
      <c r="O560">
        <v>4.6961399999999998</v>
      </c>
      <c r="P560">
        <v>5.9060199999999998</v>
      </c>
    </row>
    <row r="561" spans="1:16" x14ac:dyDescent="0.2">
      <c r="A561">
        <v>1999</v>
      </c>
      <c r="B561">
        <v>0.45870699999999998</v>
      </c>
      <c r="C561">
        <v>13.618499999999999</v>
      </c>
      <c r="D561">
        <v>265.55599999999998</v>
      </c>
      <c r="E561">
        <v>221.81</v>
      </c>
      <c r="F561">
        <v>106.07899999999999</v>
      </c>
      <c r="G561">
        <v>153.94</v>
      </c>
      <c r="H561">
        <v>458.036</v>
      </c>
      <c r="I561">
        <v>127.16</v>
      </c>
      <c r="J561">
        <v>60.170400000000001</v>
      </c>
      <c r="K561">
        <v>42.564799999999998</v>
      </c>
      <c r="L561">
        <v>7.03939</v>
      </c>
      <c r="M561">
        <v>1.96712</v>
      </c>
      <c r="N561">
        <v>1.38906</v>
      </c>
      <c r="O561">
        <v>1.36826</v>
      </c>
      <c r="P561">
        <v>4.3639099999999997</v>
      </c>
    </row>
    <row r="562" spans="1:16" x14ac:dyDescent="0.2">
      <c r="A562">
        <v>2000</v>
      </c>
      <c r="B562">
        <v>0.73118000000000005</v>
      </c>
      <c r="C562">
        <v>14.0397</v>
      </c>
      <c r="D562">
        <v>83.501900000000006</v>
      </c>
      <c r="E562">
        <v>420.57799999999997</v>
      </c>
      <c r="F562">
        <v>345.87299999999999</v>
      </c>
      <c r="G562">
        <v>115.093</v>
      </c>
      <c r="H562">
        <v>164.88200000000001</v>
      </c>
      <c r="I562">
        <v>341.75799999999998</v>
      </c>
      <c r="J562">
        <v>82.875</v>
      </c>
      <c r="K562">
        <v>36.778500000000001</v>
      </c>
      <c r="L562">
        <v>27.041899999999998</v>
      </c>
      <c r="M562">
        <v>4.4722</v>
      </c>
      <c r="N562">
        <v>1.2497400000000001</v>
      </c>
      <c r="O562">
        <v>0.88248599999999999</v>
      </c>
      <c r="P562">
        <v>3.6417199999999998</v>
      </c>
    </row>
    <row r="563" spans="1:16" x14ac:dyDescent="0.2">
      <c r="A563">
        <v>2001</v>
      </c>
      <c r="B563">
        <v>1.07761</v>
      </c>
      <c r="C563">
        <v>19.8491</v>
      </c>
      <c r="D563">
        <v>71.176299999999998</v>
      </c>
      <c r="E563">
        <v>174.887</v>
      </c>
      <c r="F563">
        <v>602.51800000000003</v>
      </c>
      <c r="G563">
        <v>411.48500000000001</v>
      </c>
      <c r="H563">
        <v>129.553</v>
      </c>
      <c r="I563">
        <v>111.131</v>
      </c>
      <c r="J563">
        <v>175.43</v>
      </c>
      <c r="K563">
        <v>49.5563</v>
      </c>
      <c r="L563">
        <v>24.572700000000001</v>
      </c>
      <c r="M563">
        <v>18.067399999999999</v>
      </c>
      <c r="N563">
        <v>2.988</v>
      </c>
      <c r="O563">
        <v>0.834982</v>
      </c>
      <c r="P563">
        <v>3.0227400000000002</v>
      </c>
    </row>
    <row r="564" spans="1:16" x14ac:dyDescent="0.2">
      <c r="A564">
        <v>2002</v>
      </c>
      <c r="B564">
        <v>0.78948499999999999</v>
      </c>
      <c r="C564">
        <v>40.251300000000001</v>
      </c>
      <c r="D564">
        <v>129.72</v>
      </c>
      <c r="E564">
        <v>215.92099999999999</v>
      </c>
      <c r="F564">
        <v>291.84800000000001</v>
      </c>
      <c r="G564">
        <v>625.17700000000002</v>
      </c>
      <c r="H564">
        <v>275.70299999999997</v>
      </c>
      <c r="I564">
        <v>85.859300000000005</v>
      </c>
      <c r="J564">
        <v>69.056799999999996</v>
      </c>
      <c r="K564">
        <v>105.14</v>
      </c>
      <c r="L564">
        <v>32.173999999999999</v>
      </c>
      <c r="M564">
        <v>15.9536</v>
      </c>
      <c r="N564">
        <v>11.7301</v>
      </c>
      <c r="O564">
        <v>1.9399299999999999</v>
      </c>
      <c r="P564">
        <v>2.5045899999999999</v>
      </c>
    </row>
    <row r="565" spans="1:16" x14ac:dyDescent="0.2">
      <c r="A565">
        <v>2003</v>
      </c>
      <c r="B565">
        <v>0.49595800000000001</v>
      </c>
      <c r="C565">
        <v>20.531099999999999</v>
      </c>
      <c r="D565">
        <v>362.25900000000001</v>
      </c>
      <c r="E565">
        <v>347.339</v>
      </c>
      <c r="F565">
        <v>364.38099999999997</v>
      </c>
      <c r="G565">
        <v>301.06200000000001</v>
      </c>
      <c r="H565">
        <v>342.87</v>
      </c>
      <c r="I565">
        <v>149.505</v>
      </c>
      <c r="J565">
        <v>43.473599999999998</v>
      </c>
      <c r="K565">
        <v>33.720799999999997</v>
      </c>
      <c r="L565">
        <v>61.852600000000002</v>
      </c>
      <c r="M565">
        <v>18.927600000000002</v>
      </c>
      <c r="N565">
        <v>9.3853399999999993</v>
      </c>
      <c r="O565">
        <v>6.9006999999999996</v>
      </c>
      <c r="P565">
        <v>2.6146600000000002</v>
      </c>
    </row>
    <row r="566" spans="1:16" x14ac:dyDescent="0.2">
      <c r="A566">
        <v>2004</v>
      </c>
      <c r="B566">
        <v>0.191994</v>
      </c>
      <c r="C566">
        <v>9.36463</v>
      </c>
      <c r="D566">
        <v>114.66800000000001</v>
      </c>
      <c r="E566">
        <v>819.23699999999997</v>
      </c>
      <c r="F566">
        <v>505.64600000000002</v>
      </c>
      <c r="G566">
        <v>255.41</v>
      </c>
      <c r="H566">
        <v>157.107</v>
      </c>
      <c r="I566">
        <v>147.89500000000001</v>
      </c>
      <c r="J566">
        <v>60.456299999999999</v>
      </c>
      <c r="K566">
        <v>18.048400000000001</v>
      </c>
      <c r="L566">
        <v>17.331700000000001</v>
      </c>
      <c r="M566">
        <v>31.790900000000001</v>
      </c>
      <c r="N566">
        <v>9.7283600000000003</v>
      </c>
      <c r="O566">
        <v>4.8238599999999998</v>
      </c>
      <c r="P566">
        <v>4.8906900000000002</v>
      </c>
    </row>
    <row r="567" spans="1:16" x14ac:dyDescent="0.2">
      <c r="A567">
        <v>2005</v>
      </c>
      <c r="B567">
        <v>0.12532499999999999</v>
      </c>
      <c r="C567">
        <v>4.2753899999999998</v>
      </c>
      <c r="D567">
        <v>67.697299999999998</v>
      </c>
      <c r="E567">
        <v>393.48399999999998</v>
      </c>
      <c r="F567">
        <v>880.92</v>
      </c>
      <c r="G567">
        <v>474.87299999999999</v>
      </c>
      <c r="H567">
        <v>158.506</v>
      </c>
      <c r="I567">
        <v>68.739699999999999</v>
      </c>
      <c r="J567">
        <v>63.679699999999997</v>
      </c>
      <c r="K567">
        <v>27.2209</v>
      </c>
      <c r="L567">
        <v>9.6964600000000001</v>
      </c>
      <c r="M567">
        <v>9.31142</v>
      </c>
      <c r="N567">
        <v>17.079499999999999</v>
      </c>
      <c r="O567">
        <v>5.2265199999999998</v>
      </c>
      <c r="P567">
        <v>5.2191000000000001</v>
      </c>
    </row>
    <row r="568" spans="1:16" x14ac:dyDescent="0.2">
      <c r="A568">
        <v>2006</v>
      </c>
      <c r="B568">
        <v>0.37712899999999999</v>
      </c>
      <c r="C568">
        <v>4.3308799999999996</v>
      </c>
      <c r="D568">
        <v>61.395299999999999</v>
      </c>
      <c r="E568">
        <v>279.97199999999998</v>
      </c>
      <c r="F568">
        <v>604.77200000000005</v>
      </c>
      <c r="G568">
        <v>633.55200000000002</v>
      </c>
      <c r="H568">
        <v>284.03100000000001</v>
      </c>
      <c r="I568">
        <v>100.04600000000001</v>
      </c>
      <c r="J568">
        <v>43.912599999999998</v>
      </c>
      <c r="K568">
        <v>40.477699999999999</v>
      </c>
      <c r="L568">
        <v>19.823699999999999</v>
      </c>
      <c r="M568">
        <v>7.0614699999999999</v>
      </c>
      <c r="N568">
        <v>6.7810600000000001</v>
      </c>
      <c r="O568">
        <v>12.4382</v>
      </c>
      <c r="P568">
        <v>7.6070500000000001</v>
      </c>
    </row>
    <row r="569" spans="1:16" x14ac:dyDescent="0.2">
      <c r="A569">
        <v>2007</v>
      </c>
      <c r="B569">
        <v>0.85221000000000002</v>
      </c>
      <c r="C569">
        <v>12.0932</v>
      </c>
      <c r="D569">
        <v>44.177500000000002</v>
      </c>
      <c r="E569">
        <v>124.078</v>
      </c>
      <c r="F569">
        <v>363.88600000000002</v>
      </c>
      <c r="G569">
        <v>489.654</v>
      </c>
      <c r="H569">
        <v>324.93299999999999</v>
      </c>
      <c r="I569">
        <v>142.999</v>
      </c>
      <c r="J569">
        <v>50.966799999999999</v>
      </c>
      <c r="K569">
        <v>23.641400000000001</v>
      </c>
      <c r="L569">
        <v>24.082699999999999</v>
      </c>
      <c r="M569">
        <v>11.7944</v>
      </c>
      <c r="N569">
        <v>4.2013199999999999</v>
      </c>
      <c r="O569">
        <v>4.0344899999999999</v>
      </c>
      <c r="P569">
        <v>11.9262</v>
      </c>
    </row>
    <row r="570" spans="1:16" x14ac:dyDescent="0.2">
      <c r="A570">
        <v>2008</v>
      </c>
      <c r="B570">
        <v>0.46175699999999997</v>
      </c>
      <c r="C570">
        <v>24.133800000000001</v>
      </c>
      <c r="D570">
        <v>70.320300000000003</v>
      </c>
      <c r="E570">
        <v>83.754199999999997</v>
      </c>
      <c r="F570">
        <v>153.607</v>
      </c>
      <c r="G570">
        <v>305.94299999999998</v>
      </c>
      <c r="H570">
        <v>238.154</v>
      </c>
      <c r="I570">
        <v>164.14099999999999</v>
      </c>
      <c r="J570">
        <v>79.176299999999998</v>
      </c>
      <c r="K570">
        <v>28.396799999999999</v>
      </c>
      <c r="L570">
        <v>14.061500000000001</v>
      </c>
      <c r="M570">
        <v>14.324</v>
      </c>
      <c r="N570">
        <v>7.0150800000000002</v>
      </c>
      <c r="O570">
        <v>2.4988700000000001</v>
      </c>
      <c r="P570">
        <v>9.4931400000000004</v>
      </c>
    </row>
    <row r="571" spans="1:16" x14ac:dyDescent="0.2">
      <c r="A571">
        <v>2009</v>
      </c>
      <c r="B571">
        <v>1.58206</v>
      </c>
      <c r="C571">
        <v>9.3278400000000001</v>
      </c>
      <c r="D571">
        <v>141.69800000000001</v>
      </c>
      <c r="E571">
        <v>195.678</v>
      </c>
      <c r="F571">
        <v>83.606499999999997</v>
      </c>
      <c r="G571">
        <v>107.34699999999999</v>
      </c>
      <c r="H571">
        <v>124.622</v>
      </c>
      <c r="I571">
        <v>101.846</v>
      </c>
      <c r="J571">
        <v>79.723699999999994</v>
      </c>
      <c r="K571">
        <v>39.102699999999999</v>
      </c>
      <c r="L571">
        <v>15.3451</v>
      </c>
      <c r="M571">
        <v>7.5985699999999996</v>
      </c>
      <c r="N571">
        <v>7.7404400000000004</v>
      </c>
      <c r="O571">
        <v>3.7908300000000001</v>
      </c>
      <c r="P571">
        <v>6.4802799999999996</v>
      </c>
    </row>
    <row r="572" spans="1:16" x14ac:dyDescent="0.2">
      <c r="A572">
        <v>2010</v>
      </c>
      <c r="B572">
        <v>0.52705199999999996</v>
      </c>
      <c r="C572">
        <v>31.029599999999999</v>
      </c>
      <c r="D572">
        <v>42.939</v>
      </c>
      <c r="E572">
        <v>548.14700000000005</v>
      </c>
      <c r="F572">
        <v>224.74700000000001</v>
      </c>
      <c r="G572">
        <v>63.695</v>
      </c>
      <c r="H572">
        <v>51.154400000000003</v>
      </c>
      <c r="I572">
        <v>54.83</v>
      </c>
      <c r="J572">
        <v>45.119900000000001</v>
      </c>
      <c r="K572">
        <v>34.689300000000003</v>
      </c>
      <c r="L572">
        <v>17.610299999999999</v>
      </c>
      <c r="M572">
        <v>6.9108200000000002</v>
      </c>
      <c r="N572">
        <v>3.4220799999999998</v>
      </c>
      <c r="O572">
        <v>3.48597</v>
      </c>
      <c r="P572">
        <v>4.62568</v>
      </c>
    </row>
    <row r="573" spans="1:16" x14ac:dyDescent="0.2">
      <c r="A573">
        <v>2011</v>
      </c>
      <c r="B573">
        <v>0.42284899999999997</v>
      </c>
      <c r="C573">
        <v>16.8827</v>
      </c>
      <c r="D573">
        <v>208.08500000000001</v>
      </c>
      <c r="E573">
        <v>153.31700000000001</v>
      </c>
      <c r="F573">
        <v>850.99099999999999</v>
      </c>
      <c r="G573">
        <v>268.38799999999998</v>
      </c>
      <c r="H573">
        <v>57.5702</v>
      </c>
      <c r="I573">
        <v>37.666600000000003</v>
      </c>
      <c r="J573">
        <v>37.408900000000003</v>
      </c>
      <c r="K573">
        <v>30.5261</v>
      </c>
      <c r="L573">
        <v>24.1599</v>
      </c>
      <c r="M573">
        <v>12.264900000000001</v>
      </c>
      <c r="N573">
        <v>4.8131500000000003</v>
      </c>
      <c r="O573">
        <v>2.3833600000000001</v>
      </c>
      <c r="P573">
        <v>5.6494900000000001</v>
      </c>
    </row>
    <row r="574" spans="1:16" x14ac:dyDescent="0.2">
      <c r="A574">
        <v>2012</v>
      </c>
      <c r="B574">
        <v>0.34913499999999997</v>
      </c>
      <c r="C574">
        <v>12.223699999999999</v>
      </c>
      <c r="D574">
        <v>112.992</v>
      </c>
      <c r="E574">
        <v>935.99099999999999</v>
      </c>
      <c r="F574">
        <v>199.827</v>
      </c>
      <c r="G574">
        <v>465.91399999999999</v>
      </c>
      <c r="H574">
        <v>124.62</v>
      </c>
      <c r="I574">
        <v>28.345700000000001</v>
      </c>
      <c r="J574">
        <v>18.6999</v>
      </c>
      <c r="K574">
        <v>19.027100000000001</v>
      </c>
      <c r="L574">
        <v>16.314499999999999</v>
      </c>
      <c r="M574">
        <v>12.912100000000001</v>
      </c>
      <c r="N574">
        <v>6.5549299999999997</v>
      </c>
      <c r="O574">
        <v>2.5723600000000002</v>
      </c>
      <c r="P574">
        <v>4.2931100000000004</v>
      </c>
    </row>
    <row r="575" spans="1:16" x14ac:dyDescent="0.2">
      <c r="A575">
        <v>2013</v>
      </c>
      <c r="B575">
        <v>1.7120500000000001</v>
      </c>
      <c r="C575">
        <v>7.6374399999999998</v>
      </c>
      <c r="D575">
        <v>68.333600000000004</v>
      </c>
      <c r="E575">
        <v>350.81700000000001</v>
      </c>
      <c r="F575">
        <v>972.43899999999996</v>
      </c>
      <c r="G575">
        <v>188.52799999999999</v>
      </c>
      <c r="H575">
        <v>187.066</v>
      </c>
      <c r="I575">
        <v>58.065399999999997</v>
      </c>
      <c r="J575">
        <v>13.311299999999999</v>
      </c>
      <c r="K575">
        <v>9.2845399999999998</v>
      </c>
      <c r="L575">
        <v>9.8152600000000003</v>
      </c>
      <c r="M575">
        <v>8.4159500000000005</v>
      </c>
      <c r="N575">
        <v>6.6608000000000001</v>
      </c>
      <c r="O575">
        <v>3.3814000000000002</v>
      </c>
      <c r="P575">
        <v>3.5415999999999999</v>
      </c>
    </row>
    <row r="576" spans="1:16" x14ac:dyDescent="0.2">
      <c r="A576">
        <v>2014</v>
      </c>
      <c r="B576">
        <v>0.82202799999999998</v>
      </c>
      <c r="C576">
        <v>38.900300000000001</v>
      </c>
      <c r="D576">
        <v>51.712000000000003</v>
      </c>
      <c r="E576">
        <v>183.166</v>
      </c>
      <c r="F576">
        <v>401.94200000000001</v>
      </c>
      <c r="G576">
        <v>774.09400000000005</v>
      </c>
      <c r="H576">
        <v>172.84200000000001</v>
      </c>
      <c r="I576">
        <v>102.08799999999999</v>
      </c>
      <c r="J576">
        <v>25.346499999999999</v>
      </c>
      <c r="K576">
        <v>6.4411500000000004</v>
      </c>
      <c r="L576">
        <v>4.52318</v>
      </c>
      <c r="M576">
        <v>4.7817299999999996</v>
      </c>
      <c r="N576">
        <v>4.1000300000000003</v>
      </c>
      <c r="O576">
        <v>3.2449699999999999</v>
      </c>
      <c r="P576">
        <v>3.3727</v>
      </c>
    </row>
    <row r="577" spans="1:17" x14ac:dyDescent="0.2">
      <c r="A577">
        <v>2015</v>
      </c>
      <c r="B577">
        <v>0.39468999999999999</v>
      </c>
      <c r="C577">
        <v>18.5045</v>
      </c>
      <c r="D577">
        <v>549.59500000000003</v>
      </c>
      <c r="E577">
        <v>168.60900000000001</v>
      </c>
      <c r="F577">
        <v>213.53299999999999</v>
      </c>
      <c r="G577">
        <v>336.29300000000001</v>
      </c>
      <c r="H577">
        <v>486.62200000000001</v>
      </c>
      <c r="I577">
        <v>79.1066</v>
      </c>
      <c r="J577">
        <v>49.307600000000001</v>
      </c>
      <c r="K577">
        <v>15.313000000000001</v>
      </c>
      <c r="L577">
        <v>3.4705499999999998</v>
      </c>
      <c r="M577">
        <v>2.4371299999999998</v>
      </c>
      <c r="N577">
        <v>2.5764399999999998</v>
      </c>
      <c r="O577">
        <v>2.20913</v>
      </c>
      <c r="P577">
        <v>3.5656599999999998</v>
      </c>
    </row>
    <row r="578" spans="1:17" x14ac:dyDescent="0.2">
      <c r="A578">
        <v>2016</v>
      </c>
      <c r="B578">
        <v>0.39600800000000003</v>
      </c>
      <c r="C578">
        <v>8.5083300000000008</v>
      </c>
      <c r="D578">
        <v>252.84800000000001</v>
      </c>
      <c r="E578">
        <v>805.99099999999999</v>
      </c>
      <c r="F578">
        <v>158.19800000000001</v>
      </c>
      <c r="G578">
        <v>201.58600000000001</v>
      </c>
      <c r="H578">
        <v>178.393</v>
      </c>
      <c r="I578">
        <v>280.18099999999998</v>
      </c>
      <c r="J578">
        <v>43.741599999999998</v>
      </c>
      <c r="K578">
        <v>33.622100000000003</v>
      </c>
      <c r="L578">
        <v>7.7914099999999999</v>
      </c>
      <c r="M578">
        <v>1.76586</v>
      </c>
      <c r="N578">
        <v>1.24004</v>
      </c>
      <c r="O578">
        <v>1.3109200000000001</v>
      </c>
      <c r="P578">
        <v>2.9382799999999998</v>
      </c>
    </row>
    <row r="579" spans="1:17" x14ac:dyDescent="0.2">
      <c r="A579" t="s">
        <v>40</v>
      </c>
      <c r="B579" t="s">
        <v>32</v>
      </c>
      <c r="C579" t="s">
        <v>41</v>
      </c>
      <c r="D579" t="s">
        <v>39</v>
      </c>
    </row>
    <row r="580" spans="1:17" x14ac:dyDescent="0.2">
      <c r="A580">
        <v>1964</v>
      </c>
      <c r="B580">
        <v>1339.03</v>
      </c>
      <c r="C580">
        <v>0.56767199999999995</v>
      </c>
      <c r="D580">
        <v>49.851300000000002</v>
      </c>
      <c r="E580">
        <v>189.83199999999999</v>
      </c>
      <c r="F580">
        <v>214.81</v>
      </c>
      <c r="G580">
        <v>123.68</v>
      </c>
      <c r="H580">
        <v>292.76</v>
      </c>
      <c r="I580">
        <v>148.24199999999999</v>
      </c>
      <c r="J580">
        <v>51.047899999999998</v>
      </c>
      <c r="K580">
        <v>33.929699999999997</v>
      </c>
      <c r="L580">
        <v>35.412700000000001</v>
      </c>
      <c r="M580">
        <v>37.282200000000003</v>
      </c>
      <c r="N580">
        <v>38.778799999999997</v>
      </c>
      <c r="O580">
        <v>40.030500000000004</v>
      </c>
      <c r="P580">
        <v>41.0229</v>
      </c>
      <c r="Q580">
        <v>41.776600000000002</v>
      </c>
    </row>
    <row r="581" spans="1:17" x14ac:dyDescent="0.2">
      <c r="A581">
        <v>1965</v>
      </c>
      <c r="B581">
        <v>1712</v>
      </c>
      <c r="C581">
        <v>1.7412300000000001</v>
      </c>
      <c r="D581">
        <v>38.139099999999999</v>
      </c>
      <c r="E581">
        <v>211.696</v>
      </c>
      <c r="F581">
        <v>713.17600000000004</v>
      </c>
      <c r="G581">
        <v>174.221</v>
      </c>
      <c r="H581">
        <v>87.980400000000003</v>
      </c>
      <c r="I581">
        <v>191.05699999999999</v>
      </c>
      <c r="J581">
        <v>93.769499999999994</v>
      </c>
      <c r="K581">
        <v>32.075299999999999</v>
      </c>
      <c r="L581">
        <v>21.3155</v>
      </c>
      <c r="M581">
        <v>22.765899999999998</v>
      </c>
      <c r="N581">
        <v>23.6675</v>
      </c>
      <c r="O581">
        <v>24.421399999999998</v>
      </c>
      <c r="P581">
        <v>25.027000000000001</v>
      </c>
      <c r="Q581">
        <v>50.942999999999998</v>
      </c>
    </row>
    <row r="582" spans="1:17" x14ac:dyDescent="0.2">
      <c r="A582">
        <v>1966</v>
      </c>
      <c r="B582">
        <v>2141.4699999999998</v>
      </c>
      <c r="C582">
        <v>1.38304</v>
      </c>
      <c r="D582">
        <v>142.57599999999999</v>
      </c>
      <c r="E582">
        <v>192.864</v>
      </c>
      <c r="F582">
        <v>701.75900000000001</v>
      </c>
      <c r="G582">
        <v>573.49199999999996</v>
      </c>
      <c r="H582">
        <v>129.14099999999999</v>
      </c>
      <c r="I582">
        <v>63.073300000000003</v>
      </c>
      <c r="J582">
        <v>134.24100000000001</v>
      </c>
      <c r="K582">
        <v>65.284400000000005</v>
      </c>
      <c r="L582">
        <v>22.289200000000001</v>
      </c>
      <c r="M582">
        <v>15.068300000000001</v>
      </c>
      <c r="N582">
        <v>15.892099999999999</v>
      </c>
      <c r="O582">
        <v>16.389800000000001</v>
      </c>
      <c r="P582">
        <v>16.789300000000001</v>
      </c>
      <c r="Q582">
        <v>51.226700000000001</v>
      </c>
    </row>
    <row r="583" spans="1:17" x14ac:dyDescent="0.2">
      <c r="A583">
        <v>1967</v>
      </c>
      <c r="B583">
        <v>2991.88</v>
      </c>
      <c r="C583">
        <v>2.7684899999999999</v>
      </c>
      <c r="D583">
        <v>128.29599999999999</v>
      </c>
      <c r="E583">
        <v>881.96199999999999</v>
      </c>
      <c r="F583">
        <v>533.37800000000004</v>
      </c>
      <c r="G583">
        <v>588.66300000000001</v>
      </c>
      <c r="H583">
        <v>450.166</v>
      </c>
      <c r="I583">
        <v>100.49299999999999</v>
      </c>
      <c r="J583">
        <v>48.6342</v>
      </c>
      <c r="K583">
        <v>103.361</v>
      </c>
      <c r="L583">
        <v>50.362400000000001</v>
      </c>
      <c r="M583">
        <v>17.337399999999999</v>
      </c>
      <c r="N583">
        <v>11.5739</v>
      </c>
      <c r="O583">
        <v>12.109299999999999</v>
      </c>
      <c r="P583">
        <v>12.398099999999999</v>
      </c>
      <c r="Q583">
        <v>50.380699999999997</v>
      </c>
    </row>
    <row r="584" spans="1:17" x14ac:dyDescent="0.2">
      <c r="A584">
        <v>1968</v>
      </c>
      <c r="B584">
        <v>3843.84</v>
      </c>
      <c r="C584">
        <v>2.7471800000000002</v>
      </c>
      <c r="D584">
        <v>239.84899999999999</v>
      </c>
      <c r="E584">
        <v>632.94100000000003</v>
      </c>
      <c r="F584">
        <v>1614.62</v>
      </c>
      <c r="G584">
        <v>404.14600000000002</v>
      </c>
      <c r="H584">
        <v>399.41199999999998</v>
      </c>
      <c r="I584">
        <v>295.25599999999997</v>
      </c>
      <c r="J584">
        <v>64.319699999999997</v>
      </c>
      <c r="K584">
        <v>30.7897</v>
      </c>
      <c r="L584">
        <v>65.292599999999993</v>
      </c>
      <c r="M584">
        <v>31.6495</v>
      </c>
      <c r="N584">
        <v>10.758900000000001</v>
      </c>
      <c r="O584">
        <v>7.1250900000000001</v>
      </c>
      <c r="P584">
        <v>7.4006800000000004</v>
      </c>
      <c r="Q584">
        <v>37.532299999999999</v>
      </c>
    </row>
    <row r="585" spans="1:17" x14ac:dyDescent="0.2">
      <c r="A585">
        <v>1969</v>
      </c>
      <c r="B585">
        <v>4721.1899999999996</v>
      </c>
      <c r="C585">
        <v>3.9022399999999999</v>
      </c>
      <c r="D585">
        <v>235.48</v>
      </c>
      <c r="E585">
        <v>1301.23</v>
      </c>
      <c r="F585">
        <v>1093.4100000000001</v>
      </c>
      <c r="G585">
        <v>1168.74</v>
      </c>
      <c r="H585">
        <v>276.28699999999998</v>
      </c>
      <c r="I585">
        <v>268.416</v>
      </c>
      <c r="J585">
        <v>202.441</v>
      </c>
      <c r="K585">
        <v>43.959200000000003</v>
      </c>
      <c r="L585">
        <v>21.198899999999998</v>
      </c>
      <c r="M585">
        <v>44.211199999999998</v>
      </c>
      <c r="N585">
        <v>21.162099999999999</v>
      </c>
      <c r="O585">
        <v>7.1365299999999996</v>
      </c>
      <c r="P585">
        <v>4.69191</v>
      </c>
      <c r="Q585">
        <v>28.9254</v>
      </c>
    </row>
    <row r="586" spans="1:17" x14ac:dyDescent="0.2">
      <c r="A586">
        <v>1970</v>
      </c>
      <c r="B586">
        <v>4553.34</v>
      </c>
      <c r="C586">
        <v>3.9283000000000001</v>
      </c>
      <c r="D586">
        <v>293.64999999999998</v>
      </c>
      <c r="E586">
        <v>1004.82</v>
      </c>
      <c r="F586">
        <v>1288.8</v>
      </c>
      <c r="G586">
        <v>685.08500000000004</v>
      </c>
      <c r="H586">
        <v>699.625</v>
      </c>
      <c r="I586">
        <v>169.14</v>
      </c>
      <c r="J586">
        <v>174.97800000000001</v>
      </c>
      <c r="K586">
        <v>127.72799999999999</v>
      </c>
      <c r="L586">
        <v>28.504100000000001</v>
      </c>
      <c r="M586">
        <v>13.128399999999999</v>
      </c>
      <c r="N586">
        <v>27.036899999999999</v>
      </c>
      <c r="O586">
        <v>12.8384</v>
      </c>
      <c r="P586">
        <v>4.2981199999999999</v>
      </c>
      <c r="Q586">
        <v>19.782800000000002</v>
      </c>
    </row>
    <row r="587" spans="1:17" x14ac:dyDescent="0.2">
      <c r="A587">
        <v>1971</v>
      </c>
      <c r="B587">
        <v>4487.71</v>
      </c>
      <c r="C587">
        <v>2.3584299999999998</v>
      </c>
      <c r="D587">
        <v>258.43700000000001</v>
      </c>
      <c r="E587">
        <v>1013.08</v>
      </c>
      <c r="F587">
        <v>955.02</v>
      </c>
      <c r="G587">
        <v>1026.08</v>
      </c>
      <c r="H587">
        <v>444.46899999999999</v>
      </c>
      <c r="I587">
        <v>438.10399999999998</v>
      </c>
      <c r="J587">
        <v>111.011</v>
      </c>
      <c r="K587">
        <v>105.166</v>
      </c>
      <c r="L587">
        <v>77.623000000000005</v>
      </c>
      <c r="M587">
        <v>15.5471</v>
      </c>
      <c r="N587">
        <v>7.07097</v>
      </c>
      <c r="O587">
        <v>14.446099999999999</v>
      </c>
      <c r="P587">
        <v>6.8099400000000001</v>
      </c>
      <c r="Q587">
        <v>12.490600000000001</v>
      </c>
    </row>
    <row r="588" spans="1:17" x14ac:dyDescent="0.2">
      <c r="A588">
        <v>1972</v>
      </c>
      <c r="B588">
        <v>4534.7</v>
      </c>
      <c r="C588">
        <v>1.5763799999999999</v>
      </c>
      <c r="D588">
        <v>201.82300000000001</v>
      </c>
      <c r="E588">
        <v>1023.96</v>
      </c>
      <c r="F588">
        <v>1153.47</v>
      </c>
      <c r="G588">
        <v>774.61199999999997</v>
      </c>
      <c r="H588">
        <v>639.13699999999994</v>
      </c>
      <c r="I588">
        <v>271.05</v>
      </c>
      <c r="J588">
        <v>288.77499999999998</v>
      </c>
      <c r="K588">
        <v>62.547499999999999</v>
      </c>
      <c r="L588">
        <v>56.556100000000001</v>
      </c>
      <c r="M588">
        <v>35.885800000000003</v>
      </c>
      <c r="N588">
        <v>7.0975299999999999</v>
      </c>
      <c r="O588">
        <v>3.2023000000000001</v>
      </c>
      <c r="P588">
        <v>6.49491</v>
      </c>
      <c r="Q588">
        <v>8.5151000000000003</v>
      </c>
    </row>
    <row r="589" spans="1:17" x14ac:dyDescent="0.2">
      <c r="A589">
        <v>1973</v>
      </c>
      <c r="B589">
        <v>4019.23</v>
      </c>
      <c r="C589">
        <v>2.7708300000000001</v>
      </c>
      <c r="D589">
        <v>190.09299999999999</v>
      </c>
      <c r="E589">
        <v>677.50599999999997</v>
      </c>
      <c r="F589">
        <v>1016.47</v>
      </c>
      <c r="G589">
        <v>833.85299999999995</v>
      </c>
      <c r="H589">
        <v>495.089</v>
      </c>
      <c r="I589">
        <v>387.91500000000002</v>
      </c>
      <c r="J589">
        <v>173.821</v>
      </c>
      <c r="K589">
        <v>159.22800000000001</v>
      </c>
      <c r="L589">
        <v>31.180599999999998</v>
      </c>
      <c r="M589">
        <v>24.926600000000001</v>
      </c>
      <c r="N589">
        <v>15.6182</v>
      </c>
      <c r="O589">
        <v>3.0643799999999999</v>
      </c>
      <c r="P589">
        <v>1.3725799999999999</v>
      </c>
      <c r="Q589">
        <v>6.3233899999999998</v>
      </c>
    </row>
    <row r="590" spans="1:17" x14ac:dyDescent="0.2">
      <c r="A590">
        <v>1974</v>
      </c>
      <c r="B590">
        <v>3609.52</v>
      </c>
      <c r="C590">
        <v>1.8035300000000001</v>
      </c>
      <c r="D590">
        <v>505.173</v>
      </c>
      <c r="E590">
        <v>669.09199999999998</v>
      </c>
      <c r="F590">
        <v>612.91499999999996</v>
      </c>
      <c r="G590">
        <v>660.12400000000002</v>
      </c>
      <c r="H590">
        <v>478.34500000000003</v>
      </c>
      <c r="I590">
        <v>267.41000000000003</v>
      </c>
      <c r="J590">
        <v>219.941</v>
      </c>
      <c r="K590">
        <v>88.563500000000005</v>
      </c>
      <c r="L590">
        <v>72.203000000000003</v>
      </c>
      <c r="M590">
        <v>13.0062</v>
      </c>
      <c r="N590">
        <v>10.267300000000001</v>
      </c>
      <c r="O590">
        <v>6.3818700000000002</v>
      </c>
      <c r="P590">
        <v>1.24308</v>
      </c>
      <c r="Q590">
        <v>3.0527700000000002</v>
      </c>
    </row>
    <row r="591" spans="1:17" x14ac:dyDescent="0.2">
      <c r="A591">
        <v>1975</v>
      </c>
      <c r="B591">
        <v>3655.15</v>
      </c>
      <c r="C591">
        <v>1.27284</v>
      </c>
      <c r="D591">
        <v>318.98</v>
      </c>
      <c r="E591">
        <v>1583.2</v>
      </c>
      <c r="F591">
        <v>461.57799999999997</v>
      </c>
      <c r="G591">
        <v>363.45699999999999</v>
      </c>
      <c r="H591">
        <v>355.93400000000003</v>
      </c>
      <c r="I591">
        <v>244.86699999999999</v>
      </c>
      <c r="J591">
        <v>137.94999999999999</v>
      </c>
      <c r="K591">
        <v>106.577</v>
      </c>
      <c r="L591">
        <v>37.968499999999999</v>
      </c>
      <c r="M591">
        <v>29.704799999999999</v>
      </c>
      <c r="N591">
        <v>5.2837899999999998</v>
      </c>
      <c r="O591">
        <v>4.1378599999999999</v>
      </c>
      <c r="P591">
        <v>2.55335</v>
      </c>
      <c r="Q591">
        <v>1.6844399999999999</v>
      </c>
    </row>
    <row r="592" spans="1:17" x14ac:dyDescent="0.2">
      <c r="A592">
        <v>1976</v>
      </c>
      <c r="B592">
        <v>3516.2</v>
      </c>
      <c r="C592">
        <v>0.77914000000000005</v>
      </c>
      <c r="D592">
        <v>256.02800000000002</v>
      </c>
      <c r="E592">
        <v>1169.53</v>
      </c>
      <c r="F592">
        <v>1085.6500000000001</v>
      </c>
      <c r="G592">
        <v>288.15600000000001</v>
      </c>
      <c r="H592">
        <v>214.405</v>
      </c>
      <c r="I592">
        <v>201.15199999999999</v>
      </c>
      <c r="J592">
        <v>135.25200000000001</v>
      </c>
      <c r="K592">
        <v>76.240799999999993</v>
      </c>
      <c r="L592">
        <v>51.910200000000003</v>
      </c>
      <c r="M592">
        <v>17.484500000000001</v>
      </c>
      <c r="N592">
        <v>13.5076</v>
      </c>
      <c r="O592">
        <v>2.3835500000000001</v>
      </c>
      <c r="P592">
        <v>1.8530899999999999</v>
      </c>
      <c r="Q592">
        <v>1.8716699999999999</v>
      </c>
    </row>
    <row r="593" spans="1:17" x14ac:dyDescent="0.2">
      <c r="A593">
        <v>1977</v>
      </c>
      <c r="B593">
        <v>3189.73</v>
      </c>
      <c r="C593">
        <v>0.66132199999999997</v>
      </c>
      <c r="D593">
        <v>192.52699999999999</v>
      </c>
      <c r="E593">
        <v>888.84400000000005</v>
      </c>
      <c r="F593">
        <v>895.31600000000003</v>
      </c>
      <c r="G593">
        <v>651.78499999999997</v>
      </c>
      <c r="H593">
        <v>167.37</v>
      </c>
      <c r="I593">
        <v>121.151</v>
      </c>
      <c r="J593">
        <v>110.923</v>
      </c>
      <c r="K593">
        <v>78.2089</v>
      </c>
      <c r="L593">
        <v>39.679000000000002</v>
      </c>
      <c r="M593">
        <v>25.436199999999999</v>
      </c>
      <c r="N593">
        <v>8.4601000000000006</v>
      </c>
      <c r="O593">
        <v>6.4837800000000003</v>
      </c>
      <c r="P593">
        <v>1.1358299999999999</v>
      </c>
      <c r="Q593">
        <v>1.74681</v>
      </c>
    </row>
    <row r="594" spans="1:17" x14ac:dyDescent="0.2">
      <c r="A594">
        <v>1978</v>
      </c>
      <c r="B594">
        <v>2943.2</v>
      </c>
      <c r="C594">
        <v>0.91286999999999996</v>
      </c>
      <c r="D594">
        <v>172.38399999999999</v>
      </c>
      <c r="E594">
        <v>628.36300000000006</v>
      </c>
      <c r="F594">
        <v>810.93399999999997</v>
      </c>
      <c r="G594">
        <v>623.19799999999998</v>
      </c>
      <c r="H594">
        <v>387.459</v>
      </c>
      <c r="I594">
        <v>97.249799999999993</v>
      </c>
      <c r="J594">
        <v>69.085300000000004</v>
      </c>
      <c r="K594">
        <v>67.665599999999998</v>
      </c>
      <c r="L594">
        <v>43.584499999999998</v>
      </c>
      <c r="M594">
        <v>20.464300000000001</v>
      </c>
      <c r="N594">
        <v>12.9543</v>
      </c>
      <c r="O594">
        <v>4.2742800000000001</v>
      </c>
      <c r="P594">
        <v>3.2520500000000001</v>
      </c>
      <c r="Q594">
        <v>1.4199600000000001</v>
      </c>
    </row>
    <row r="595" spans="1:17" x14ac:dyDescent="0.2">
      <c r="A595">
        <v>1979</v>
      </c>
      <c r="B595">
        <v>2688.19</v>
      </c>
      <c r="C595">
        <v>1.7256499999999999</v>
      </c>
      <c r="D595">
        <v>199.108</v>
      </c>
      <c r="E595">
        <v>530.12400000000002</v>
      </c>
      <c r="F595">
        <v>548.48099999999999</v>
      </c>
      <c r="G595">
        <v>614.10799999999995</v>
      </c>
      <c r="H595">
        <v>387.46</v>
      </c>
      <c r="I595">
        <v>230.41200000000001</v>
      </c>
      <c r="J595">
        <v>55.929099999999998</v>
      </c>
      <c r="K595">
        <v>42.238900000000001</v>
      </c>
      <c r="L595">
        <v>36.396900000000002</v>
      </c>
      <c r="M595">
        <v>21.607900000000001</v>
      </c>
      <c r="N595">
        <v>10.0185</v>
      </c>
      <c r="O595">
        <v>6.2913600000000001</v>
      </c>
      <c r="P595">
        <v>2.0608</v>
      </c>
      <c r="Q595">
        <v>2.2256399999999998</v>
      </c>
    </row>
    <row r="596" spans="1:17" x14ac:dyDescent="0.2">
      <c r="A596">
        <v>1980</v>
      </c>
      <c r="B596">
        <v>2919.62</v>
      </c>
      <c r="C596">
        <v>0.55836600000000003</v>
      </c>
      <c r="D596">
        <v>263.82299999999998</v>
      </c>
      <c r="E596">
        <v>704.86800000000005</v>
      </c>
      <c r="F596">
        <v>620.98500000000001</v>
      </c>
      <c r="G596">
        <v>493.51499999999999</v>
      </c>
      <c r="H596">
        <v>392.55</v>
      </c>
      <c r="I596">
        <v>222.44499999999999</v>
      </c>
      <c r="J596">
        <v>129.52199999999999</v>
      </c>
      <c r="K596">
        <v>32.255000000000003</v>
      </c>
      <c r="L596">
        <v>21.317</v>
      </c>
      <c r="M596">
        <v>17.681699999999999</v>
      </c>
      <c r="N596">
        <v>10.3657</v>
      </c>
      <c r="O596">
        <v>4.7677399999999999</v>
      </c>
      <c r="P596">
        <v>2.9723199999999999</v>
      </c>
      <c r="Q596">
        <v>1.9923200000000001</v>
      </c>
    </row>
    <row r="597" spans="1:17" x14ac:dyDescent="0.2">
      <c r="A597">
        <v>1981</v>
      </c>
      <c r="B597">
        <v>3819.48</v>
      </c>
      <c r="C597">
        <v>0.49217899999999998</v>
      </c>
      <c r="D597">
        <v>80.026399999999995</v>
      </c>
      <c r="E597">
        <v>1206.52</v>
      </c>
      <c r="F597">
        <v>1169.1099999999999</v>
      </c>
      <c r="G597">
        <v>596.03099999999995</v>
      </c>
      <c r="H597">
        <v>310.10500000000002</v>
      </c>
      <c r="I597">
        <v>216.37299999999999</v>
      </c>
      <c r="J597">
        <v>121.34</v>
      </c>
      <c r="K597">
        <v>73.400800000000004</v>
      </c>
      <c r="L597">
        <v>16.684100000000001</v>
      </c>
      <c r="M597">
        <v>10.7453</v>
      </c>
      <c r="N597">
        <v>8.8011499999999998</v>
      </c>
      <c r="O597">
        <v>5.1184500000000002</v>
      </c>
      <c r="P597">
        <v>2.3372000000000002</v>
      </c>
      <c r="Q597">
        <v>2.3999700000000002</v>
      </c>
    </row>
    <row r="598" spans="1:17" x14ac:dyDescent="0.2">
      <c r="A598">
        <v>1982</v>
      </c>
      <c r="B598">
        <v>5297.13</v>
      </c>
      <c r="C598">
        <v>0.20997099999999999</v>
      </c>
      <c r="D598">
        <v>75.1327</v>
      </c>
      <c r="E598">
        <v>351.37700000000001</v>
      </c>
      <c r="F598">
        <v>2741.05</v>
      </c>
      <c r="G598">
        <v>1278.8499999999999</v>
      </c>
      <c r="H598">
        <v>387.33100000000002</v>
      </c>
      <c r="I598">
        <v>189.24199999999999</v>
      </c>
      <c r="J598">
        <v>130.46</v>
      </c>
      <c r="K598">
        <v>75.753699999999995</v>
      </c>
      <c r="L598">
        <v>42.083300000000001</v>
      </c>
      <c r="M598">
        <v>9.4201499999999996</v>
      </c>
      <c r="N598">
        <v>5.99099</v>
      </c>
      <c r="O598">
        <v>4.8679399999999999</v>
      </c>
      <c r="P598">
        <v>2.8105199999999999</v>
      </c>
      <c r="Q598">
        <v>2.5596899999999998</v>
      </c>
    </row>
    <row r="599" spans="1:17" x14ac:dyDescent="0.2">
      <c r="A599">
        <v>1983</v>
      </c>
      <c r="B599">
        <v>5939.09</v>
      </c>
      <c r="C599">
        <v>0.54164199999999996</v>
      </c>
      <c r="D599">
        <v>41.540100000000002</v>
      </c>
      <c r="E599">
        <v>334.66399999999999</v>
      </c>
      <c r="F599">
        <v>963.89099999999996</v>
      </c>
      <c r="G599">
        <v>3087.37</v>
      </c>
      <c r="H599">
        <v>950.80200000000002</v>
      </c>
      <c r="I599">
        <v>258.07400000000001</v>
      </c>
      <c r="J599">
        <v>123.84699999999999</v>
      </c>
      <c r="K599">
        <v>88.378900000000002</v>
      </c>
      <c r="L599">
        <v>48.030200000000001</v>
      </c>
      <c r="M599">
        <v>26.298200000000001</v>
      </c>
      <c r="N599">
        <v>5.8129999999999997</v>
      </c>
      <c r="O599">
        <v>3.6674699999999998</v>
      </c>
      <c r="P599">
        <v>2.95838</v>
      </c>
      <c r="Q599">
        <v>3.2135199999999999</v>
      </c>
    </row>
    <row r="600" spans="1:17" x14ac:dyDescent="0.2">
      <c r="A600">
        <v>1984</v>
      </c>
      <c r="B600">
        <v>6651.84</v>
      </c>
      <c r="C600">
        <v>0.116678</v>
      </c>
      <c r="D600">
        <v>103.438</v>
      </c>
      <c r="E600">
        <v>173.69399999999999</v>
      </c>
      <c r="F600">
        <v>984.93700000000001</v>
      </c>
      <c r="G600">
        <v>1513.94</v>
      </c>
      <c r="H600">
        <v>2819.32</v>
      </c>
      <c r="I600">
        <v>674.11199999999997</v>
      </c>
      <c r="J600">
        <v>177.624</v>
      </c>
      <c r="K600">
        <v>88.732399999999998</v>
      </c>
      <c r="L600">
        <v>59.1</v>
      </c>
      <c r="M600">
        <v>30.6099</v>
      </c>
      <c r="N600">
        <v>16.55</v>
      </c>
      <c r="O600">
        <v>3.6290900000000001</v>
      </c>
      <c r="P600">
        <v>2.2730299999999999</v>
      </c>
      <c r="Q600">
        <v>3.7631899999999998</v>
      </c>
    </row>
    <row r="601" spans="1:17" x14ac:dyDescent="0.2">
      <c r="A601">
        <v>1985</v>
      </c>
      <c r="B601">
        <v>6651.96</v>
      </c>
      <c r="C601">
        <v>0.25240800000000002</v>
      </c>
      <c r="D601">
        <v>27.125699999999998</v>
      </c>
      <c r="E601">
        <v>598.11199999999997</v>
      </c>
      <c r="F601">
        <v>444.78800000000001</v>
      </c>
      <c r="G601">
        <v>1331.2</v>
      </c>
      <c r="H601">
        <v>1406.23</v>
      </c>
      <c r="I601">
        <v>2116.66</v>
      </c>
      <c r="J601">
        <v>467.06099999999998</v>
      </c>
      <c r="K601">
        <v>126.96299999999999</v>
      </c>
      <c r="L601">
        <v>60.462600000000002</v>
      </c>
      <c r="M601">
        <v>37.624499999999998</v>
      </c>
      <c r="N601">
        <v>19.242899999999999</v>
      </c>
      <c r="O601">
        <v>10.321199999999999</v>
      </c>
      <c r="P601">
        <v>2.2468400000000002</v>
      </c>
      <c r="Q601">
        <v>3.6689699999999998</v>
      </c>
    </row>
    <row r="602" spans="1:17" x14ac:dyDescent="0.2">
      <c r="A602">
        <v>1986</v>
      </c>
      <c r="B602">
        <v>7069.13</v>
      </c>
      <c r="C602">
        <v>9.1931700000000005E-2</v>
      </c>
      <c r="D602">
        <v>67.476500000000001</v>
      </c>
      <c r="E602">
        <v>162.70699999999999</v>
      </c>
      <c r="F602">
        <v>1690.26</v>
      </c>
      <c r="G602">
        <v>686.04700000000003</v>
      </c>
      <c r="H602">
        <v>1600.11</v>
      </c>
      <c r="I602">
        <v>991.06700000000001</v>
      </c>
      <c r="J602">
        <v>1361.65</v>
      </c>
      <c r="K602">
        <v>338.85199999999998</v>
      </c>
      <c r="L602">
        <v>87.413300000000007</v>
      </c>
      <c r="M602">
        <v>38.187800000000003</v>
      </c>
      <c r="N602">
        <v>23.465699999999998</v>
      </c>
      <c r="O602">
        <v>11.905799999999999</v>
      </c>
      <c r="P602">
        <v>6.3395999999999999</v>
      </c>
      <c r="Q602">
        <v>3.5676000000000001</v>
      </c>
    </row>
    <row r="603" spans="1:17" x14ac:dyDescent="0.2">
      <c r="A603">
        <v>1987</v>
      </c>
      <c r="B603">
        <v>6826.81</v>
      </c>
      <c r="C603">
        <v>4.1060300000000001E-2</v>
      </c>
      <c r="D603">
        <v>25.097300000000001</v>
      </c>
      <c r="E603">
        <v>440.55500000000001</v>
      </c>
      <c r="F603">
        <v>364.517</v>
      </c>
      <c r="G603">
        <v>2068.34</v>
      </c>
      <c r="H603">
        <v>754.09699999999998</v>
      </c>
      <c r="I603">
        <v>1042.99</v>
      </c>
      <c r="J603">
        <v>694.44799999999998</v>
      </c>
      <c r="K603">
        <v>1110.45</v>
      </c>
      <c r="L603">
        <v>221.07900000000001</v>
      </c>
      <c r="M603">
        <v>54.3491</v>
      </c>
      <c r="N603">
        <v>23.445699999999999</v>
      </c>
      <c r="O603">
        <v>14.292199999999999</v>
      </c>
      <c r="P603">
        <v>7.1988599999999998</v>
      </c>
      <c r="Q603">
        <v>5.91221</v>
      </c>
    </row>
    <row r="604" spans="1:17" x14ac:dyDescent="0.2">
      <c r="A604">
        <v>1988</v>
      </c>
      <c r="B604">
        <v>7872.77</v>
      </c>
      <c r="C604">
        <v>2.7213600000000001E-2</v>
      </c>
      <c r="D604">
        <v>13.8954</v>
      </c>
      <c r="E604">
        <v>363.61900000000003</v>
      </c>
      <c r="F604">
        <v>1094.1400000000001</v>
      </c>
      <c r="G604">
        <v>692.09199999999998</v>
      </c>
      <c r="H604">
        <v>2546.0300000000002</v>
      </c>
      <c r="I604">
        <v>752.29600000000005</v>
      </c>
      <c r="J604">
        <v>921.35699999999997</v>
      </c>
      <c r="K604">
        <v>534.89400000000001</v>
      </c>
      <c r="L604">
        <v>735.28899999999999</v>
      </c>
      <c r="M604">
        <v>149.43799999999999</v>
      </c>
      <c r="N604">
        <v>36.276800000000001</v>
      </c>
      <c r="O604">
        <v>15.524800000000001</v>
      </c>
      <c r="P604">
        <v>9.3951200000000004</v>
      </c>
      <c r="Q604">
        <v>8.4907699999999995</v>
      </c>
    </row>
    <row r="605" spans="1:17" x14ac:dyDescent="0.2">
      <c r="A605">
        <v>1989</v>
      </c>
      <c r="B605">
        <v>7176.35</v>
      </c>
      <c r="C605">
        <v>4.3128699999999999E-2</v>
      </c>
      <c r="D605">
        <v>8.5616699999999994</v>
      </c>
      <c r="E605">
        <v>120.749</v>
      </c>
      <c r="F605">
        <v>479.94499999999999</v>
      </c>
      <c r="G605">
        <v>1596.64</v>
      </c>
      <c r="H605">
        <v>623.77300000000002</v>
      </c>
      <c r="I605">
        <v>2418.75</v>
      </c>
      <c r="J605">
        <v>487.71300000000002</v>
      </c>
      <c r="K605">
        <v>586.48800000000006</v>
      </c>
      <c r="L605">
        <v>303.62200000000001</v>
      </c>
      <c r="M605">
        <v>425.47199999999998</v>
      </c>
      <c r="N605">
        <v>85.388199999999998</v>
      </c>
      <c r="O605">
        <v>20.563300000000002</v>
      </c>
      <c r="P605">
        <v>8.7363599999999995</v>
      </c>
      <c r="Q605">
        <v>9.9108900000000002</v>
      </c>
    </row>
    <row r="606" spans="1:17" x14ac:dyDescent="0.2">
      <c r="A606">
        <v>1990</v>
      </c>
      <c r="B606">
        <v>6456.16</v>
      </c>
      <c r="C606">
        <v>0.168851</v>
      </c>
      <c r="D606">
        <v>18.125699999999998</v>
      </c>
      <c r="E606">
        <v>66.673400000000001</v>
      </c>
      <c r="F606">
        <v>310.553</v>
      </c>
      <c r="G606">
        <v>798.32</v>
      </c>
      <c r="H606">
        <v>1748.29</v>
      </c>
      <c r="I606">
        <v>575.71400000000006</v>
      </c>
      <c r="J606">
        <v>1625.16</v>
      </c>
      <c r="K606">
        <v>332.9</v>
      </c>
      <c r="L606">
        <v>401.91699999999997</v>
      </c>
      <c r="M606">
        <v>207.74600000000001</v>
      </c>
      <c r="N606">
        <v>287.471</v>
      </c>
      <c r="O606">
        <v>57.2331</v>
      </c>
      <c r="P606">
        <v>13.683</v>
      </c>
      <c r="Q606">
        <v>12.2042</v>
      </c>
    </row>
    <row r="607" spans="1:17" x14ac:dyDescent="0.2">
      <c r="A607">
        <v>1991</v>
      </c>
      <c r="B607">
        <v>4615.18</v>
      </c>
      <c r="C607">
        <v>7.0585400000000006E-2</v>
      </c>
      <c r="D607">
        <v>62.819200000000002</v>
      </c>
      <c r="E607">
        <v>82.988500000000002</v>
      </c>
      <c r="F607">
        <v>161.548</v>
      </c>
      <c r="G607">
        <v>331.86200000000002</v>
      </c>
      <c r="H607">
        <v>543.38300000000004</v>
      </c>
      <c r="I607">
        <v>1339.63</v>
      </c>
      <c r="J607">
        <v>296.351</v>
      </c>
      <c r="K607">
        <v>952.80700000000002</v>
      </c>
      <c r="L607">
        <v>214.047</v>
      </c>
      <c r="M607">
        <v>256.00900000000001</v>
      </c>
      <c r="N607">
        <v>137.935</v>
      </c>
      <c r="O607">
        <v>183.80199999999999</v>
      </c>
      <c r="P607">
        <v>36.450699999999998</v>
      </c>
      <c r="Q607">
        <v>15.4771</v>
      </c>
    </row>
    <row r="608" spans="1:17" x14ac:dyDescent="0.2">
      <c r="A608">
        <v>1992</v>
      </c>
      <c r="B608">
        <v>3951.52</v>
      </c>
      <c r="C608">
        <v>5.0779299999999999E-2</v>
      </c>
      <c r="D608">
        <v>34.160200000000003</v>
      </c>
      <c r="E608">
        <v>694.40200000000004</v>
      </c>
      <c r="F608">
        <v>232.31800000000001</v>
      </c>
      <c r="G608">
        <v>175.46899999999999</v>
      </c>
      <c r="H608">
        <v>263.68599999999998</v>
      </c>
      <c r="I608">
        <v>427.30500000000001</v>
      </c>
      <c r="J608">
        <v>819.46600000000001</v>
      </c>
      <c r="K608">
        <v>226.005</v>
      </c>
      <c r="L608">
        <v>606.76199999999994</v>
      </c>
      <c r="M608">
        <v>121.077</v>
      </c>
      <c r="N608">
        <v>149.27099999999999</v>
      </c>
      <c r="O608">
        <v>67.660899999999998</v>
      </c>
      <c r="P608">
        <v>103.404</v>
      </c>
      <c r="Q608">
        <v>30.4832</v>
      </c>
    </row>
    <row r="609" spans="1:17" x14ac:dyDescent="0.2">
      <c r="A609">
        <v>1993</v>
      </c>
      <c r="B609">
        <v>5623.09</v>
      </c>
      <c r="C609">
        <v>9.8998100000000006E-2</v>
      </c>
      <c r="D609">
        <v>35.531599999999997</v>
      </c>
      <c r="E609">
        <v>455.399</v>
      </c>
      <c r="F609">
        <v>2747.4</v>
      </c>
      <c r="G609">
        <v>389.161</v>
      </c>
      <c r="H609">
        <v>222.70099999999999</v>
      </c>
      <c r="I609">
        <v>273.70100000000002</v>
      </c>
      <c r="J609">
        <v>297.988</v>
      </c>
      <c r="K609">
        <v>493.29199999999997</v>
      </c>
      <c r="L609">
        <v>119.089</v>
      </c>
      <c r="M609">
        <v>315.738</v>
      </c>
      <c r="N609">
        <v>68.810699999999997</v>
      </c>
      <c r="O609">
        <v>87.846199999999996</v>
      </c>
      <c r="P609">
        <v>44.036099999999998</v>
      </c>
      <c r="Q609">
        <v>72.300899999999999</v>
      </c>
    </row>
    <row r="610" spans="1:17" x14ac:dyDescent="0.2">
      <c r="A610">
        <v>1994</v>
      </c>
      <c r="B610">
        <v>6463.89</v>
      </c>
      <c r="C610">
        <v>3.07295E-2</v>
      </c>
      <c r="D610">
        <v>51.378900000000002</v>
      </c>
      <c r="E610">
        <v>154.60499999999999</v>
      </c>
      <c r="F610">
        <v>985.548</v>
      </c>
      <c r="G610">
        <v>3507.65</v>
      </c>
      <c r="H610">
        <v>543.05799999999999</v>
      </c>
      <c r="I610">
        <v>174.12299999999999</v>
      </c>
      <c r="J610">
        <v>165.91200000000001</v>
      </c>
      <c r="K610">
        <v>219.773</v>
      </c>
      <c r="L610">
        <v>285.70800000000003</v>
      </c>
      <c r="M610">
        <v>72.131699999999995</v>
      </c>
      <c r="N610">
        <v>176.988</v>
      </c>
      <c r="O610">
        <v>33.970700000000001</v>
      </c>
      <c r="P610">
        <v>38.803199999999997</v>
      </c>
      <c r="Q610">
        <v>54.211300000000001</v>
      </c>
    </row>
    <row r="611" spans="1:17" x14ac:dyDescent="0.2">
      <c r="A611">
        <v>1995</v>
      </c>
      <c r="B611">
        <v>5542.54</v>
      </c>
      <c r="C611">
        <v>1.6528600000000001E-2</v>
      </c>
      <c r="D611">
        <v>10.2943</v>
      </c>
      <c r="E611">
        <v>176.43</v>
      </c>
      <c r="F611">
        <v>281.73500000000001</v>
      </c>
      <c r="G611">
        <v>1158.0999999999999</v>
      </c>
      <c r="H611">
        <v>2838.33</v>
      </c>
      <c r="I611">
        <v>418.03199999999998</v>
      </c>
      <c r="J611">
        <v>121.203</v>
      </c>
      <c r="K611">
        <v>98.725999999999999</v>
      </c>
      <c r="L611">
        <v>101.343</v>
      </c>
      <c r="M611">
        <v>151.19499999999999</v>
      </c>
      <c r="N611">
        <v>39.869199999999999</v>
      </c>
      <c r="O611">
        <v>86.119299999999996</v>
      </c>
      <c r="P611">
        <v>14.8185</v>
      </c>
      <c r="Q611">
        <v>46.3277</v>
      </c>
    </row>
    <row r="612" spans="1:17" x14ac:dyDescent="0.2">
      <c r="A612">
        <v>1996</v>
      </c>
      <c r="B612">
        <v>4172.03</v>
      </c>
      <c r="C612">
        <v>2.9154200000000002E-2</v>
      </c>
      <c r="D612">
        <v>17.2471</v>
      </c>
      <c r="E612">
        <v>52.328299999999999</v>
      </c>
      <c r="F612">
        <v>210.04499999999999</v>
      </c>
      <c r="G612">
        <v>433.13299999999998</v>
      </c>
      <c r="H612">
        <v>1042.75</v>
      </c>
      <c r="I612">
        <v>1748.76</v>
      </c>
      <c r="J612">
        <v>290.13799999999998</v>
      </c>
      <c r="K612">
        <v>70.255600000000001</v>
      </c>
      <c r="L612">
        <v>45.166899999999998</v>
      </c>
      <c r="M612">
        <v>57.279200000000003</v>
      </c>
      <c r="N612">
        <v>86.329499999999996</v>
      </c>
      <c r="O612">
        <v>22.0929</v>
      </c>
      <c r="P612">
        <v>58.235300000000002</v>
      </c>
      <c r="Q612">
        <v>38.241900000000001</v>
      </c>
    </row>
    <row r="613" spans="1:17" x14ac:dyDescent="0.2">
      <c r="A613">
        <v>1997</v>
      </c>
      <c r="B613">
        <v>4115.08</v>
      </c>
      <c r="C613">
        <v>4.1438099999999999E-2</v>
      </c>
      <c r="D613">
        <v>36.924900000000001</v>
      </c>
      <c r="E613">
        <v>46.266800000000003</v>
      </c>
      <c r="F613">
        <v>151.27099999999999</v>
      </c>
      <c r="G613">
        <v>875.17399999999998</v>
      </c>
      <c r="H613">
        <v>771.65599999999995</v>
      </c>
      <c r="I613">
        <v>882.14400000000001</v>
      </c>
      <c r="J613">
        <v>918.77099999999996</v>
      </c>
      <c r="K613">
        <v>169.23699999999999</v>
      </c>
      <c r="L613">
        <v>48.608899999999998</v>
      </c>
      <c r="M613">
        <v>39.059399999999997</v>
      </c>
      <c r="N613">
        <v>40.190399999999997</v>
      </c>
      <c r="O613">
        <v>66.423100000000005</v>
      </c>
      <c r="P613">
        <v>13.9826</v>
      </c>
      <c r="Q613">
        <v>55.329099999999997</v>
      </c>
    </row>
    <row r="614" spans="1:17" x14ac:dyDescent="0.2">
      <c r="A614">
        <v>1998</v>
      </c>
      <c r="B614">
        <v>4695.4799999999996</v>
      </c>
      <c r="C614">
        <v>1.9266200000000001E-2</v>
      </c>
      <c r="D614">
        <v>38.857199999999999</v>
      </c>
      <c r="E614">
        <v>159.99199999999999</v>
      </c>
      <c r="F614">
        <v>184.40899999999999</v>
      </c>
      <c r="G614">
        <v>398.52</v>
      </c>
      <c r="H614">
        <v>1781.76</v>
      </c>
      <c r="I614">
        <v>682.30799999999999</v>
      </c>
      <c r="J614">
        <v>620.58799999999997</v>
      </c>
      <c r="K614">
        <v>585.46699999999998</v>
      </c>
      <c r="L614">
        <v>94.350300000000004</v>
      </c>
      <c r="M614">
        <v>27.4481</v>
      </c>
      <c r="N614">
        <v>21.222200000000001</v>
      </c>
      <c r="O614">
        <v>23.008500000000002</v>
      </c>
      <c r="P614">
        <v>32.435099999999998</v>
      </c>
      <c r="Q614">
        <v>45.091099999999997</v>
      </c>
    </row>
    <row r="615" spans="1:17" x14ac:dyDescent="0.2">
      <c r="A615">
        <v>1999</v>
      </c>
      <c r="B615">
        <v>5680.46</v>
      </c>
      <c r="C615">
        <v>2.1340100000000001E-2</v>
      </c>
      <c r="D615">
        <v>14.780200000000001</v>
      </c>
      <c r="E615">
        <v>582.34299999999996</v>
      </c>
      <c r="F615">
        <v>617.03700000000003</v>
      </c>
      <c r="G615">
        <v>379.91699999999997</v>
      </c>
      <c r="H615">
        <v>618.53899999999999</v>
      </c>
      <c r="I615">
        <v>1979.46</v>
      </c>
      <c r="J615">
        <v>679.58</v>
      </c>
      <c r="K615">
        <v>370.084</v>
      </c>
      <c r="L615">
        <v>319.447</v>
      </c>
      <c r="M615">
        <v>50.13</v>
      </c>
      <c r="N615">
        <v>16.422999999999998</v>
      </c>
      <c r="O615">
        <v>9.5386000000000006</v>
      </c>
      <c r="P615">
        <v>9.2102400000000006</v>
      </c>
      <c r="Q615">
        <v>33.9497</v>
      </c>
    </row>
    <row r="616" spans="1:17" x14ac:dyDescent="0.2">
      <c r="A616">
        <v>2000</v>
      </c>
      <c r="B616">
        <v>5143.95</v>
      </c>
      <c r="C616">
        <v>2.64887E-2</v>
      </c>
      <c r="D616">
        <v>13.7536</v>
      </c>
      <c r="E616">
        <v>124.363</v>
      </c>
      <c r="F616">
        <v>962.13199999999995</v>
      </c>
      <c r="G616">
        <v>976.22299999999996</v>
      </c>
      <c r="H616">
        <v>378.31299999999999</v>
      </c>
      <c r="I616">
        <v>602.41</v>
      </c>
      <c r="J616">
        <v>1309.81</v>
      </c>
      <c r="K616">
        <v>375.17200000000003</v>
      </c>
      <c r="L616">
        <v>172.77699999999999</v>
      </c>
      <c r="M616">
        <v>158.20599999999999</v>
      </c>
      <c r="N616">
        <v>27.178599999999999</v>
      </c>
      <c r="O616">
        <v>7.60853</v>
      </c>
      <c r="P616">
        <v>6.7809299999999997</v>
      </c>
      <c r="Q616">
        <v>29.195</v>
      </c>
    </row>
    <row r="617" spans="1:17" x14ac:dyDescent="0.2">
      <c r="A617">
        <v>2001</v>
      </c>
      <c r="B617">
        <v>6288.88</v>
      </c>
      <c r="C617">
        <v>3.7321399999999998E-2</v>
      </c>
      <c r="D617">
        <v>19.654699999999998</v>
      </c>
      <c r="E617">
        <v>94.494200000000006</v>
      </c>
      <c r="F617">
        <v>365.67700000000002</v>
      </c>
      <c r="G617">
        <v>1796.62</v>
      </c>
      <c r="H617">
        <v>1502.46</v>
      </c>
      <c r="I617">
        <v>577.28899999999999</v>
      </c>
      <c r="J617">
        <v>510.43599999999998</v>
      </c>
      <c r="K617">
        <v>850.54300000000001</v>
      </c>
      <c r="L617">
        <v>255.30699999999999</v>
      </c>
      <c r="M617">
        <v>147.75200000000001</v>
      </c>
      <c r="N617">
        <v>118.81</v>
      </c>
      <c r="O617">
        <v>21.454899999999999</v>
      </c>
      <c r="P617">
        <v>5.5457200000000002</v>
      </c>
      <c r="Q617">
        <v>22.802</v>
      </c>
    </row>
    <row r="618" spans="1:17" x14ac:dyDescent="0.2">
      <c r="A618">
        <v>2002</v>
      </c>
      <c r="B618">
        <v>5448.85</v>
      </c>
      <c r="C618">
        <v>2.2320699999999999E-2</v>
      </c>
      <c r="D618">
        <v>32.2136</v>
      </c>
      <c r="E618">
        <v>160.626</v>
      </c>
      <c r="F618">
        <v>367.38200000000001</v>
      </c>
      <c r="G618">
        <v>686.71100000000001</v>
      </c>
      <c r="H618">
        <v>1889.66</v>
      </c>
      <c r="I618">
        <v>948.71199999999999</v>
      </c>
      <c r="J618">
        <v>331.07299999999998</v>
      </c>
      <c r="K618">
        <v>286.012</v>
      </c>
      <c r="L618">
        <v>418.67</v>
      </c>
      <c r="M618">
        <v>152.001</v>
      </c>
      <c r="N618">
        <v>82.904499999999999</v>
      </c>
      <c r="O618">
        <v>68.679500000000004</v>
      </c>
      <c r="P618">
        <v>9.3002500000000001</v>
      </c>
      <c r="Q618">
        <v>14.8887</v>
      </c>
    </row>
    <row r="619" spans="1:17" x14ac:dyDescent="0.2">
      <c r="A619">
        <v>2003</v>
      </c>
      <c r="B619">
        <v>5048.72</v>
      </c>
      <c r="C619">
        <v>1.26791E-2</v>
      </c>
      <c r="D619">
        <v>18.275400000000001</v>
      </c>
      <c r="E619">
        <v>538.12900000000002</v>
      </c>
      <c r="F619">
        <v>597.33799999999997</v>
      </c>
      <c r="G619">
        <v>786.28899999999999</v>
      </c>
      <c r="H619">
        <v>810.08199999999999</v>
      </c>
      <c r="I619">
        <v>1058.97</v>
      </c>
      <c r="J619">
        <v>507.79700000000003</v>
      </c>
      <c r="K619">
        <v>164.39</v>
      </c>
      <c r="L619">
        <v>140.40899999999999</v>
      </c>
      <c r="M619">
        <v>255.214</v>
      </c>
      <c r="N619">
        <v>78.942700000000002</v>
      </c>
      <c r="O619">
        <v>46.1205</v>
      </c>
      <c r="P619">
        <v>31.451000000000001</v>
      </c>
      <c r="Q619">
        <v>15.2989</v>
      </c>
    </row>
    <row r="620" spans="1:17" x14ac:dyDescent="0.2">
      <c r="A620">
        <v>2004</v>
      </c>
      <c r="B620">
        <v>5746.97</v>
      </c>
      <c r="C620">
        <v>5.8884999999999996E-3</v>
      </c>
      <c r="D620">
        <v>4.73529</v>
      </c>
      <c r="E620">
        <v>163.40100000000001</v>
      </c>
      <c r="F620">
        <v>1785.72</v>
      </c>
      <c r="G620">
        <v>1236.1600000000001</v>
      </c>
      <c r="H620">
        <v>774.98900000000003</v>
      </c>
      <c r="I620">
        <v>569.44299999999998</v>
      </c>
      <c r="J620">
        <v>556.33699999999999</v>
      </c>
      <c r="K620">
        <v>246.85400000000001</v>
      </c>
      <c r="L620">
        <v>85.116100000000003</v>
      </c>
      <c r="M620">
        <v>78.495599999999996</v>
      </c>
      <c r="N620">
        <v>146.42500000000001</v>
      </c>
      <c r="O620">
        <v>51.371099999999998</v>
      </c>
      <c r="P620">
        <v>24.353000000000002</v>
      </c>
      <c r="Q620">
        <v>23.554099999999998</v>
      </c>
    </row>
    <row r="621" spans="1:17" x14ac:dyDescent="0.2">
      <c r="A621">
        <v>2005</v>
      </c>
      <c r="B621">
        <v>6290.45</v>
      </c>
      <c r="C621">
        <v>4.0372999999999997E-3</v>
      </c>
      <c r="D621">
        <v>4.8338400000000004</v>
      </c>
      <c r="E621">
        <v>89.827399999999997</v>
      </c>
      <c r="F621">
        <v>781.73599999999999</v>
      </c>
      <c r="G621">
        <v>2382.4</v>
      </c>
      <c r="H621">
        <v>1508.77</v>
      </c>
      <c r="I621">
        <v>592.88400000000001</v>
      </c>
      <c r="J621">
        <v>274.59199999999998</v>
      </c>
      <c r="K621">
        <v>283.02199999999999</v>
      </c>
      <c r="L621">
        <v>122.94199999999999</v>
      </c>
      <c r="M621">
        <v>50.724699999999999</v>
      </c>
      <c r="N621">
        <v>50.420999999999999</v>
      </c>
      <c r="O621">
        <v>92.601399999999998</v>
      </c>
      <c r="P621">
        <v>25.1128</v>
      </c>
      <c r="Q621">
        <v>30.5793</v>
      </c>
    </row>
    <row r="622" spans="1:17" x14ac:dyDescent="0.2">
      <c r="A622">
        <v>2006</v>
      </c>
      <c r="B622">
        <v>5390.77</v>
      </c>
      <c r="C622">
        <v>1.0257E-2</v>
      </c>
      <c r="D622">
        <v>2.5468999999999999</v>
      </c>
      <c r="E622">
        <v>60.052599999999998</v>
      </c>
      <c r="F622">
        <v>418.54899999999998</v>
      </c>
      <c r="G622">
        <v>1300.77</v>
      </c>
      <c r="H622">
        <v>1778.9</v>
      </c>
      <c r="I622">
        <v>896.08100000000002</v>
      </c>
      <c r="J622">
        <v>350.96499999999997</v>
      </c>
      <c r="K622">
        <v>167.636</v>
      </c>
      <c r="L622">
        <v>163.04</v>
      </c>
      <c r="M622">
        <v>86.394099999999995</v>
      </c>
      <c r="N622">
        <v>32.402900000000002</v>
      </c>
      <c r="O622">
        <v>31.666399999999999</v>
      </c>
      <c r="P622">
        <v>62.225700000000003</v>
      </c>
      <c r="Q622">
        <v>39.540500000000002</v>
      </c>
    </row>
    <row r="623" spans="1:17" x14ac:dyDescent="0.2">
      <c r="A623">
        <v>2007</v>
      </c>
      <c r="B623">
        <v>4422.83</v>
      </c>
      <c r="C623">
        <v>2.09751E-2</v>
      </c>
      <c r="D623">
        <v>5.6928599999999996</v>
      </c>
      <c r="E623">
        <v>43.183799999999998</v>
      </c>
      <c r="F623">
        <v>189.87700000000001</v>
      </c>
      <c r="G623">
        <v>748.73</v>
      </c>
      <c r="H623">
        <v>1306.99</v>
      </c>
      <c r="I623">
        <v>1046.02</v>
      </c>
      <c r="J623">
        <v>521.00300000000004</v>
      </c>
      <c r="K623">
        <v>199.48400000000001</v>
      </c>
      <c r="L623">
        <v>98.0017</v>
      </c>
      <c r="M623">
        <v>103.908</v>
      </c>
      <c r="N623">
        <v>58.081099999999999</v>
      </c>
      <c r="O623">
        <v>19.315799999999999</v>
      </c>
      <c r="P623">
        <v>23.169499999999999</v>
      </c>
      <c r="Q623">
        <v>59.342300000000002</v>
      </c>
    </row>
    <row r="624" spans="1:17" x14ac:dyDescent="0.2">
      <c r="A624">
        <v>2008</v>
      </c>
      <c r="B624">
        <v>3142.88</v>
      </c>
      <c r="C624">
        <v>1.0877E-2</v>
      </c>
      <c r="D624">
        <v>14.637600000000001</v>
      </c>
      <c r="E624">
        <v>63.688800000000001</v>
      </c>
      <c r="F624">
        <v>125.426</v>
      </c>
      <c r="G624">
        <v>306.13099999999997</v>
      </c>
      <c r="H624">
        <v>780.54600000000005</v>
      </c>
      <c r="I624">
        <v>700.58100000000002</v>
      </c>
      <c r="J624">
        <v>549.22900000000004</v>
      </c>
      <c r="K624">
        <v>281.714</v>
      </c>
      <c r="L624">
        <v>107.98</v>
      </c>
      <c r="M624">
        <v>58.128900000000002</v>
      </c>
      <c r="N624">
        <v>63.526800000000001</v>
      </c>
      <c r="O624">
        <v>33.527000000000001</v>
      </c>
      <c r="P624">
        <v>12.6183</v>
      </c>
      <c r="Q624">
        <v>45.137999999999998</v>
      </c>
    </row>
    <row r="625" spans="1:17" x14ac:dyDescent="0.2">
      <c r="A625">
        <v>2009</v>
      </c>
      <c r="B625">
        <v>3041.85</v>
      </c>
      <c r="C625">
        <v>4.5830700000000002E-2</v>
      </c>
      <c r="D625">
        <v>4.5534100000000004</v>
      </c>
      <c r="E625">
        <v>165.517</v>
      </c>
      <c r="F625">
        <v>377.44499999999999</v>
      </c>
      <c r="G625">
        <v>209.553</v>
      </c>
      <c r="H625">
        <v>370.73399999999998</v>
      </c>
      <c r="I625">
        <v>498.97800000000001</v>
      </c>
      <c r="J625">
        <v>459.30200000000002</v>
      </c>
      <c r="K625">
        <v>438.64600000000002</v>
      </c>
      <c r="L625">
        <v>226.22499999999999</v>
      </c>
      <c r="M625">
        <v>97.708500000000001</v>
      </c>
      <c r="N625">
        <v>48.439599999999999</v>
      </c>
      <c r="O625">
        <v>54.750100000000003</v>
      </c>
      <c r="P625">
        <v>32.120800000000003</v>
      </c>
      <c r="Q625">
        <v>57.831299999999999</v>
      </c>
    </row>
    <row r="626" spans="1:17" x14ac:dyDescent="0.2">
      <c r="A626">
        <v>2010</v>
      </c>
      <c r="B626">
        <v>3629.21</v>
      </c>
      <c r="C626">
        <v>0.14108000000000001</v>
      </c>
      <c r="D626">
        <v>23.9129</v>
      </c>
      <c r="E626">
        <v>67.141199999999998</v>
      </c>
      <c r="F626">
        <v>1171.83</v>
      </c>
      <c r="G626">
        <v>671.03</v>
      </c>
      <c r="H626">
        <v>266.96600000000001</v>
      </c>
      <c r="I626">
        <v>263.73099999999999</v>
      </c>
      <c r="J626">
        <v>321.90899999999999</v>
      </c>
      <c r="K626">
        <v>282.47199999999998</v>
      </c>
      <c r="L626">
        <v>257.267</v>
      </c>
      <c r="M626">
        <v>132.119</v>
      </c>
      <c r="N626">
        <v>59.270200000000003</v>
      </c>
      <c r="O626">
        <v>30.942599999999999</v>
      </c>
      <c r="P626">
        <v>33.215499999999999</v>
      </c>
      <c r="Q626">
        <v>47.263800000000003</v>
      </c>
    </row>
    <row r="627" spans="1:17" x14ac:dyDescent="0.2">
      <c r="A627">
        <v>2011</v>
      </c>
      <c r="B627">
        <v>3964.91</v>
      </c>
      <c r="C627">
        <v>4.79032E-2</v>
      </c>
      <c r="D627">
        <v>10.4587</v>
      </c>
      <c r="E627">
        <v>171.214</v>
      </c>
      <c r="F627">
        <v>226.42400000000001</v>
      </c>
      <c r="G627">
        <v>1880.03</v>
      </c>
      <c r="H627">
        <v>736.51300000000003</v>
      </c>
      <c r="I627">
        <v>188.45400000000001</v>
      </c>
      <c r="J627">
        <v>153.78</v>
      </c>
      <c r="K627">
        <v>166.04599999999999</v>
      </c>
      <c r="L627">
        <v>151.68100000000001</v>
      </c>
      <c r="M627">
        <v>125.732</v>
      </c>
      <c r="N627">
        <v>65.2834</v>
      </c>
      <c r="O627">
        <v>33.545299999999997</v>
      </c>
      <c r="P627">
        <v>13.604699999999999</v>
      </c>
      <c r="Q627">
        <v>42.104700000000001</v>
      </c>
    </row>
    <row r="628" spans="1:17" x14ac:dyDescent="0.2">
      <c r="A628">
        <v>2012</v>
      </c>
      <c r="B628">
        <v>4108.93</v>
      </c>
      <c r="C628">
        <v>4.0047300000000001E-2</v>
      </c>
      <c r="D628">
        <v>5.6234200000000003</v>
      </c>
      <c r="E628">
        <v>93.264499999999998</v>
      </c>
      <c r="F628">
        <v>1216.08</v>
      </c>
      <c r="G628">
        <v>410.476</v>
      </c>
      <c r="H628">
        <v>1379.3</v>
      </c>
      <c r="I628">
        <v>436.38400000000001</v>
      </c>
      <c r="J628">
        <v>119.315</v>
      </c>
      <c r="K628">
        <v>86.9816</v>
      </c>
      <c r="L628">
        <v>102.563</v>
      </c>
      <c r="M628">
        <v>93.249399999999994</v>
      </c>
      <c r="N628">
        <v>75.321700000000007</v>
      </c>
      <c r="O628">
        <v>39.944600000000001</v>
      </c>
      <c r="P628">
        <v>18.392499999999998</v>
      </c>
      <c r="Q628">
        <v>31.9924</v>
      </c>
    </row>
    <row r="629" spans="1:17" x14ac:dyDescent="0.2">
      <c r="A629">
        <v>2013</v>
      </c>
      <c r="B629">
        <v>4576.8100000000004</v>
      </c>
      <c r="C629">
        <v>0.706982</v>
      </c>
      <c r="D629">
        <v>3.91804</v>
      </c>
      <c r="E629">
        <v>66.566699999999997</v>
      </c>
      <c r="F629">
        <v>540.29899999999998</v>
      </c>
      <c r="G629">
        <v>1977.04</v>
      </c>
      <c r="H629">
        <v>535.16800000000001</v>
      </c>
      <c r="I629">
        <v>792.83399999999995</v>
      </c>
      <c r="J629">
        <v>288.53399999999999</v>
      </c>
      <c r="K629">
        <v>73.987200000000001</v>
      </c>
      <c r="L629">
        <v>61.387300000000003</v>
      </c>
      <c r="M629">
        <v>70.532700000000006</v>
      </c>
      <c r="N629">
        <v>59.466200000000001</v>
      </c>
      <c r="O629">
        <v>50.077199999999998</v>
      </c>
      <c r="P629">
        <v>27.790299999999998</v>
      </c>
      <c r="Q629">
        <v>28.4938</v>
      </c>
    </row>
    <row r="630" spans="1:17" x14ac:dyDescent="0.2">
      <c r="A630">
        <v>2014</v>
      </c>
      <c r="B630">
        <v>5300.06</v>
      </c>
      <c r="C630">
        <v>5.7317100000000003E-2</v>
      </c>
      <c r="D630">
        <v>29.889700000000001</v>
      </c>
      <c r="E630">
        <v>67.482900000000001</v>
      </c>
      <c r="F630">
        <v>356.29700000000003</v>
      </c>
      <c r="G630">
        <v>1041.6400000000001</v>
      </c>
      <c r="H630">
        <v>2422.98</v>
      </c>
      <c r="I630">
        <v>654.43299999999999</v>
      </c>
      <c r="J630">
        <v>445.39499999999998</v>
      </c>
      <c r="K630">
        <v>122.372</v>
      </c>
      <c r="L630">
        <v>34.523200000000003</v>
      </c>
      <c r="M630">
        <v>26.0397</v>
      </c>
      <c r="N630">
        <v>29.455100000000002</v>
      </c>
      <c r="O630">
        <v>26.340199999999999</v>
      </c>
      <c r="P630">
        <v>20.772099999999998</v>
      </c>
      <c r="Q630">
        <v>22.383199999999999</v>
      </c>
    </row>
    <row r="631" spans="1:17" x14ac:dyDescent="0.2">
      <c r="A631">
        <v>2015</v>
      </c>
      <c r="B631">
        <v>5474.08</v>
      </c>
      <c r="C631">
        <v>4.8681599999999998E-2</v>
      </c>
      <c r="D631">
        <v>13.466100000000001</v>
      </c>
      <c r="E631">
        <v>679.07799999999997</v>
      </c>
      <c r="F631">
        <v>321.18700000000001</v>
      </c>
      <c r="G631">
        <v>547.85699999999997</v>
      </c>
      <c r="H631">
        <v>1132.3800000000001</v>
      </c>
      <c r="I631">
        <v>1962.62</v>
      </c>
      <c r="J631">
        <v>369.33800000000002</v>
      </c>
      <c r="K631">
        <v>255.404</v>
      </c>
      <c r="L631">
        <v>90.908699999999996</v>
      </c>
      <c r="M631">
        <v>22.092099999999999</v>
      </c>
      <c r="N631">
        <v>16.309799999999999</v>
      </c>
      <c r="O631">
        <v>18.4238</v>
      </c>
      <c r="P631">
        <v>16.689900000000002</v>
      </c>
      <c r="Q631">
        <v>28.275200000000002</v>
      </c>
    </row>
    <row r="632" spans="1:17" x14ac:dyDescent="0.2">
      <c r="A632">
        <v>2016</v>
      </c>
      <c r="B632">
        <v>5895.01</v>
      </c>
      <c r="C632">
        <v>5.2715400000000003E-2</v>
      </c>
      <c r="D632">
        <v>6.68208</v>
      </c>
      <c r="E632">
        <v>336.36799999999999</v>
      </c>
      <c r="F632">
        <v>1648.54</v>
      </c>
      <c r="G632">
        <v>433.47</v>
      </c>
      <c r="H632">
        <v>725.60299999999995</v>
      </c>
      <c r="I632">
        <v>772.89200000000005</v>
      </c>
      <c r="J632">
        <v>1404.36</v>
      </c>
      <c r="K632">
        <v>243.261</v>
      </c>
      <c r="L632">
        <v>213.23</v>
      </c>
      <c r="M632">
        <v>52.982399999999998</v>
      </c>
      <c r="N632">
        <v>12.6242</v>
      </c>
      <c r="O632">
        <v>9.4726700000000008</v>
      </c>
      <c r="P632">
        <v>10.58</v>
      </c>
      <c r="Q632">
        <v>24.890599999999999</v>
      </c>
    </row>
    <row r="634" spans="1:17" x14ac:dyDescent="0.2">
      <c r="A634" t="s">
        <v>42</v>
      </c>
    </row>
    <row r="635" spans="1:17" x14ac:dyDescent="0.2">
      <c r="A635" t="s">
        <v>43</v>
      </c>
      <c r="B635">
        <v>0.57562800000000003</v>
      </c>
    </row>
    <row r="636" spans="1:17" x14ac:dyDescent="0.2">
      <c r="A636" t="s">
        <v>44</v>
      </c>
      <c r="B636">
        <v>1.2261299999999999</v>
      </c>
    </row>
    <row r="637" spans="1:17" x14ac:dyDescent="0.2">
      <c r="A637" t="s">
        <v>45</v>
      </c>
      <c r="B637">
        <v>28.804400000000001</v>
      </c>
    </row>
    <row r="638" spans="1:17" x14ac:dyDescent="0.2">
      <c r="A638" t="s">
        <v>46</v>
      </c>
      <c r="B638" s="1">
        <v>3.3420599999999999E-6</v>
      </c>
    </row>
    <row r="639" spans="1:17" x14ac:dyDescent="0.2">
      <c r="A639" t="s">
        <v>47</v>
      </c>
      <c r="B639">
        <v>30.566600000000001</v>
      </c>
    </row>
    <row r="641" spans="1:2" x14ac:dyDescent="0.2">
      <c r="A641" t="s">
        <v>48</v>
      </c>
      <c r="B641">
        <v>2.0665800000000001</v>
      </c>
    </row>
    <row r="643" spans="1:2" x14ac:dyDescent="0.2">
      <c r="A643" t="s">
        <v>49</v>
      </c>
    </row>
    <row r="644" spans="1:2" x14ac:dyDescent="0.2">
      <c r="A644" t="s">
        <v>50</v>
      </c>
      <c r="B644">
        <v>116.465</v>
      </c>
    </row>
    <row r="645" spans="1:2" x14ac:dyDescent="0.2">
      <c r="A645" t="s">
        <v>51</v>
      </c>
      <c r="B645">
        <v>-1078.48</v>
      </c>
    </row>
    <row r="646" spans="1:2" x14ac:dyDescent="0.2">
      <c r="A646" t="s">
        <v>52</v>
      </c>
      <c r="B646">
        <v>143.809</v>
      </c>
    </row>
    <row r="647" spans="1:2" x14ac:dyDescent="0.2">
      <c r="A647" t="s">
        <v>53</v>
      </c>
      <c r="B647">
        <v>48.298499999999997</v>
      </c>
    </row>
    <row r="649" spans="1:2" x14ac:dyDescent="0.2">
      <c r="A649" t="s">
        <v>54</v>
      </c>
      <c r="B649" t="s">
        <v>55</v>
      </c>
    </row>
    <row r="650" spans="1:2" x14ac:dyDescent="0.2">
      <c r="A650" t="s">
        <v>56</v>
      </c>
      <c r="B650">
        <v>7.7989199999999999</v>
      </c>
    </row>
    <row r="651" spans="1:2" x14ac:dyDescent="0.2">
      <c r="A651" t="s">
        <v>57</v>
      </c>
      <c r="B651">
        <v>7.2950900000000001</v>
      </c>
    </row>
    <row r="652" spans="1:2" x14ac:dyDescent="0.2">
      <c r="A652" t="s">
        <v>58</v>
      </c>
      <c r="B652">
        <v>18.507000000000001</v>
      </c>
    </row>
    <row r="653" spans="1:2" x14ac:dyDescent="0.2">
      <c r="A653" t="s">
        <v>59</v>
      </c>
      <c r="B653">
        <v>0</v>
      </c>
    </row>
    <row r="654" spans="1:2" x14ac:dyDescent="0.2">
      <c r="A654" t="s">
        <v>60</v>
      </c>
      <c r="B654">
        <v>3.3784800000000001</v>
      </c>
    </row>
    <row r="655" spans="1:2" x14ac:dyDescent="0.2">
      <c r="A655" t="s">
        <v>61</v>
      </c>
      <c r="B655">
        <v>3.6799200000000001</v>
      </c>
    </row>
    <row r="656" spans="1:2" x14ac:dyDescent="0.2">
      <c r="A656" t="s">
        <v>62</v>
      </c>
      <c r="B656">
        <v>0</v>
      </c>
    </row>
    <row r="657" spans="1:5" x14ac:dyDescent="0.2">
      <c r="A657" t="s">
        <v>63</v>
      </c>
      <c r="B657">
        <v>6.1050500000000003</v>
      </c>
    </row>
    <row r="658" spans="1:5" x14ac:dyDescent="0.2">
      <c r="A658" t="s">
        <v>64</v>
      </c>
      <c r="B658">
        <v>0</v>
      </c>
    </row>
    <row r="659" spans="1:5" x14ac:dyDescent="0.2">
      <c r="A659" t="s">
        <v>65</v>
      </c>
      <c r="B659">
        <v>1.7676099999999999</v>
      </c>
    </row>
    <row r="660" spans="1:5" x14ac:dyDescent="0.2">
      <c r="A660" t="s">
        <v>66</v>
      </c>
      <c r="B660">
        <v>65.910499999999999</v>
      </c>
    </row>
    <row r="661" spans="1:5" x14ac:dyDescent="0.2">
      <c r="A661" t="s">
        <v>67</v>
      </c>
      <c r="B661">
        <v>30.9117</v>
      </c>
    </row>
    <row r="662" spans="1:5" x14ac:dyDescent="0.2">
      <c r="A662" t="s">
        <v>68</v>
      </c>
      <c r="B662">
        <v>0.36163699999999999</v>
      </c>
    </row>
    <row r="663" spans="1:5" x14ac:dyDescent="0.2">
      <c r="A663" t="s">
        <v>69</v>
      </c>
      <c r="B663" s="1">
        <v>2.4933E-14</v>
      </c>
    </row>
    <row r="664" spans="1:5" x14ac:dyDescent="0.2">
      <c r="A664" t="s">
        <v>70</v>
      </c>
      <c r="B664">
        <v>0</v>
      </c>
    </row>
    <row r="665" spans="1:5" x14ac:dyDescent="0.2">
      <c r="A665" t="s">
        <v>71</v>
      </c>
      <c r="B665">
        <v>4.7497899999999999E-4</v>
      </c>
    </row>
    <row r="666" spans="1:5" x14ac:dyDescent="0.2">
      <c r="A666" t="s">
        <v>72</v>
      </c>
      <c r="B666">
        <v>21.325099999999999</v>
      </c>
      <c r="C666">
        <v>14.9321</v>
      </c>
      <c r="D666">
        <v>14.9321</v>
      </c>
      <c r="E666" t="s">
        <v>73</v>
      </c>
    </row>
    <row r="667" spans="1:5" x14ac:dyDescent="0.2">
      <c r="A667" t="s">
        <v>74</v>
      </c>
      <c r="B667">
        <v>0</v>
      </c>
    </row>
    <row r="669" spans="1:5" x14ac:dyDescent="0.2">
      <c r="A669" t="s">
        <v>75</v>
      </c>
    </row>
    <row r="670" spans="1:5" x14ac:dyDescent="0.2">
      <c r="A670" t="s">
        <v>76</v>
      </c>
      <c r="B670">
        <v>29063.599999999999</v>
      </c>
    </row>
    <row r="671" spans="1:5" x14ac:dyDescent="0.2">
      <c r="A671" t="s">
        <v>77</v>
      </c>
      <c r="B671">
        <v>29222.9</v>
      </c>
    </row>
    <row r="673" spans="1:54" x14ac:dyDescent="0.2">
      <c r="A673" t="s">
        <v>78</v>
      </c>
    </row>
    <row r="674" spans="1:54" x14ac:dyDescent="0.2">
      <c r="B674">
        <v>550.08199999999999</v>
      </c>
      <c r="C674">
        <v>651.48099999999999</v>
      </c>
      <c r="D674">
        <v>758.75699999999995</v>
      </c>
      <c r="E674">
        <v>955.46799999999996</v>
      </c>
      <c r="F674">
        <v>1184.1199999999999</v>
      </c>
      <c r="G674">
        <v>1445.66</v>
      </c>
      <c r="H674">
        <v>1681.15</v>
      </c>
      <c r="I674">
        <v>1772.02</v>
      </c>
      <c r="J674">
        <v>1680.04</v>
      </c>
      <c r="K674">
        <v>1416.86</v>
      </c>
      <c r="L674">
        <v>1062.92</v>
      </c>
      <c r="M674">
        <v>896.80899999999997</v>
      </c>
      <c r="N674">
        <v>897.70699999999999</v>
      </c>
      <c r="O674">
        <v>933.952</v>
      </c>
      <c r="P674">
        <v>947.38099999999997</v>
      </c>
      <c r="Q674">
        <v>916.41200000000003</v>
      </c>
      <c r="R674">
        <v>1029.1600000000001</v>
      </c>
      <c r="S674">
        <v>1692.93</v>
      </c>
      <c r="T674">
        <v>2587.13</v>
      </c>
      <c r="U674">
        <v>3224.43</v>
      </c>
      <c r="V674">
        <v>3471.75</v>
      </c>
      <c r="W674">
        <v>3750.03</v>
      </c>
      <c r="X674">
        <v>3985.43</v>
      </c>
      <c r="Y674">
        <v>4103.8100000000004</v>
      </c>
      <c r="Z674">
        <v>4081.71</v>
      </c>
      <c r="AA674">
        <v>3670.14</v>
      </c>
      <c r="AB674">
        <v>2960.43</v>
      </c>
      <c r="AC674">
        <v>2232.34</v>
      </c>
      <c r="AD674">
        <v>2359.9699999999998</v>
      </c>
      <c r="AE674">
        <v>3251.86</v>
      </c>
      <c r="AF674">
        <v>3559.17</v>
      </c>
      <c r="AG674">
        <v>3770.38</v>
      </c>
      <c r="AH674">
        <v>3773.76</v>
      </c>
      <c r="AI674">
        <v>3562.11</v>
      </c>
      <c r="AJ674">
        <v>3309.37</v>
      </c>
      <c r="AK674">
        <v>3303.51</v>
      </c>
      <c r="AL674">
        <v>3325.41</v>
      </c>
      <c r="AM674">
        <v>3346.26</v>
      </c>
      <c r="AN674">
        <v>3157.01</v>
      </c>
      <c r="AO674">
        <v>3341.5</v>
      </c>
      <c r="AP674">
        <v>3447.81</v>
      </c>
      <c r="AQ674">
        <v>3170.99</v>
      </c>
      <c r="AR674">
        <v>2618.1999999999998</v>
      </c>
      <c r="AS674">
        <v>2198.38</v>
      </c>
      <c r="AT674">
        <v>1636.7</v>
      </c>
      <c r="AU674">
        <v>1795.06</v>
      </c>
      <c r="AV674">
        <v>2033</v>
      </c>
      <c r="AW674">
        <v>2495.61</v>
      </c>
      <c r="AX674">
        <v>2925.67</v>
      </c>
      <c r="AY674">
        <v>3275.96</v>
      </c>
      <c r="AZ674">
        <v>3199.33</v>
      </c>
      <c r="BA674">
        <v>3567.85</v>
      </c>
      <c r="BB674">
        <v>4332.45</v>
      </c>
    </row>
    <row r="675" spans="1:54" x14ac:dyDescent="0.2">
      <c r="A675" t="s">
        <v>79</v>
      </c>
    </row>
    <row r="676" spans="1:54" x14ac:dyDescent="0.2"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54" x14ac:dyDescent="0.2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54" x14ac:dyDescent="0.2"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54" x14ac:dyDescent="0.2"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54" x14ac:dyDescent="0.2"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54" x14ac:dyDescent="0.2"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54" x14ac:dyDescent="0.2"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54" x14ac:dyDescent="0.2"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54" x14ac:dyDescent="0.2"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54" x14ac:dyDescent="0.2"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54" x14ac:dyDescent="0.2"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54" x14ac:dyDescent="0.2">
      <c r="B687" t="s">
        <v>80</v>
      </c>
      <c r="C687" t="s">
        <v>4</v>
      </c>
      <c r="D687" t="s">
        <v>81</v>
      </c>
      <c r="E687" t="s">
        <v>82</v>
      </c>
      <c r="F687" t="s">
        <v>83</v>
      </c>
    </row>
    <row r="688" spans="1:54" x14ac:dyDescent="0.2">
      <c r="B688">
        <v>163.387</v>
      </c>
      <c r="C688">
        <v>490.161</v>
      </c>
      <c r="D688">
        <v>816.93600000000004</v>
      </c>
      <c r="E688">
        <v>1143.71</v>
      </c>
      <c r="F688">
        <v>1470.48</v>
      </c>
      <c r="G688">
        <v>1797.26</v>
      </c>
      <c r="H688">
        <v>2124.0300000000002</v>
      </c>
      <c r="I688">
        <v>2450.81</v>
      </c>
      <c r="J688">
        <v>2777.58</v>
      </c>
      <c r="K688">
        <v>3104.36</v>
      </c>
      <c r="L688">
        <v>3431.13</v>
      </c>
      <c r="M688">
        <v>3757.9</v>
      </c>
      <c r="N688">
        <v>4084.68</v>
      </c>
      <c r="O688">
        <v>4411.45</v>
      </c>
      <c r="P688">
        <v>4738.2299999999996</v>
      </c>
      <c r="Q688">
        <v>5065</v>
      </c>
      <c r="R688">
        <v>5391.78</v>
      </c>
      <c r="S688">
        <v>5718.55</v>
      </c>
      <c r="T688">
        <v>6045.32</v>
      </c>
      <c r="U688">
        <v>6372.1</v>
      </c>
    </row>
    <row r="689" spans="1:21" x14ac:dyDescent="0.2">
      <c r="B689">
        <v>4636.03</v>
      </c>
      <c r="C689">
        <v>12315.9</v>
      </c>
      <c r="D689">
        <v>18176.5</v>
      </c>
      <c r="E689">
        <v>22533.9</v>
      </c>
      <c r="F689">
        <v>25655.3</v>
      </c>
      <c r="G689">
        <v>27766.7</v>
      </c>
      <c r="H689">
        <v>29058.400000000001</v>
      </c>
      <c r="I689">
        <v>29690.5</v>
      </c>
      <c r="J689">
        <v>29797</v>
      </c>
      <c r="K689">
        <v>29489.9</v>
      </c>
      <c r="L689">
        <v>28862.7</v>
      </c>
      <c r="M689">
        <v>27992.5</v>
      </c>
      <c r="N689">
        <v>26943.4</v>
      </c>
      <c r="O689">
        <v>25767.5</v>
      </c>
      <c r="P689">
        <v>24507.8</v>
      </c>
      <c r="Q689">
        <v>23198.799999999999</v>
      </c>
      <c r="R689">
        <v>21868.2</v>
      </c>
      <c r="S689">
        <v>20538.3</v>
      </c>
      <c r="T689">
        <v>19226.3</v>
      </c>
      <c r="U689">
        <v>17945.5</v>
      </c>
    </row>
    <row r="690" spans="1:21" x14ac:dyDescent="0.2">
      <c r="A690">
        <v>-168.655</v>
      </c>
      <c r="B690">
        <v>54.640099999999997</v>
      </c>
      <c r="C690">
        <v>1</v>
      </c>
    </row>
    <row r="691" spans="1:21" x14ac:dyDescent="0.2">
      <c r="A691">
        <v>-167.821</v>
      </c>
      <c r="B691">
        <v>54.640099999999997</v>
      </c>
      <c r="C691">
        <v>1</v>
      </c>
    </row>
    <row r="692" spans="1:21" x14ac:dyDescent="0.2">
      <c r="A692">
        <v>-166.988</v>
      </c>
      <c r="B692">
        <v>54.640099999999997</v>
      </c>
      <c r="C692">
        <v>1</v>
      </c>
    </row>
    <row r="693" spans="1:21" x14ac:dyDescent="0.2">
      <c r="A693">
        <v>-166.154</v>
      </c>
      <c r="B693">
        <v>54.640099999999997</v>
      </c>
      <c r="C693">
        <v>1</v>
      </c>
    </row>
    <row r="694" spans="1:21" x14ac:dyDescent="0.2">
      <c r="A694">
        <v>-165.321</v>
      </c>
      <c r="B694">
        <v>54.640099999999997</v>
      </c>
      <c r="C694">
        <v>1</v>
      </c>
    </row>
    <row r="695" spans="1:21" x14ac:dyDescent="0.2">
      <c r="A695">
        <v>-164.488</v>
      </c>
      <c r="B695">
        <v>54.640099999999997</v>
      </c>
      <c r="C695">
        <v>1</v>
      </c>
    </row>
    <row r="696" spans="1:21" x14ac:dyDescent="0.2">
      <c r="A696">
        <v>-163.654</v>
      </c>
      <c r="B696">
        <v>54.640099999999997</v>
      </c>
      <c r="C696">
        <v>1</v>
      </c>
    </row>
    <row r="697" spans="1:21" x14ac:dyDescent="0.2">
      <c r="A697">
        <v>-162.821</v>
      </c>
      <c r="B697">
        <v>54.640099999999997</v>
      </c>
      <c r="C697">
        <v>1</v>
      </c>
    </row>
    <row r="698" spans="1:21" x14ac:dyDescent="0.2">
      <c r="A698">
        <v>-161.98699999999999</v>
      </c>
      <c r="B698">
        <v>54.640099999999997</v>
      </c>
      <c r="C698">
        <v>1</v>
      </c>
    </row>
    <row r="699" spans="1:21" x14ac:dyDescent="0.2">
      <c r="A699">
        <v>-161.154</v>
      </c>
      <c r="B699">
        <v>54.640099999999997</v>
      </c>
      <c r="C699">
        <v>1</v>
      </c>
    </row>
    <row r="700" spans="1:21" x14ac:dyDescent="0.2">
      <c r="A700">
        <v>-160.321</v>
      </c>
      <c r="B700">
        <v>54.640099999999997</v>
      </c>
      <c r="C700">
        <v>1</v>
      </c>
    </row>
    <row r="701" spans="1:21" x14ac:dyDescent="0.2">
      <c r="A701">
        <v>-168.655</v>
      </c>
      <c r="B701">
        <v>54.950899999999997</v>
      </c>
      <c r="C701">
        <v>1</v>
      </c>
    </row>
    <row r="702" spans="1:21" x14ac:dyDescent="0.2">
      <c r="A702">
        <v>-167.821</v>
      </c>
      <c r="B702">
        <v>54.950899999999997</v>
      </c>
      <c r="C702">
        <v>1</v>
      </c>
    </row>
    <row r="703" spans="1:21" x14ac:dyDescent="0.2">
      <c r="A703">
        <v>-166.988</v>
      </c>
      <c r="B703">
        <v>54.950899999999997</v>
      </c>
      <c r="C703">
        <v>1</v>
      </c>
    </row>
    <row r="704" spans="1:21" x14ac:dyDescent="0.2">
      <c r="A704">
        <v>-166.154</v>
      </c>
      <c r="B704">
        <v>54.950899999999997</v>
      </c>
      <c r="C704">
        <v>1</v>
      </c>
    </row>
    <row r="705" spans="1:3" x14ac:dyDescent="0.2">
      <c r="A705">
        <v>-165.321</v>
      </c>
      <c r="B705">
        <v>54.950899999999997</v>
      </c>
      <c r="C705">
        <v>1</v>
      </c>
    </row>
    <row r="706" spans="1:3" x14ac:dyDescent="0.2">
      <c r="A706">
        <v>-164.488</v>
      </c>
      <c r="B706">
        <v>54.950899999999997</v>
      </c>
      <c r="C706">
        <v>1</v>
      </c>
    </row>
    <row r="707" spans="1:3" x14ac:dyDescent="0.2">
      <c r="A707">
        <v>-163.654</v>
      </c>
      <c r="B707">
        <v>54.950899999999997</v>
      </c>
      <c r="C707">
        <v>1</v>
      </c>
    </row>
    <row r="708" spans="1:3" x14ac:dyDescent="0.2">
      <c r="A708">
        <v>-162.821</v>
      </c>
      <c r="B708">
        <v>54.950899999999997</v>
      </c>
      <c r="C708">
        <v>1</v>
      </c>
    </row>
    <row r="709" spans="1:3" x14ac:dyDescent="0.2">
      <c r="A709">
        <v>-161.98699999999999</v>
      </c>
      <c r="B709">
        <v>54.950899999999997</v>
      </c>
      <c r="C709">
        <v>1</v>
      </c>
    </row>
    <row r="710" spans="1:3" x14ac:dyDescent="0.2">
      <c r="A710">
        <v>-161.154</v>
      </c>
      <c r="B710">
        <v>54.950899999999997</v>
      </c>
      <c r="C710">
        <v>1</v>
      </c>
    </row>
    <row r="711" spans="1:3" x14ac:dyDescent="0.2">
      <c r="A711">
        <v>-160.321</v>
      </c>
      <c r="B711">
        <v>54.950899999999997</v>
      </c>
      <c r="C711">
        <v>1</v>
      </c>
    </row>
    <row r="712" spans="1:3" x14ac:dyDescent="0.2">
      <c r="A712">
        <v>-168.655</v>
      </c>
      <c r="B712">
        <v>55.261699999999998</v>
      </c>
      <c r="C712">
        <v>1</v>
      </c>
    </row>
    <row r="713" spans="1:3" x14ac:dyDescent="0.2">
      <c r="A713">
        <v>-167.821</v>
      </c>
      <c r="B713">
        <v>55.261699999999998</v>
      </c>
      <c r="C713">
        <v>1</v>
      </c>
    </row>
    <row r="714" spans="1:3" x14ac:dyDescent="0.2">
      <c r="A714">
        <v>-166.988</v>
      </c>
      <c r="B714">
        <v>55.261699999999998</v>
      </c>
      <c r="C714">
        <v>1</v>
      </c>
    </row>
    <row r="715" spans="1:3" x14ac:dyDescent="0.2">
      <c r="A715">
        <v>-166.154</v>
      </c>
      <c r="B715">
        <v>55.261699999999998</v>
      </c>
      <c r="C715">
        <v>1</v>
      </c>
    </row>
    <row r="716" spans="1:3" x14ac:dyDescent="0.2">
      <c r="A716">
        <v>-165.321</v>
      </c>
      <c r="B716">
        <v>55.261699999999998</v>
      </c>
      <c r="C716">
        <v>1</v>
      </c>
    </row>
    <row r="717" spans="1:3" x14ac:dyDescent="0.2">
      <c r="A717">
        <v>-164.488</v>
      </c>
      <c r="B717">
        <v>55.261699999999998</v>
      </c>
      <c r="C717">
        <v>1</v>
      </c>
    </row>
    <row r="718" spans="1:3" x14ac:dyDescent="0.2">
      <c r="A718">
        <v>-163.654</v>
      </c>
      <c r="B718">
        <v>55.261699999999998</v>
      </c>
      <c r="C718">
        <v>1</v>
      </c>
    </row>
    <row r="719" spans="1:3" x14ac:dyDescent="0.2">
      <c r="A719">
        <v>-162.821</v>
      </c>
      <c r="B719">
        <v>55.261699999999998</v>
      </c>
      <c r="C719">
        <v>1</v>
      </c>
    </row>
    <row r="720" spans="1:3" x14ac:dyDescent="0.2">
      <c r="A720">
        <v>-161.98699999999999</v>
      </c>
      <c r="B720">
        <v>55.261699999999998</v>
      </c>
      <c r="C720">
        <v>1</v>
      </c>
    </row>
    <row r="721" spans="1:3" x14ac:dyDescent="0.2">
      <c r="A721">
        <v>-161.154</v>
      </c>
      <c r="B721">
        <v>55.261699999999998</v>
      </c>
      <c r="C721">
        <v>1</v>
      </c>
    </row>
    <row r="722" spans="1:3" x14ac:dyDescent="0.2">
      <c r="A722">
        <v>-160.321</v>
      </c>
      <c r="B722">
        <v>55.261699999999998</v>
      </c>
      <c r="C722">
        <v>1</v>
      </c>
    </row>
    <row r="723" spans="1:3" x14ac:dyDescent="0.2">
      <c r="A723">
        <v>-168.655</v>
      </c>
      <c r="B723">
        <v>55.572600000000001</v>
      </c>
      <c r="C723">
        <v>1</v>
      </c>
    </row>
    <row r="724" spans="1:3" x14ac:dyDescent="0.2">
      <c r="A724">
        <v>-167.821</v>
      </c>
      <c r="B724">
        <v>55.572600000000001</v>
      </c>
      <c r="C724">
        <v>1</v>
      </c>
    </row>
    <row r="725" spans="1:3" x14ac:dyDescent="0.2">
      <c r="A725">
        <v>-166.988</v>
      </c>
      <c r="B725">
        <v>55.572600000000001</v>
      </c>
      <c r="C725">
        <v>1</v>
      </c>
    </row>
    <row r="726" spans="1:3" x14ac:dyDescent="0.2">
      <c r="A726">
        <v>-166.154</v>
      </c>
      <c r="B726">
        <v>55.572600000000001</v>
      </c>
      <c r="C726">
        <v>1</v>
      </c>
    </row>
    <row r="727" spans="1:3" x14ac:dyDescent="0.2">
      <c r="A727">
        <v>-165.321</v>
      </c>
      <c r="B727">
        <v>55.572600000000001</v>
      </c>
      <c r="C727">
        <v>1</v>
      </c>
    </row>
    <row r="728" spans="1:3" x14ac:dyDescent="0.2">
      <c r="A728">
        <v>-164.488</v>
      </c>
      <c r="B728">
        <v>55.572600000000001</v>
      </c>
      <c r="C728">
        <v>1</v>
      </c>
    </row>
    <row r="729" spans="1:3" x14ac:dyDescent="0.2">
      <c r="A729">
        <v>-163.654</v>
      </c>
      <c r="B729">
        <v>55.572600000000001</v>
      </c>
      <c r="C729">
        <v>1</v>
      </c>
    </row>
    <row r="730" spans="1:3" x14ac:dyDescent="0.2">
      <c r="A730">
        <v>-162.821</v>
      </c>
      <c r="B730">
        <v>55.572600000000001</v>
      </c>
      <c r="C730">
        <v>1</v>
      </c>
    </row>
    <row r="731" spans="1:3" x14ac:dyDescent="0.2">
      <c r="A731">
        <v>-161.98699999999999</v>
      </c>
      <c r="B731">
        <v>55.572600000000001</v>
      </c>
      <c r="C731">
        <v>1</v>
      </c>
    </row>
    <row r="732" spans="1:3" x14ac:dyDescent="0.2">
      <c r="A732">
        <v>-161.154</v>
      </c>
      <c r="B732">
        <v>55.572600000000001</v>
      </c>
      <c r="C732">
        <v>1</v>
      </c>
    </row>
    <row r="733" spans="1:3" x14ac:dyDescent="0.2">
      <c r="A733">
        <v>-160.321</v>
      </c>
      <c r="B733">
        <v>55.572600000000001</v>
      </c>
      <c r="C733">
        <v>1</v>
      </c>
    </row>
    <row r="734" spans="1:3" x14ac:dyDescent="0.2">
      <c r="A734">
        <v>-168.655</v>
      </c>
      <c r="B734">
        <v>55.883400000000002</v>
      </c>
      <c r="C734">
        <v>1</v>
      </c>
    </row>
    <row r="735" spans="1:3" x14ac:dyDescent="0.2">
      <c r="A735">
        <v>-167.821</v>
      </c>
      <c r="B735">
        <v>55.883400000000002</v>
      </c>
      <c r="C735">
        <v>1</v>
      </c>
    </row>
    <row r="736" spans="1:3" x14ac:dyDescent="0.2">
      <c r="A736">
        <v>-166.988</v>
      </c>
      <c r="B736">
        <v>55.883400000000002</v>
      </c>
      <c r="C736">
        <v>1</v>
      </c>
    </row>
    <row r="737" spans="1:3" x14ac:dyDescent="0.2">
      <c r="A737">
        <v>-166.154</v>
      </c>
      <c r="B737">
        <v>55.883400000000002</v>
      </c>
      <c r="C737">
        <v>1</v>
      </c>
    </row>
    <row r="738" spans="1:3" x14ac:dyDescent="0.2">
      <c r="A738">
        <v>-165.321</v>
      </c>
      <c r="B738">
        <v>55.883400000000002</v>
      </c>
      <c r="C738">
        <v>1</v>
      </c>
    </row>
    <row r="739" spans="1:3" x14ac:dyDescent="0.2">
      <c r="A739">
        <v>-164.488</v>
      </c>
      <c r="B739">
        <v>55.883400000000002</v>
      </c>
      <c r="C739">
        <v>1</v>
      </c>
    </row>
    <row r="740" spans="1:3" x14ac:dyDescent="0.2">
      <c r="A740">
        <v>-163.654</v>
      </c>
      <c r="B740">
        <v>55.883400000000002</v>
      </c>
      <c r="C740">
        <v>1</v>
      </c>
    </row>
    <row r="741" spans="1:3" x14ac:dyDescent="0.2">
      <c r="A741">
        <v>-162.821</v>
      </c>
      <c r="B741">
        <v>55.883400000000002</v>
      </c>
      <c r="C741">
        <v>1</v>
      </c>
    </row>
    <row r="742" spans="1:3" x14ac:dyDescent="0.2">
      <c r="A742">
        <v>-161.98699999999999</v>
      </c>
      <c r="B742">
        <v>55.883400000000002</v>
      </c>
      <c r="C742">
        <v>1</v>
      </c>
    </row>
    <row r="743" spans="1:3" x14ac:dyDescent="0.2">
      <c r="A743">
        <v>-161.154</v>
      </c>
      <c r="B743">
        <v>55.883400000000002</v>
      </c>
      <c r="C743">
        <v>1</v>
      </c>
    </row>
    <row r="744" spans="1:3" x14ac:dyDescent="0.2">
      <c r="A744">
        <v>-160.321</v>
      </c>
      <c r="B744">
        <v>55.883400000000002</v>
      </c>
      <c r="C744">
        <v>1</v>
      </c>
    </row>
    <row r="745" spans="1:3" x14ac:dyDescent="0.2">
      <c r="A745">
        <v>-168.655</v>
      </c>
      <c r="B745">
        <v>56.194200000000002</v>
      </c>
      <c r="C745">
        <v>1</v>
      </c>
    </row>
    <row r="746" spans="1:3" x14ac:dyDescent="0.2">
      <c r="A746">
        <v>-167.821</v>
      </c>
      <c r="B746">
        <v>56.194200000000002</v>
      </c>
      <c r="C746">
        <v>1</v>
      </c>
    </row>
    <row r="747" spans="1:3" x14ac:dyDescent="0.2">
      <c r="A747">
        <v>-166.988</v>
      </c>
      <c r="B747">
        <v>56.194200000000002</v>
      </c>
      <c r="C747">
        <v>1</v>
      </c>
    </row>
    <row r="748" spans="1:3" x14ac:dyDescent="0.2">
      <c r="A748">
        <v>-166.154</v>
      </c>
      <c r="B748">
        <v>56.194200000000002</v>
      </c>
      <c r="C748">
        <v>1</v>
      </c>
    </row>
    <row r="749" spans="1:3" x14ac:dyDescent="0.2">
      <c r="A749">
        <v>-165.321</v>
      </c>
      <c r="B749">
        <v>56.194200000000002</v>
      </c>
      <c r="C749">
        <v>1</v>
      </c>
    </row>
    <row r="750" spans="1:3" x14ac:dyDescent="0.2">
      <c r="A750">
        <v>-164.488</v>
      </c>
      <c r="B750">
        <v>56.194200000000002</v>
      </c>
      <c r="C750">
        <v>1</v>
      </c>
    </row>
    <row r="751" spans="1:3" x14ac:dyDescent="0.2">
      <c r="A751">
        <v>-163.654</v>
      </c>
      <c r="B751">
        <v>56.194200000000002</v>
      </c>
      <c r="C751">
        <v>1</v>
      </c>
    </row>
    <row r="752" spans="1:3" x14ac:dyDescent="0.2">
      <c r="A752">
        <v>-162.821</v>
      </c>
      <c r="B752">
        <v>56.194200000000002</v>
      </c>
      <c r="C752">
        <v>1</v>
      </c>
    </row>
    <row r="753" spans="1:3" x14ac:dyDescent="0.2">
      <c r="A753">
        <v>-161.98699999999999</v>
      </c>
      <c r="B753">
        <v>56.194200000000002</v>
      </c>
      <c r="C753">
        <v>1</v>
      </c>
    </row>
    <row r="754" spans="1:3" x14ac:dyDescent="0.2">
      <c r="A754">
        <v>-161.154</v>
      </c>
      <c r="B754">
        <v>56.194200000000002</v>
      </c>
      <c r="C754">
        <v>1</v>
      </c>
    </row>
    <row r="755" spans="1:3" x14ac:dyDescent="0.2">
      <c r="A755">
        <v>-160.321</v>
      </c>
      <c r="B755">
        <v>56.194200000000002</v>
      </c>
      <c r="C755">
        <v>1</v>
      </c>
    </row>
    <row r="756" spans="1:3" x14ac:dyDescent="0.2">
      <c r="A756">
        <v>-168.655</v>
      </c>
      <c r="B756">
        <v>56.505000000000003</v>
      </c>
      <c r="C756">
        <v>1</v>
      </c>
    </row>
    <row r="757" spans="1:3" x14ac:dyDescent="0.2">
      <c r="A757">
        <v>-167.821</v>
      </c>
      <c r="B757">
        <v>56.505000000000003</v>
      </c>
      <c r="C757">
        <v>1</v>
      </c>
    </row>
    <row r="758" spans="1:3" x14ac:dyDescent="0.2">
      <c r="A758">
        <v>-166.988</v>
      </c>
      <c r="B758">
        <v>56.505000000000003</v>
      </c>
      <c r="C758">
        <v>1</v>
      </c>
    </row>
    <row r="759" spans="1:3" x14ac:dyDescent="0.2">
      <c r="A759">
        <v>-166.154</v>
      </c>
      <c r="B759">
        <v>56.505000000000003</v>
      </c>
      <c r="C759">
        <v>1</v>
      </c>
    </row>
    <row r="760" spans="1:3" x14ac:dyDescent="0.2">
      <c r="A760">
        <v>-165.321</v>
      </c>
      <c r="B760">
        <v>56.505000000000003</v>
      </c>
      <c r="C760">
        <v>1</v>
      </c>
    </row>
    <row r="761" spans="1:3" x14ac:dyDescent="0.2">
      <c r="A761">
        <v>-164.488</v>
      </c>
      <c r="B761">
        <v>56.505000000000003</v>
      </c>
      <c r="C761">
        <v>1</v>
      </c>
    </row>
    <row r="762" spans="1:3" x14ac:dyDescent="0.2">
      <c r="A762">
        <v>-163.654</v>
      </c>
      <c r="B762">
        <v>56.505000000000003</v>
      </c>
      <c r="C762">
        <v>1</v>
      </c>
    </row>
    <row r="763" spans="1:3" x14ac:dyDescent="0.2">
      <c r="A763">
        <v>-162.821</v>
      </c>
      <c r="B763">
        <v>56.505000000000003</v>
      </c>
      <c r="C763">
        <v>1</v>
      </c>
    </row>
    <row r="764" spans="1:3" x14ac:dyDescent="0.2">
      <c r="A764">
        <v>-161.98699999999999</v>
      </c>
      <c r="B764">
        <v>56.505000000000003</v>
      </c>
      <c r="C764">
        <v>1</v>
      </c>
    </row>
    <row r="765" spans="1:3" x14ac:dyDescent="0.2">
      <c r="A765">
        <v>-161.154</v>
      </c>
      <c r="B765">
        <v>56.505000000000003</v>
      </c>
      <c r="C765">
        <v>1</v>
      </c>
    </row>
    <row r="766" spans="1:3" x14ac:dyDescent="0.2">
      <c r="A766">
        <v>-160.321</v>
      </c>
      <c r="B766">
        <v>56.505000000000003</v>
      </c>
      <c r="C766">
        <v>1</v>
      </c>
    </row>
    <row r="767" spans="1:3" x14ac:dyDescent="0.2">
      <c r="A767">
        <v>-168.655</v>
      </c>
      <c r="B767">
        <v>56.815800000000003</v>
      </c>
      <c r="C767">
        <v>1</v>
      </c>
    </row>
    <row r="768" spans="1:3" x14ac:dyDescent="0.2">
      <c r="A768">
        <v>-167.821</v>
      </c>
      <c r="B768">
        <v>56.815800000000003</v>
      </c>
      <c r="C768">
        <v>1</v>
      </c>
    </row>
    <row r="769" spans="1:3" x14ac:dyDescent="0.2">
      <c r="A769">
        <v>-166.988</v>
      </c>
      <c r="B769">
        <v>56.815800000000003</v>
      </c>
      <c r="C769">
        <v>1</v>
      </c>
    </row>
    <row r="770" spans="1:3" x14ac:dyDescent="0.2">
      <c r="A770">
        <v>-166.154</v>
      </c>
      <c r="B770">
        <v>56.815800000000003</v>
      </c>
      <c r="C770">
        <v>1</v>
      </c>
    </row>
    <row r="771" spans="1:3" x14ac:dyDescent="0.2">
      <c r="A771">
        <v>-165.321</v>
      </c>
      <c r="B771">
        <v>56.815800000000003</v>
      </c>
      <c r="C771">
        <v>1</v>
      </c>
    </row>
    <row r="772" spans="1:3" x14ac:dyDescent="0.2">
      <c r="A772">
        <v>-164.488</v>
      </c>
      <c r="B772">
        <v>56.815800000000003</v>
      </c>
      <c r="C772">
        <v>1</v>
      </c>
    </row>
    <row r="773" spans="1:3" x14ac:dyDescent="0.2">
      <c r="A773">
        <v>-163.654</v>
      </c>
      <c r="B773">
        <v>56.815800000000003</v>
      </c>
      <c r="C773">
        <v>1</v>
      </c>
    </row>
    <row r="774" spans="1:3" x14ac:dyDescent="0.2">
      <c r="A774">
        <v>-162.821</v>
      </c>
      <c r="B774">
        <v>56.815800000000003</v>
      </c>
      <c r="C774">
        <v>1</v>
      </c>
    </row>
    <row r="775" spans="1:3" x14ac:dyDescent="0.2">
      <c r="A775">
        <v>-161.98699999999999</v>
      </c>
      <c r="B775">
        <v>56.815800000000003</v>
      </c>
      <c r="C775">
        <v>1</v>
      </c>
    </row>
    <row r="776" spans="1:3" x14ac:dyDescent="0.2">
      <c r="A776">
        <v>-161.154</v>
      </c>
      <c r="B776">
        <v>56.815800000000003</v>
      </c>
      <c r="C776">
        <v>1</v>
      </c>
    </row>
    <row r="777" spans="1:3" x14ac:dyDescent="0.2">
      <c r="A777">
        <v>-160.321</v>
      </c>
      <c r="B777">
        <v>56.815800000000003</v>
      </c>
      <c r="C777">
        <v>1</v>
      </c>
    </row>
    <row r="778" spans="1:3" x14ac:dyDescent="0.2">
      <c r="A778">
        <v>-168.655</v>
      </c>
      <c r="B778">
        <v>57.1267</v>
      </c>
      <c r="C778">
        <v>1</v>
      </c>
    </row>
    <row r="779" spans="1:3" x14ac:dyDescent="0.2">
      <c r="A779">
        <v>-167.821</v>
      </c>
      <c r="B779">
        <v>57.1267</v>
      </c>
      <c r="C779">
        <v>1</v>
      </c>
    </row>
    <row r="780" spans="1:3" x14ac:dyDescent="0.2">
      <c r="A780">
        <v>-166.988</v>
      </c>
      <c r="B780">
        <v>57.1267</v>
      </c>
      <c r="C780">
        <v>1</v>
      </c>
    </row>
    <row r="781" spans="1:3" x14ac:dyDescent="0.2">
      <c r="A781">
        <v>-166.154</v>
      </c>
      <c r="B781">
        <v>57.1267</v>
      </c>
      <c r="C781">
        <v>1</v>
      </c>
    </row>
    <row r="782" spans="1:3" x14ac:dyDescent="0.2">
      <c r="A782">
        <v>-165.321</v>
      </c>
      <c r="B782">
        <v>57.1267</v>
      </c>
      <c r="C782">
        <v>1</v>
      </c>
    </row>
    <row r="783" spans="1:3" x14ac:dyDescent="0.2">
      <c r="A783">
        <v>-164.488</v>
      </c>
      <c r="B783">
        <v>57.1267</v>
      </c>
      <c r="C783">
        <v>1</v>
      </c>
    </row>
    <row r="784" spans="1:3" x14ac:dyDescent="0.2">
      <c r="A784">
        <v>-163.654</v>
      </c>
      <c r="B784">
        <v>57.1267</v>
      </c>
      <c r="C784">
        <v>1</v>
      </c>
    </row>
    <row r="785" spans="1:3" x14ac:dyDescent="0.2">
      <c r="A785">
        <v>-162.821</v>
      </c>
      <c r="B785">
        <v>57.1267</v>
      </c>
      <c r="C785">
        <v>1</v>
      </c>
    </row>
    <row r="786" spans="1:3" x14ac:dyDescent="0.2">
      <c r="A786">
        <v>-161.98699999999999</v>
      </c>
      <c r="B786">
        <v>57.1267</v>
      </c>
      <c r="C786">
        <v>1</v>
      </c>
    </row>
    <row r="787" spans="1:3" x14ac:dyDescent="0.2">
      <c r="A787">
        <v>-161.154</v>
      </c>
      <c r="B787">
        <v>57.1267</v>
      </c>
      <c r="C787">
        <v>1</v>
      </c>
    </row>
    <row r="788" spans="1:3" x14ac:dyDescent="0.2">
      <c r="A788">
        <v>-160.321</v>
      </c>
      <c r="B788">
        <v>57.1267</v>
      </c>
      <c r="C788">
        <v>1</v>
      </c>
    </row>
    <row r="789" spans="1:3" x14ac:dyDescent="0.2">
      <c r="A789">
        <v>-168.655</v>
      </c>
      <c r="B789">
        <v>57.4375</v>
      </c>
      <c r="C789">
        <v>1</v>
      </c>
    </row>
    <row r="790" spans="1:3" x14ac:dyDescent="0.2">
      <c r="A790">
        <v>-167.821</v>
      </c>
      <c r="B790">
        <v>57.4375</v>
      </c>
      <c r="C790">
        <v>1</v>
      </c>
    </row>
    <row r="791" spans="1:3" x14ac:dyDescent="0.2">
      <c r="A791">
        <v>-166.988</v>
      </c>
      <c r="B791">
        <v>57.4375</v>
      </c>
      <c r="C791">
        <v>1</v>
      </c>
    </row>
    <row r="792" spans="1:3" x14ac:dyDescent="0.2">
      <c r="A792">
        <v>-166.154</v>
      </c>
      <c r="B792">
        <v>57.4375</v>
      </c>
      <c r="C792">
        <v>1</v>
      </c>
    </row>
    <row r="793" spans="1:3" x14ac:dyDescent="0.2">
      <c r="A793">
        <v>-165.321</v>
      </c>
      <c r="B793">
        <v>57.4375</v>
      </c>
      <c r="C793">
        <v>1</v>
      </c>
    </row>
    <row r="794" spans="1:3" x14ac:dyDescent="0.2">
      <c r="A794">
        <v>-164.488</v>
      </c>
      <c r="B794">
        <v>57.4375</v>
      </c>
      <c r="C794">
        <v>1</v>
      </c>
    </row>
    <row r="795" spans="1:3" x14ac:dyDescent="0.2">
      <c r="A795">
        <v>-163.654</v>
      </c>
      <c r="B795">
        <v>57.4375</v>
      </c>
      <c r="C795">
        <v>1</v>
      </c>
    </row>
    <row r="796" spans="1:3" x14ac:dyDescent="0.2">
      <c r="A796">
        <v>-162.821</v>
      </c>
      <c r="B796">
        <v>57.4375</v>
      </c>
      <c r="C796">
        <v>1</v>
      </c>
    </row>
    <row r="797" spans="1:3" x14ac:dyDescent="0.2">
      <c r="A797">
        <v>-161.98699999999999</v>
      </c>
      <c r="B797">
        <v>57.4375</v>
      </c>
      <c r="C797">
        <v>1</v>
      </c>
    </row>
    <row r="798" spans="1:3" x14ac:dyDescent="0.2">
      <c r="A798">
        <v>-161.154</v>
      </c>
      <c r="B798">
        <v>57.4375</v>
      </c>
      <c r="C798">
        <v>1</v>
      </c>
    </row>
    <row r="799" spans="1:3" x14ac:dyDescent="0.2">
      <c r="A799">
        <v>-160.321</v>
      </c>
      <c r="B799">
        <v>57.4375</v>
      </c>
      <c r="C799">
        <v>1</v>
      </c>
    </row>
    <row r="800" spans="1:3" x14ac:dyDescent="0.2">
      <c r="A800">
        <v>-168.655</v>
      </c>
      <c r="B800">
        <v>57.7483</v>
      </c>
      <c r="C800">
        <v>1</v>
      </c>
    </row>
    <row r="801" spans="1:54" x14ac:dyDescent="0.2">
      <c r="A801">
        <v>-167.821</v>
      </c>
      <c r="B801">
        <v>57.7483</v>
      </c>
      <c r="C801">
        <v>1</v>
      </c>
    </row>
    <row r="802" spans="1:54" x14ac:dyDescent="0.2">
      <c r="A802">
        <v>-166.988</v>
      </c>
      <c r="B802">
        <v>57.7483</v>
      </c>
      <c r="C802">
        <v>1</v>
      </c>
    </row>
    <row r="803" spans="1:54" x14ac:dyDescent="0.2">
      <c r="A803">
        <v>-166.154</v>
      </c>
      <c r="B803">
        <v>57.7483</v>
      </c>
      <c r="C803">
        <v>1</v>
      </c>
    </row>
    <row r="804" spans="1:54" x14ac:dyDescent="0.2">
      <c r="A804">
        <v>-165.321</v>
      </c>
      <c r="B804">
        <v>57.7483</v>
      </c>
      <c r="C804">
        <v>1</v>
      </c>
    </row>
    <row r="805" spans="1:54" x14ac:dyDescent="0.2">
      <c r="A805">
        <v>-164.488</v>
      </c>
      <c r="B805">
        <v>57.7483</v>
      </c>
      <c r="C805">
        <v>1</v>
      </c>
    </row>
    <row r="806" spans="1:54" x14ac:dyDescent="0.2">
      <c r="A806">
        <v>-163.654</v>
      </c>
      <c r="B806">
        <v>57.7483</v>
      </c>
      <c r="C806">
        <v>1</v>
      </c>
    </row>
    <row r="807" spans="1:54" x14ac:dyDescent="0.2">
      <c r="A807">
        <v>-162.821</v>
      </c>
      <c r="B807">
        <v>57.7483</v>
      </c>
      <c r="C807">
        <v>1</v>
      </c>
    </row>
    <row r="808" spans="1:54" x14ac:dyDescent="0.2">
      <c r="A808">
        <v>-161.98699999999999</v>
      </c>
      <c r="B808">
        <v>57.7483</v>
      </c>
      <c r="C808">
        <v>1</v>
      </c>
    </row>
    <row r="809" spans="1:54" x14ac:dyDescent="0.2">
      <c r="A809">
        <v>-161.154</v>
      </c>
      <c r="B809">
        <v>57.7483</v>
      </c>
      <c r="C809">
        <v>1</v>
      </c>
    </row>
    <row r="810" spans="1:54" x14ac:dyDescent="0.2">
      <c r="A810">
        <v>-160.321</v>
      </c>
      <c r="B810">
        <v>57.7483</v>
      </c>
      <c r="C810">
        <v>1</v>
      </c>
    </row>
    <row r="811" spans="1:54" x14ac:dyDescent="0.2"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</row>
    <row r="813" spans="1:54" x14ac:dyDescent="0.2">
      <c r="A813" t="s">
        <v>84</v>
      </c>
      <c r="B813" t="s">
        <v>85</v>
      </c>
      <c r="C813" t="s">
        <v>86</v>
      </c>
      <c r="D813" t="s">
        <v>87</v>
      </c>
    </row>
    <row r="814" spans="1:54" x14ac:dyDescent="0.2">
      <c r="A814">
        <v>1982</v>
      </c>
      <c r="B814">
        <v>0.80157</v>
      </c>
      <c r="C814">
        <v>1</v>
      </c>
      <c r="D814">
        <v>1</v>
      </c>
    </row>
    <row r="815" spans="1:54" x14ac:dyDescent="0.2">
      <c r="A815">
        <v>1983</v>
      </c>
      <c r="B815">
        <v>1.3087800000000001</v>
      </c>
      <c r="C815">
        <v>1</v>
      </c>
      <c r="D815">
        <v>1</v>
      </c>
    </row>
    <row r="816" spans="1:54" x14ac:dyDescent="0.2">
      <c r="A816">
        <v>1984</v>
      </c>
      <c r="B816">
        <v>0.88743399999999995</v>
      </c>
      <c r="C816">
        <v>1</v>
      </c>
      <c r="D816">
        <v>1</v>
      </c>
    </row>
    <row r="817" spans="1:4" x14ac:dyDescent="0.2">
      <c r="A817">
        <v>1985</v>
      </c>
      <c r="B817">
        <v>0.96280200000000005</v>
      </c>
      <c r="C817">
        <v>1</v>
      </c>
      <c r="D817">
        <v>1</v>
      </c>
    </row>
    <row r="818" spans="1:4" x14ac:dyDescent="0.2">
      <c r="A818">
        <v>1986</v>
      </c>
      <c r="B818">
        <v>0.66069500000000003</v>
      </c>
      <c r="C818">
        <v>1</v>
      </c>
      <c r="D818">
        <v>1</v>
      </c>
    </row>
    <row r="819" spans="1:4" x14ac:dyDescent="0.2">
      <c r="A819">
        <v>1987</v>
      </c>
      <c r="B819">
        <v>1.3638699999999999</v>
      </c>
      <c r="C819">
        <v>1</v>
      </c>
      <c r="D819">
        <v>1</v>
      </c>
    </row>
    <row r="820" spans="1:4" x14ac:dyDescent="0.2">
      <c r="A820">
        <v>1988</v>
      </c>
      <c r="B820">
        <v>0.93734700000000004</v>
      </c>
      <c r="C820">
        <v>1</v>
      </c>
      <c r="D820">
        <v>1</v>
      </c>
    </row>
    <row r="821" spans="1:4" x14ac:dyDescent="0.2">
      <c r="A821">
        <v>1989</v>
      </c>
      <c r="B821">
        <v>1.2637700000000001</v>
      </c>
      <c r="C821">
        <v>1</v>
      </c>
      <c r="D821">
        <v>1</v>
      </c>
    </row>
    <row r="822" spans="1:4" x14ac:dyDescent="0.2">
      <c r="A822">
        <v>1990</v>
      </c>
      <c r="B822">
        <v>1.0361100000000001</v>
      </c>
      <c r="C822">
        <v>1</v>
      </c>
      <c r="D822">
        <v>1</v>
      </c>
    </row>
    <row r="823" spans="1:4" x14ac:dyDescent="0.2">
      <c r="A823">
        <v>1991</v>
      </c>
      <c r="B823">
        <v>1.21835</v>
      </c>
      <c r="C823">
        <v>1</v>
      </c>
      <c r="D823">
        <v>1</v>
      </c>
    </row>
    <row r="824" spans="1:4" x14ac:dyDescent="0.2">
      <c r="A824">
        <v>1992</v>
      </c>
      <c r="B824">
        <v>0.77051499999999995</v>
      </c>
      <c r="C824">
        <v>1</v>
      </c>
      <c r="D824">
        <v>1</v>
      </c>
    </row>
    <row r="825" spans="1:4" x14ac:dyDescent="0.2">
      <c r="A825">
        <v>1993</v>
      </c>
      <c r="B825">
        <v>1.3169599999999999</v>
      </c>
      <c r="C825">
        <v>1</v>
      </c>
      <c r="D825">
        <v>1</v>
      </c>
    </row>
    <row r="826" spans="1:4" x14ac:dyDescent="0.2">
      <c r="A826">
        <v>1994</v>
      </c>
      <c r="B826">
        <v>0.56578899999999999</v>
      </c>
      <c r="C826">
        <v>1</v>
      </c>
      <c r="D826">
        <v>1</v>
      </c>
    </row>
    <row r="827" spans="1:4" x14ac:dyDescent="0.2">
      <c r="A827">
        <v>1995</v>
      </c>
      <c r="B827">
        <v>0.64625500000000002</v>
      </c>
      <c r="C827">
        <v>1</v>
      </c>
      <c r="D827">
        <v>1</v>
      </c>
    </row>
    <row r="828" spans="1:4" x14ac:dyDescent="0.2">
      <c r="A828">
        <v>1996</v>
      </c>
      <c r="B828">
        <v>1.4475800000000001</v>
      </c>
      <c r="C828">
        <v>1</v>
      </c>
      <c r="D828">
        <v>1</v>
      </c>
    </row>
    <row r="829" spans="1:4" x14ac:dyDescent="0.2">
      <c r="A829">
        <v>1997</v>
      </c>
      <c r="B829">
        <v>1.0952500000000001</v>
      </c>
      <c r="C829">
        <v>1</v>
      </c>
      <c r="D829">
        <v>1</v>
      </c>
    </row>
    <row r="830" spans="1:4" x14ac:dyDescent="0.2">
      <c r="A830">
        <v>1998</v>
      </c>
      <c r="B830">
        <v>1.476</v>
      </c>
      <c r="C830">
        <v>1</v>
      </c>
      <c r="D830">
        <v>1</v>
      </c>
    </row>
    <row r="831" spans="1:4" x14ac:dyDescent="0.2">
      <c r="A831">
        <v>1999</v>
      </c>
      <c r="B831">
        <v>0.14905599999999999</v>
      </c>
      <c r="C831">
        <v>1</v>
      </c>
      <c r="D831">
        <v>1</v>
      </c>
    </row>
    <row r="832" spans="1:4" x14ac:dyDescent="0.2">
      <c r="A832">
        <v>2000</v>
      </c>
      <c r="B832">
        <v>0.87097400000000003</v>
      </c>
      <c r="C832">
        <v>1</v>
      </c>
      <c r="D832">
        <v>1</v>
      </c>
    </row>
    <row r="833" spans="1:4" x14ac:dyDescent="0.2">
      <c r="A833">
        <v>2001</v>
      </c>
      <c r="B833">
        <v>1.0491999999999999</v>
      </c>
      <c r="C833">
        <v>1</v>
      </c>
      <c r="D833">
        <v>1</v>
      </c>
    </row>
    <row r="834" spans="1:4" x14ac:dyDescent="0.2">
      <c r="A834">
        <v>2002</v>
      </c>
      <c r="B834">
        <v>1.4319</v>
      </c>
      <c r="C834">
        <v>1</v>
      </c>
      <c r="D834">
        <v>1</v>
      </c>
    </row>
    <row r="835" spans="1:4" x14ac:dyDescent="0.2">
      <c r="A835">
        <v>2003</v>
      </c>
      <c r="B835">
        <v>1.6291100000000001</v>
      </c>
      <c r="C835">
        <v>1</v>
      </c>
      <c r="D835">
        <v>1</v>
      </c>
    </row>
    <row r="836" spans="1:4" x14ac:dyDescent="0.2">
      <c r="A836">
        <v>2004</v>
      </c>
      <c r="B836">
        <v>1.4676</v>
      </c>
      <c r="C836">
        <v>1</v>
      </c>
      <c r="D836">
        <v>1</v>
      </c>
    </row>
    <row r="837" spans="1:4" x14ac:dyDescent="0.2">
      <c r="A837">
        <v>2005</v>
      </c>
      <c r="B837">
        <v>1.4998800000000001</v>
      </c>
      <c r="C837">
        <v>1</v>
      </c>
      <c r="D837">
        <v>1</v>
      </c>
    </row>
    <row r="838" spans="1:4" x14ac:dyDescent="0.2">
      <c r="A838">
        <v>2006</v>
      </c>
      <c r="B838">
        <v>0.65158400000000005</v>
      </c>
      <c r="C838">
        <v>1</v>
      </c>
      <c r="D838">
        <v>1</v>
      </c>
    </row>
    <row r="839" spans="1:4" x14ac:dyDescent="0.2">
      <c r="A839">
        <v>2007</v>
      </c>
      <c r="B839">
        <v>0.64470400000000005</v>
      </c>
      <c r="C839">
        <v>1</v>
      </c>
      <c r="D839">
        <v>1</v>
      </c>
    </row>
    <row r="840" spans="1:4" x14ac:dyDescent="0.2">
      <c r="A840">
        <v>2008</v>
      </c>
      <c r="B840">
        <v>0.40724700000000003</v>
      </c>
      <c r="C840">
        <v>1</v>
      </c>
      <c r="D840">
        <v>1</v>
      </c>
    </row>
    <row r="841" spans="1:4" x14ac:dyDescent="0.2">
      <c r="A841">
        <v>2009</v>
      </c>
      <c r="B841">
        <v>0.43967200000000001</v>
      </c>
      <c r="C841">
        <v>1</v>
      </c>
      <c r="D841">
        <v>1</v>
      </c>
    </row>
    <row r="842" spans="1:4" x14ac:dyDescent="0.2">
      <c r="A842">
        <v>2010</v>
      </c>
      <c r="B842">
        <v>0.43967200000000001</v>
      </c>
      <c r="C842">
        <v>1</v>
      </c>
      <c r="D842">
        <v>1</v>
      </c>
    </row>
    <row r="843" spans="1:4" x14ac:dyDescent="0.2">
      <c r="A843">
        <v>2011</v>
      </c>
      <c r="B843">
        <v>0.43967200000000001</v>
      </c>
      <c r="C843">
        <v>1</v>
      </c>
      <c r="D843">
        <v>1</v>
      </c>
    </row>
    <row r="844" spans="1:4" x14ac:dyDescent="0.2">
      <c r="A844">
        <v>2012</v>
      </c>
      <c r="B844">
        <v>0.43967200000000001</v>
      </c>
      <c r="C844">
        <v>1</v>
      </c>
      <c r="D844">
        <v>1</v>
      </c>
    </row>
    <row r="845" spans="1:4" x14ac:dyDescent="0.2">
      <c r="A845">
        <v>2013</v>
      </c>
      <c r="B845">
        <v>0.43967200000000001</v>
      </c>
      <c r="C845">
        <v>1</v>
      </c>
      <c r="D845">
        <v>1</v>
      </c>
    </row>
    <row r="846" spans="1:4" x14ac:dyDescent="0.2">
      <c r="A846">
        <v>2014</v>
      </c>
      <c r="B846">
        <v>0.43967200000000001</v>
      </c>
      <c r="C846">
        <v>1</v>
      </c>
      <c r="D846">
        <v>1</v>
      </c>
    </row>
    <row r="847" spans="1:4" x14ac:dyDescent="0.2">
      <c r="A847">
        <v>2015</v>
      </c>
      <c r="B847">
        <v>0.43967200000000001</v>
      </c>
      <c r="C847">
        <v>1</v>
      </c>
      <c r="D847">
        <v>1</v>
      </c>
    </row>
    <row r="848" spans="1:4" x14ac:dyDescent="0.2">
      <c r="A848">
        <v>2016</v>
      </c>
      <c r="B848">
        <v>0.4</v>
      </c>
      <c r="C848">
        <v>1</v>
      </c>
      <c r="D848">
        <v>1</v>
      </c>
    </row>
    <row r="850" spans="1:16" x14ac:dyDescent="0.2">
      <c r="A850" t="s">
        <v>88</v>
      </c>
      <c r="B850" t="s">
        <v>89</v>
      </c>
    </row>
    <row r="851" spans="1:16" x14ac:dyDescent="0.2">
      <c r="A851">
        <v>0.40061999999999998</v>
      </c>
      <c r="B851">
        <v>0.51327599999999995</v>
      </c>
    </row>
    <row r="852" spans="1:16" x14ac:dyDescent="0.2">
      <c r="A852" t="s">
        <v>90</v>
      </c>
    </row>
    <row r="853" spans="1:16" x14ac:dyDescent="0.2">
      <c r="B853">
        <v>1.37315E-4</v>
      </c>
      <c r="C853">
        <v>6.9965899999999996E-3</v>
      </c>
      <c r="D853">
        <v>9.4044799999999998E-2</v>
      </c>
      <c r="E853">
        <v>0.319768</v>
      </c>
      <c r="F853">
        <v>0.65601299999999996</v>
      </c>
      <c r="G853">
        <v>1</v>
      </c>
      <c r="H853">
        <v>1.0883799999999999</v>
      </c>
      <c r="I853">
        <v>1.11151</v>
      </c>
      <c r="J853">
        <v>1.08786</v>
      </c>
      <c r="K853">
        <v>1.18066</v>
      </c>
      <c r="L853">
        <v>1.18066</v>
      </c>
      <c r="M853">
        <v>1.18066</v>
      </c>
      <c r="N853">
        <v>1.18066</v>
      </c>
      <c r="O853">
        <v>1.18066</v>
      </c>
      <c r="P853">
        <v>1.18066</v>
      </c>
    </row>
    <row r="854" spans="1:16" x14ac:dyDescent="0.2">
      <c r="A854" t="s">
        <v>19</v>
      </c>
      <c r="B854" t="s">
        <v>91</v>
      </c>
    </row>
    <row r="855" spans="1:16" x14ac:dyDescent="0.2">
      <c r="A855">
        <v>7.1441699999999997E-2</v>
      </c>
      <c r="B855">
        <v>7.1441699999999997E-2</v>
      </c>
      <c r="C855">
        <v>7.1441699999999997E-2</v>
      </c>
      <c r="D855">
        <v>7.1441699999999997E-2</v>
      </c>
      <c r="E855">
        <v>7.1441699999999997E-2</v>
      </c>
    </row>
    <row r="856" spans="1:16" x14ac:dyDescent="0.2">
      <c r="A856" t="s">
        <v>92</v>
      </c>
      <c r="B856" t="s">
        <v>10</v>
      </c>
      <c r="C856" t="s">
        <v>11</v>
      </c>
      <c r="D856" t="s">
        <v>93</v>
      </c>
      <c r="E856" t="s">
        <v>19</v>
      </c>
      <c r="F856" t="s">
        <v>94</v>
      </c>
      <c r="G856" t="s">
        <v>95</v>
      </c>
    </row>
    <row r="857" spans="1:16" x14ac:dyDescent="0.2">
      <c r="B857">
        <v>26061</v>
      </c>
      <c r="C857">
        <v>7829.28</v>
      </c>
      <c r="D857">
        <v>4600.8100000000004</v>
      </c>
      <c r="E857">
        <v>6644.85</v>
      </c>
      <c r="F857">
        <v>8516.2800000000007</v>
      </c>
      <c r="G857">
        <v>1014.59</v>
      </c>
      <c r="H857">
        <v>676.53300000000002</v>
      </c>
      <c r="I857">
        <v>604.178</v>
      </c>
      <c r="J857">
        <v>922.30499999999995</v>
      </c>
      <c r="K857">
        <v>145.203</v>
      </c>
      <c r="L857">
        <v>86.143900000000002</v>
      </c>
      <c r="M857">
        <v>19.962499999999999</v>
      </c>
      <c r="N857">
        <v>4.5243399999999996</v>
      </c>
      <c r="O857">
        <v>3.1771400000000001</v>
      </c>
      <c r="P857">
        <v>10.887</v>
      </c>
    </row>
    <row r="858" spans="1:16" x14ac:dyDescent="0.2">
      <c r="B858">
        <v>24057.7</v>
      </c>
      <c r="C858">
        <v>10595.5</v>
      </c>
      <c r="D858">
        <v>4989.16</v>
      </c>
      <c r="E858">
        <v>3380.88</v>
      </c>
      <c r="F858">
        <v>4788.97</v>
      </c>
      <c r="G858">
        <v>5962.61</v>
      </c>
      <c r="H858">
        <v>689.62900000000002</v>
      </c>
      <c r="I858">
        <v>456.36399999999998</v>
      </c>
      <c r="J858">
        <v>406.745</v>
      </c>
      <c r="K858">
        <v>622.17999999999995</v>
      </c>
      <c r="L858">
        <v>97.173500000000004</v>
      </c>
      <c r="M858">
        <v>57.6496</v>
      </c>
      <c r="N858">
        <v>13.359400000000001</v>
      </c>
      <c r="O858">
        <v>3.0278</v>
      </c>
      <c r="P858">
        <v>9.4120500000000007</v>
      </c>
    </row>
    <row r="859" spans="1:16" x14ac:dyDescent="0.2">
      <c r="B859">
        <v>23082.3</v>
      </c>
      <c r="C859">
        <v>9781.0300000000007</v>
      </c>
      <c r="D859">
        <v>6751.91</v>
      </c>
      <c r="E859">
        <v>3666.26</v>
      </c>
      <c r="F859">
        <v>2436.61</v>
      </c>
      <c r="G859">
        <v>3352.96</v>
      </c>
      <c r="H859">
        <v>4052.87</v>
      </c>
      <c r="I859">
        <v>465.19799999999998</v>
      </c>
      <c r="J859">
        <v>307.233</v>
      </c>
      <c r="K859">
        <v>274.387</v>
      </c>
      <c r="L859">
        <v>416.37799999999999</v>
      </c>
      <c r="M859">
        <v>65.030900000000003</v>
      </c>
      <c r="N859">
        <v>38.580599999999997</v>
      </c>
      <c r="O859">
        <v>8.9404500000000002</v>
      </c>
      <c r="P859">
        <v>8.3250499999999992</v>
      </c>
    </row>
    <row r="860" spans="1:16" x14ac:dyDescent="0.2">
      <c r="B860">
        <v>22877.3</v>
      </c>
      <c r="C860">
        <v>9384.4599999999991</v>
      </c>
      <c r="D860">
        <v>6232.91</v>
      </c>
      <c r="E860">
        <v>4961.6000000000004</v>
      </c>
      <c r="F860">
        <v>2642.29</v>
      </c>
      <c r="G860">
        <v>1705.98</v>
      </c>
      <c r="H860">
        <v>2279.0500000000002</v>
      </c>
      <c r="I860">
        <v>2733.91</v>
      </c>
      <c r="J860">
        <v>313.18099999999998</v>
      </c>
      <c r="K860">
        <v>207.25700000000001</v>
      </c>
      <c r="L860">
        <v>183.626</v>
      </c>
      <c r="M860">
        <v>278.65100000000001</v>
      </c>
      <c r="N860">
        <v>43.520299999999999</v>
      </c>
      <c r="O860">
        <v>25.819099999999999</v>
      </c>
      <c r="P860">
        <v>11.554500000000001</v>
      </c>
    </row>
    <row r="861" spans="1:16" x14ac:dyDescent="0.2">
      <c r="B861">
        <v>22804.9</v>
      </c>
      <c r="C861">
        <v>9301.11</v>
      </c>
      <c r="D861">
        <v>5980.19</v>
      </c>
      <c r="E861">
        <v>4580.22</v>
      </c>
      <c r="F861">
        <v>3575.85</v>
      </c>
      <c r="G861">
        <v>1849.98</v>
      </c>
      <c r="H861">
        <v>1159.58</v>
      </c>
      <c r="I861">
        <v>1537.36</v>
      </c>
      <c r="J861">
        <v>1840.53</v>
      </c>
      <c r="K861">
        <v>211.26900000000001</v>
      </c>
      <c r="L861">
        <v>138.702</v>
      </c>
      <c r="M861">
        <v>122.887</v>
      </c>
      <c r="N861">
        <v>186.48</v>
      </c>
      <c r="O861">
        <v>29.1248</v>
      </c>
      <c r="P861">
        <v>25.011299999999999</v>
      </c>
    </row>
    <row r="862" spans="1:16" x14ac:dyDescent="0.2">
      <c r="A862" t="s">
        <v>96</v>
      </c>
      <c r="B862" t="s">
        <v>97</v>
      </c>
      <c r="C862" t="s">
        <v>98</v>
      </c>
      <c r="D862" t="s">
        <v>99</v>
      </c>
      <c r="E862" t="s">
        <v>100</v>
      </c>
      <c r="F862" t="s">
        <v>101</v>
      </c>
      <c r="G862" t="s">
        <v>102</v>
      </c>
      <c r="H862" t="s">
        <v>103</v>
      </c>
      <c r="I862" t="s">
        <v>104</v>
      </c>
      <c r="J862" t="s">
        <v>105</v>
      </c>
      <c r="K862" t="s">
        <v>106</v>
      </c>
      <c r="L862" t="s">
        <v>107</v>
      </c>
    </row>
    <row r="863" spans="1:16" x14ac:dyDescent="0.2">
      <c r="A863">
        <v>0.84134600000000004</v>
      </c>
      <c r="B863">
        <v>2458.17</v>
      </c>
      <c r="C863">
        <v>0.68331399999999998</v>
      </c>
      <c r="D863">
        <v>20238</v>
      </c>
      <c r="E863">
        <v>5792.82</v>
      </c>
      <c r="F863">
        <v>0.28623399999999999</v>
      </c>
      <c r="G863">
        <v>2.1553399999999998</v>
      </c>
      <c r="H863">
        <v>0</v>
      </c>
      <c r="I863">
        <v>7138.6</v>
      </c>
      <c r="J863">
        <v>2855.44</v>
      </c>
      <c r="K863">
        <v>0.62731999999999999</v>
      </c>
      <c r="L863">
        <v>3918.53</v>
      </c>
    </row>
    <row r="864" spans="1:16" x14ac:dyDescent="0.2">
      <c r="A864" t="s">
        <v>108</v>
      </c>
      <c r="B864">
        <v>929</v>
      </c>
    </row>
    <row r="865" spans="1:38" x14ac:dyDescent="0.2">
      <c r="B865">
        <v>933.952</v>
      </c>
      <c r="C865">
        <v>947.38099999999997</v>
      </c>
      <c r="D865">
        <v>916.41200000000003</v>
      </c>
      <c r="E865">
        <v>1029.1600000000001</v>
      </c>
      <c r="F865">
        <v>1692.93</v>
      </c>
      <c r="G865">
        <v>2587.13</v>
      </c>
      <c r="H865">
        <v>3224.43</v>
      </c>
      <c r="I865">
        <v>3471.75</v>
      </c>
      <c r="J865">
        <v>3750.03</v>
      </c>
      <c r="K865">
        <v>3985.43</v>
      </c>
      <c r="L865">
        <v>4103.8100000000004</v>
      </c>
      <c r="M865">
        <v>4081.71</v>
      </c>
      <c r="N865">
        <v>3670.14</v>
      </c>
      <c r="O865">
        <v>2960.43</v>
      </c>
      <c r="P865">
        <v>2232.34</v>
      </c>
      <c r="Q865">
        <v>2359.9699999999998</v>
      </c>
      <c r="R865">
        <v>3251.86</v>
      </c>
      <c r="S865">
        <v>3559.17</v>
      </c>
      <c r="T865">
        <v>3770.38</v>
      </c>
      <c r="U865">
        <v>3773.76</v>
      </c>
      <c r="V865">
        <v>3562.11</v>
      </c>
      <c r="W865">
        <v>3309.37</v>
      </c>
      <c r="X865">
        <v>3303.51</v>
      </c>
      <c r="Y865">
        <v>3325.41</v>
      </c>
      <c r="Z865">
        <v>3346.26</v>
      </c>
      <c r="AA865">
        <v>3157.01</v>
      </c>
      <c r="AB865">
        <v>3341.5</v>
      </c>
      <c r="AC865">
        <v>3447.81</v>
      </c>
      <c r="AD865">
        <v>3170.99</v>
      </c>
      <c r="AE865">
        <v>2618.1999999999998</v>
      </c>
      <c r="AF865">
        <v>2198.38</v>
      </c>
      <c r="AG865">
        <v>1636.7</v>
      </c>
      <c r="AH865">
        <v>1795.06</v>
      </c>
      <c r="AI865">
        <v>2033</v>
      </c>
      <c r="AJ865">
        <v>2495.61</v>
      </c>
      <c r="AK865">
        <v>2925.67</v>
      </c>
      <c r="AL865">
        <v>3275.96</v>
      </c>
    </row>
    <row r="866" spans="1:38" x14ac:dyDescent="0.2">
      <c r="B866">
        <v>25956.400000000001</v>
      </c>
      <c r="C866">
        <v>63287</v>
      </c>
      <c r="D866">
        <v>27297.5</v>
      </c>
      <c r="E866">
        <v>30844.5</v>
      </c>
      <c r="F866">
        <v>16229.4</v>
      </c>
      <c r="G866">
        <v>52118.8</v>
      </c>
      <c r="H866">
        <v>13276.1</v>
      </c>
      <c r="I866">
        <v>34107.699999999997</v>
      </c>
      <c r="J866">
        <v>14328.5</v>
      </c>
      <c r="K866">
        <v>7798.95</v>
      </c>
      <c r="L866">
        <v>5562.3</v>
      </c>
      <c r="M866">
        <v>11395.5</v>
      </c>
      <c r="N866">
        <v>49883.6</v>
      </c>
      <c r="O866">
        <v>26025.200000000001</v>
      </c>
      <c r="P866">
        <v>22643.1</v>
      </c>
      <c r="Q866">
        <v>47657.599999999999</v>
      </c>
      <c r="R866">
        <v>15499.7</v>
      </c>
      <c r="S866">
        <v>10673.6</v>
      </c>
      <c r="T866">
        <v>22913.200000000001</v>
      </c>
      <c r="U866">
        <v>31280.9</v>
      </c>
      <c r="V866">
        <v>15299.6</v>
      </c>
      <c r="W866">
        <v>16791.900000000001</v>
      </c>
      <c r="X866">
        <v>26199.4</v>
      </c>
      <c r="Y866">
        <v>36167.199999999997</v>
      </c>
      <c r="Z866">
        <v>23693.4</v>
      </c>
      <c r="AA866">
        <v>14544.6</v>
      </c>
      <c r="AB866">
        <v>6604.78</v>
      </c>
      <c r="AC866">
        <v>4719.49</v>
      </c>
      <c r="AD866">
        <v>12007</v>
      </c>
      <c r="AE866">
        <v>26916.799999999999</v>
      </c>
      <c r="AF866">
        <v>14690.1</v>
      </c>
      <c r="AG866">
        <v>57254</v>
      </c>
      <c r="AH866">
        <v>22666.400000000001</v>
      </c>
      <c r="AI866">
        <v>14041.2</v>
      </c>
      <c r="AJ866">
        <v>12177.8</v>
      </c>
      <c r="AK866">
        <v>67279.600000000006</v>
      </c>
      <c r="AL866">
        <v>35785.4</v>
      </c>
    </row>
    <row r="867" spans="1:38" x14ac:dyDescent="0.2">
      <c r="B867">
        <v>19894.8</v>
      </c>
      <c r="C867">
        <v>20080.2</v>
      </c>
      <c r="D867">
        <v>19648.900000000001</v>
      </c>
      <c r="E867">
        <v>21159.9</v>
      </c>
      <c r="F867">
        <v>27190.1</v>
      </c>
      <c r="G867">
        <v>29791.9</v>
      </c>
      <c r="H867">
        <v>29292.2</v>
      </c>
      <c r="I867">
        <v>28766.3</v>
      </c>
      <c r="J867">
        <v>28015.8</v>
      </c>
      <c r="K867">
        <v>27277.599999999999</v>
      </c>
      <c r="L867">
        <v>26877.5</v>
      </c>
      <c r="M867">
        <v>26953.5</v>
      </c>
      <c r="N867">
        <v>28246.3</v>
      </c>
      <c r="O867">
        <v>29669.8</v>
      </c>
      <c r="P867">
        <v>29333.9</v>
      </c>
      <c r="Q867">
        <v>29572.799999999999</v>
      </c>
      <c r="R867">
        <v>29241.5</v>
      </c>
      <c r="S867">
        <v>28546.9</v>
      </c>
      <c r="T867">
        <v>27955.4</v>
      </c>
      <c r="U867">
        <v>27945.3</v>
      </c>
      <c r="V867">
        <v>28539.200000000001</v>
      </c>
      <c r="W867">
        <v>29128.6</v>
      </c>
      <c r="X867">
        <v>29140.5</v>
      </c>
      <c r="Y867">
        <v>29095.599999999999</v>
      </c>
      <c r="Z867">
        <v>29051.8</v>
      </c>
      <c r="AA867">
        <v>29408.3</v>
      </c>
      <c r="AB867">
        <v>29061.9</v>
      </c>
      <c r="AC867">
        <v>28823.599999999999</v>
      </c>
      <c r="AD867">
        <v>29385.3</v>
      </c>
      <c r="AE867">
        <v>29803.200000000001</v>
      </c>
      <c r="AF867">
        <v>29255</v>
      </c>
      <c r="AG867">
        <v>26842.799999999999</v>
      </c>
      <c r="AH867">
        <v>27755.4</v>
      </c>
      <c r="AI867">
        <v>28771.200000000001</v>
      </c>
      <c r="AJ867">
        <v>29733.4</v>
      </c>
      <c r="AK867">
        <v>29703.1</v>
      </c>
      <c r="AL867">
        <v>29195.200000000001</v>
      </c>
    </row>
    <row r="868" spans="1:38" x14ac:dyDescent="0.2">
      <c r="B868">
        <v>0.265963</v>
      </c>
      <c r="C868">
        <v>1.14794</v>
      </c>
      <c r="D868">
        <v>0.32877200000000001</v>
      </c>
      <c r="E868">
        <v>0.37685200000000002</v>
      </c>
      <c r="F868">
        <v>-0.51602700000000001</v>
      </c>
      <c r="G868">
        <v>0.55928999999999995</v>
      </c>
      <c r="H868">
        <v>-0.791354</v>
      </c>
      <c r="I868">
        <v>0.170316</v>
      </c>
      <c r="J868">
        <v>-0.67052199999999995</v>
      </c>
      <c r="K868">
        <v>-1.2520800000000001</v>
      </c>
      <c r="L868">
        <v>-1.57528</v>
      </c>
      <c r="M868">
        <v>-0.86089300000000002</v>
      </c>
      <c r="N868">
        <v>0.56872999999999996</v>
      </c>
      <c r="O868">
        <v>-0.13106200000000001</v>
      </c>
      <c r="P868">
        <v>-0.25888800000000001</v>
      </c>
      <c r="Q868">
        <v>0.477186</v>
      </c>
      <c r="R868">
        <v>-0.63476699999999997</v>
      </c>
      <c r="S868">
        <v>-0.98377599999999998</v>
      </c>
      <c r="T868">
        <v>-0.19889999999999999</v>
      </c>
      <c r="U868">
        <v>0.112758</v>
      </c>
      <c r="V868">
        <v>-0.62345099999999998</v>
      </c>
      <c r="W868">
        <v>-0.55082399999999998</v>
      </c>
      <c r="X868">
        <v>-0.106394</v>
      </c>
      <c r="Y868">
        <v>0.21756400000000001</v>
      </c>
      <c r="Z868">
        <v>-0.20388300000000001</v>
      </c>
      <c r="AA868">
        <v>-0.70405499999999999</v>
      </c>
      <c r="AB868">
        <v>-1.48163</v>
      </c>
      <c r="AC868">
        <v>-1.80949</v>
      </c>
      <c r="AD868">
        <v>-0.89500400000000002</v>
      </c>
      <c r="AE868">
        <v>-0.101864</v>
      </c>
      <c r="AF868">
        <v>-0.68887799999999999</v>
      </c>
      <c r="AG868">
        <v>0.75750099999999998</v>
      </c>
      <c r="AH868">
        <v>-0.20254800000000001</v>
      </c>
      <c r="AI868">
        <v>-0.71738199999999996</v>
      </c>
      <c r="AJ868">
        <v>-0.89266100000000004</v>
      </c>
      <c r="AK868">
        <v>0.81760699999999997</v>
      </c>
      <c r="AL868">
        <v>0.20353499999999999</v>
      </c>
    </row>
    <row r="869" spans="1:38" x14ac:dyDescent="0.2">
      <c r="A869" t="s">
        <v>109</v>
      </c>
      <c r="B869" t="s">
        <v>110</v>
      </c>
    </row>
    <row r="870" spans="1:38" x14ac:dyDescent="0.2">
      <c r="B870">
        <v>1979</v>
      </c>
      <c r="C870">
        <v>1982</v>
      </c>
      <c r="D870">
        <v>1985</v>
      </c>
      <c r="E870">
        <v>1988</v>
      </c>
      <c r="F870">
        <v>1991</v>
      </c>
      <c r="G870">
        <v>1994</v>
      </c>
      <c r="H870">
        <v>1996</v>
      </c>
      <c r="I870">
        <v>1997</v>
      </c>
      <c r="J870">
        <v>1999</v>
      </c>
      <c r="K870">
        <v>2000</v>
      </c>
      <c r="L870">
        <v>2002</v>
      </c>
      <c r="M870">
        <v>2004</v>
      </c>
      <c r="N870">
        <v>2006</v>
      </c>
      <c r="O870">
        <v>2007</v>
      </c>
      <c r="P870">
        <v>2008</v>
      </c>
      <c r="Q870">
        <v>2009</v>
      </c>
      <c r="R870">
        <v>2010</v>
      </c>
      <c r="S870">
        <v>2012</v>
      </c>
      <c r="T870">
        <v>2014</v>
      </c>
      <c r="U870">
        <v>2016</v>
      </c>
    </row>
    <row r="871" spans="1:38" x14ac:dyDescent="0.2">
      <c r="B871">
        <v>69110</v>
      </c>
      <c r="C871">
        <v>108</v>
      </c>
      <c r="D871">
        <v>2076</v>
      </c>
      <c r="E871">
        <v>10.854699999999999</v>
      </c>
      <c r="F871">
        <v>639.26800000000003</v>
      </c>
      <c r="G871">
        <v>452.85500000000002</v>
      </c>
      <c r="H871">
        <v>972.33600000000001</v>
      </c>
      <c r="I871">
        <v>12383.8</v>
      </c>
      <c r="J871">
        <v>111.866</v>
      </c>
      <c r="K871">
        <v>257.92200000000003</v>
      </c>
      <c r="L871">
        <v>561.31399999999996</v>
      </c>
      <c r="M871">
        <v>15.7537</v>
      </c>
      <c r="N871">
        <v>455.565</v>
      </c>
      <c r="O871">
        <v>5588.54</v>
      </c>
      <c r="P871">
        <v>36.481499999999997</v>
      </c>
      <c r="Q871">
        <v>5127.67</v>
      </c>
      <c r="R871">
        <v>2525.54</v>
      </c>
      <c r="S871">
        <v>66.874399999999994</v>
      </c>
      <c r="T871">
        <v>4438.33</v>
      </c>
      <c r="U871">
        <v>83.334199999999996</v>
      </c>
    </row>
    <row r="872" spans="1:38" x14ac:dyDescent="0.2">
      <c r="B872">
        <v>1652.86</v>
      </c>
      <c r="C872">
        <v>424.18599999999998</v>
      </c>
      <c r="D872">
        <v>891.55499999999995</v>
      </c>
      <c r="E872">
        <v>145.40199999999999</v>
      </c>
      <c r="F872">
        <v>680.31799999999998</v>
      </c>
      <c r="G872">
        <v>405.18599999999998</v>
      </c>
      <c r="H872">
        <v>598.98599999999999</v>
      </c>
      <c r="I872">
        <v>817.73299999999995</v>
      </c>
      <c r="J872">
        <v>438.97399999999999</v>
      </c>
      <c r="K872">
        <v>684.904</v>
      </c>
      <c r="L872">
        <v>619.39099999999996</v>
      </c>
      <c r="M872">
        <v>172.66200000000001</v>
      </c>
      <c r="N872">
        <v>313.88600000000002</v>
      </c>
      <c r="O872">
        <v>703.65700000000004</v>
      </c>
      <c r="P872">
        <v>384.02699999999999</v>
      </c>
      <c r="Q872">
        <v>1496.74</v>
      </c>
      <c r="R872">
        <v>592.548</v>
      </c>
      <c r="S872">
        <v>318.351</v>
      </c>
      <c r="T872">
        <v>935.505</v>
      </c>
      <c r="U872">
        <v>503.43299999999999</v>
      </c>
    </row>
    <row r="873" spans="1:38" x14ac:dyDescent="0.2">
      <c r="B873">
        <v>40313.9</v>
      </c>
      <c r="C873">
        <v>10346.1</v>
      </c>
      <c r="D873">
        <v>21745.4</v>
      </c>
      <c r="E873">
        <v>3546.42</v>
      </c>
      <c r="F873">
        <v>16593.2</v>
      </c>
      <c r="G873">
        <v>9882.66</v>
      </c>
      <c r="H873">
        <v>14609.5</v>
      </c>
      <c r="I873">
        <v>19944.900000000001</v>
      </c>
      <c r="J873">
        <v>10706.8</v>
      </c>
      <c r="K873">
        <v>16705.099999999999</v>
      </c>
      <c r="L873">
        <v>15107.2</v>
      </c>
      <c r="M873">
        <v>4211.3</v>
      </c>
      <c r="N873">
        <v>7655.82</v>
      </c>
      <c r="O873">
        <v>17162.5</v>
      </c>
      <c r="P873">
        <v>9366.59</v>
      </c>
      <c r="Q873">
        <v>36506</v>
      </c>
      <c r="R873">
        <v>14452.5</v>
      </c>
      <c r="S873">
        <v>7764.72</v>
      </c>
      <c r="T873">
        <v>22817.4</v>
      </c>
      <c r="U873">
        <v>12278.9</v>
      </c>
    </row>
    <row r="874" spans="1:38" x14ac:dyDescent="0.2">
      <c r="A874" t="s">
        <v>111</v>
      </c>
    </row>
    <row r="875" spans="1:38" x14ac:dyDescent="0.2">
      <c r="B875">
        <v>1982</v>
      </c>
      <c r="C875">
        <v>1983</v>
      </c>
      <c r="D875">
        <v>1984</v>
      </c>
      <c r="E875">
        <v>1985</v>
      </c>
      <c r="F875">
        <v>1986</v>
      </c>
      <c r="G875">
        <v>1987</v>
      </c>
      <c r="H875">
        <v>1988</v>
      </c>
      <c r="I875">
        <v>1989</v>
      </c>
      <c r="J875">
        <v>1990</v>
      </c>
      <c r="K875">
        <v>1991</v>
      </c>
      <c r="L875">
        <v>1992</v>
      </c>
      <c r="M875">
        <v>1993</v>
      </c>
      <c r="N875">
        <v>1994</v>
      </c>
      <c r="O875">
        <v>1995</v>
      </c>
      <c r="P875">
        <v>1996</v>
      </c>
      <c r="Q875">
        <v>1997</v>
      </c>
      <c r="R875">
        <v>1998</v>
      </c>
      <c r="S875">
        <v>1999</v>
      </c>
      <c r="T875">
        <v>2000</v>
      </c>
      <c r="U875">
        <v>2001</v>
      </c>
      <c r="V875">
        <v>2002</v>
      </c>
      <c r="W875">
        <v>2003</v>
      </c>
      <c r="X875">
        <v>2004</v>
      </c>
      <c r="Y875">
        <v>2005</v>
      </c>
      <c r="Z875">
        <v>2006</v>
      </c>
      <c r="AA875">
        <v>2007</v>
      </c>
      <c r="AB875">
        <v>2008</v>
      </c>
      <c r="AC875">
        <v>2009</v>
      </c>
      <c r="AD875">
        <v>2010</v>
      </c>
      <c r="AE875">
        <v>2011</v>
      </c>
      <c r="AF875">
        <v>2012</v>
      </c>
      <c r="AG875">
        <v>2013</v>
      </c>
      <c r="AH875">
        <v>2014</v>
      </c>
      <c r="AI875">
        <v>2015</v>
      </c>
      <c r="AJ875">
        <v>2016</v>
      </c>
    </row>
    <row r="876" spans="1:38" x14ac:dyDescent="0.2">
      <c r="B876">
        <v>4069.2</v>
      </c>
      <c r="C876">
        <v>8409.19</v>
      </c>
      <c r="D876">
        <v>6408.72</v>
      </c>
      <c r="E876">
        <v>8250.3700000000008</v>
      </c>
      <c r="F876">
        <v>6825.57</v>
      </c>
      <c r="G876">
        <v>7892.19</v>
      </c>
      <c r="H876">
        <v>11088.3</v>
      </c>
      <c r="I876">
        <v>9795.7999999999993</v>
      </c>
      <c r="J876">
        <v>11899.8</v>
      </c>
      <c r="K876">
        <v>7389.52</v>
      </c>
      <c r="L876">
        <v>6210.93</v>
      </c>
      <c r="M876">
        <v>7089.35</v>
      </c>
      <c r="N876">
        <v>7100.03</v>
      </c>
      <c r="O876">
        <v>9107.06</v>
      </c>
      <c r="P876">
        <v>4079.24</v>
      </c>
      <c r="Q876">
        <v>5019.41</v>
      </c>
      <c r="R876">
        <v>3509.91</v>
      </c>
      <c r="S876">
        <v>5454.72</v>
      </c>
      <c r="T876">
        <v>7355.11</v>
      </c>
      <c r="U876">
        <v>5439.75</v>
      </c>
      <c r="V876">
        <v>6770.72</v>
      </c>
      <c r="W876">
        <v>13508.1</v>
      </c>
      <c r="X876">
        <v>5105.8</v>
      </c>
      <c r="Y876">
        <v>6696.47</v>
      </c>
      <c r="Z876">
        <v>3886.15</v>
      </c>
      <c r="AA876">
        <v>6145.11</v>
      </c>
      <c r="AB876">
        <v>3994.32</v>
      </c>
      <c r="AC876">
        <v>2989.7</v>
      </c>
      <c r="AD876">
        <v>5131.7</v>
      </c>
      <c r="AE876">
        <v>3948.6</v>
      </c>
      <c r="AF876">
        <v>4613.87</v>
      </c>
      <c r="AG876">
        <v>6114.9</v>
      </c>
      <c r="AH876">
        <v>10331.200000000001</v>
      </c>
      <c r="AI876">
        <v>8587.4</v>
      </c>
      <c r="AJ876">
        <v>6607.64</v>
      </c>
    </row>
    <row r="877" spans="1:38" x14ac:dyDescent="0.2">
      <c r="B877">
        <v>5569.23</v>
      </c>
      <c r="C877">
        <v>7722.5</v>
      </c>
      <c r="D877">
        <v>7019.63</v>
      </c>
      <c r="E877">
        <v>10035.6</v>
      </c>
      <c r="F877">
        <v>7746.26</v>
      </c>
      <c r="G877">
        <v>10266.9</v>
      </c>
      <c r="H877">
        <v>11982</v>
      </c>
      <c r="I877">
        <v>11440.1</v>
      </c>
      <c r="J877">
        <v>9688.41</v>
      </c>
      <c r="K877">
        <v>7073.79</v>
      </c>
      <c r="L877">
        <v>5967.97</v>
      </c>
      <c r="M877">
        <v>6558.95</v>
      </c>
      <c r="N877">
        <v>7027.73</v>
      </c>
      <c r="O877">
        <v>5301.76</v>
      </c>
      <c r="P877">
        <v>4439.05</v>
      </c>
      <c r="Q877">
        <v>5609.8</v>
      </c>
      <c r="R877">
        <v>4508.0600000000004</v>
      </c>
      <c r="S877">
        <v>6526.57</v>
      </c>
      <c r="T877">
        <v>6643.63</v>
      </c>
      <c r="U877">
        <v>6268.53</v>
      </c>
      <c r="V877">
        <v>6318.88</v>
      </c>
      <c r="W877">
        <v>4923.8900000000003</v>
      </c>
      <c r="X877">
        <v>5612.33</v>
      </c>
      <c r="Y877">
        <v>6557.6</v>
      </c>
      <c r="Z877">
        <v>4858.2</v>
      </c>
      <c r="AA877">
        <v>6134.33</v>
      </c>
      <c r="AB877">
        <v>4605.87</v>
      </c>
      <c r="AC877">
        <v>4082.54</v>
      </c>
      <c r="AD877">
        <v>4743.9399999999996</v>
      </c>
      <c r="AE877">
        <v>3834.87</v>
      </c>
      <c r="AF877">
        <v>5318.87</v>
      </c>
      <c r="AG877">
        <v>7090.95</v>
      </c>
      <c r="AH877">
        <v>8227.06</v>
      </c>
      <c r="AI877">
        <v>8925.6200000000008</v>
      </c>
      <c r="AJ877">
        <v>8194.44</v>
      </c>
    </row>
    <row r="878" spans="1:38" x14ac:dyDescent="0.2">
      <c r="A878" t="s">
        <v>112</v>
      </c>
    </row>
    <row r="879" spans="1:38" x14ac:dyDescent="0.2">
      <c r="B879">
        <v>1979</v>
      </c>
      <c r="C879">
        <v>1982</v>
      </c>
      <c r="D879">
        <v>1985</v>
      </c>
      <c r="E879">
        <v>1988</v>
      </c>
      <c r="F879">
        <v>1991</v>
      </c>
      <c r="G879">
        <v>1994</v>
      </c>
      <c r="H879">
        <v>1996</v>
      </c>
      <c r="I879">
        <v>1997</v>
      </c>
      <c r="J879">
        <v>1999</v>
      </c>
      <c r="K879">
        <v>2000</v>
      </c>
      <c r="L879">
        <v>2002</v>
      </c>
      <c r="M879">
        <v>2004</v>
      </c>
      <c r="N879">
        <v>2006</v>
      </c>
      <c r="O879">
        <v>2007</v>
      </c>
      <c r="P879">
        <v>2008</v>
      </c>
      <c r="Q879">
        <v>2009</v>
      </c>
      <c r="R879">
        <v>2010</v>
      </c>
      <c r="S879">
        <v>2012</v>
      </c>
      <c r="T879">
        <v>2014</v>
      </c>
      <c r="U879">
        <v>2016</v>
      </c>
    </row>
    <row r="880" spans="1:38" x14ac:dyDescent="0.2">
      <c r="B880">
        <v>7460</v>
      </c>
      <c r="C880">
        <v>4900</v>
      </c>
      <c r="D880">
        <v>4800</v>
      </c>
      <c r="E880">
        <v>4680</v>
      </c>
      <c r="F880">
        <v>1450</v>
      </c>
      <c r="G880">
        <v>2886.23</v>
      </c>
      <c r="H880">
        <v>2310.73</v>
      </c>
      <c r="I880">
        <v>2592.1799999999998</v>
      </c>
      <c r="J880">
        <v>3285.08</v>
      </c>
      <c r="K880">
        <v>3048.7</v>
      </c>
      <c r="L880">
        <v>3621.82</v>
      </c>
      <c r="M880">
        <v>3306.94</v>
      </c>
      <c r="N880">
        <v>1560.13</v>
      </c>
      <c r="O880">
        <v>1769.02</v>
      </c>
      <c r="P880">
        <v>996.93899999999996</v>
      </c>
      <c r="Q880">
        <v>923.84299999999996</v>
      </c>
      <c r="R880">
        <v>2322.64</v>
      </c>
      <c r="S880">
        <v>1842.79</v>
      </c>
      <c r="T880">
        <v>3501.94</v>
      </c>
      <c r="U880">
        <v>4063.01</v>
      </c>
    </row>
    <row r="881" spans="1:21" x14ac:dyDescent="0.2">
      <c r="B881">
        <v>1620.81</v>
      </c>
      <c r="C881">
        <v>2312.69</v>
      </c>
      <c r="D881">
        <v>2768.92</v>
      </c>
      <c r="E881">
        <v>2429.7800000000002</v>
      </c>
      <c r="F881">
        <v>1611.15</v>
      </c>
      <c r="G881">
        <v>2305.5100000000002</v>
      </c>
      <c r="H881">
        <v>2247.09</v>
      </c>
      <c r="I881">
        <v>2314.19</v>
      </c>
      <c r="J881">
        <v>1998.99</v>
      </c>
      <c r="K881">
        <v>2071.89</v>
      </c>
      <c r="L881">
        <v>2222.17</v>
      </c>
      <c r="M881">
        <v>2315.5300000000002</v>
      </c>
      <c r="N881">
        <v>1432</v>
      </c>
      <c r="O881">
        <v>1181.99</v>
      </c>
      <c r="P881">
        <v>1041.56</v>
      </c>
      <c r="Q881">
        <v>1328.32</v>
      </c>
      <c r="R881">
        <v>1884.51</v>
      </c>
      <c r="S881">
        <v>2115.6</v>
      </c>
      <c r="T881">
        <v>2514.52</v>
      </c>
      <c r="U881">
        <v>3198.26</v>
      </c>
    </row>
    <row r="882" spans="1:21" x14ac:dyDescent="0.2">
      <c r="A882" t="s">
        <v>113</v>
      </c>
    </row>
    <row r="883" spans="1:21" x14ac:dyDescent="0.2">
      <c r="A883">
        <v>1979</v>
      </c>
      <c r="B883">
        <v>8380.59</v>
      </c>
      <c r="C883">
        <v>774.23800000000006</v>
      </c>
      <c r="D883">
        <v>181.667</v>
      </c>
      <c r="E883">
        <v>123.08499999999999</v>
      </c>
      <c r="F883">
        <v>63.534300000000002</v>
      </c>
      <c r="G883">
        <v>34.8523</v>
      </c>
      <c r="H883">
        <v>7.9922899999999997</v>
      </c>
      <c r="I883">
        <v>4.9869399999999997</v>
      </c>
      <c r="J883">
        <v>3.9342800000000002</v>
      </c>
      <c r="K883">
        <v>2.2131799999999999</v>
      </c>
      <c r="L883">
        <v>0.98465400000000003</v>
      </c>
      <c r="M883">
        <v>0.59810300000000005</v>
      </c>
      <c r="N883">
        <v>0.190887</v>
      </c>
      <c r="O883">
        <v>0.202071</v>
      </c>
    </row>
    <row r="884" spans="1:21" x14ac:dyDescent="0.2">
      <c r="A884">
        <v>1982</v>
      </c>
      <c r="B884">
        <v>2407.2199999999998</v>
      </c>
      <c r="C884">
        <v>1749.33</v>
      </c>
      <c r="D884">
        <v>2782.97</v>
      </c>
      <c r="E884">
        <v>606.44299999999998</v>
      </c>
      <c r="F884">
        <v>118.81</v>
      </c>
      <c r="G884">
        <v>51.2577</v>
      </c>
      <c r="H884">
        <v>26.1053</v>
      </c>
      <c r="I884">
        <v>12.9694</v>
      </c>
      <c r="J884">
        <v>6.7286599999999996</v>
      </c>
      <c r="K884">
        <v>1.4271799999999999</v>
      </c>
      <c r="L884">
        <v>0.87095800000000001</v>
      </c>
      <c r="M884">
        <v>0.684535</v>
      </c>
      <c r="N884">
        <v>0.38507599999999997</v>
      </c>
      <c r="O884">
        <v>0.34375899999999998</v>
      </c>
    </row>
    <row r="885" spans="1:21" x14ac:dyDescent="0.2">
      <c r="A885">
        <v>1985</v>
      </c>
      <c r="B885">
        <v>1037.48</v>
      </c>
      <c r="C885">
        <v>3380.02</v>
      </c>
      <c r="D885">
        <v>789.75300000000004</v>
      </c>
      <c r="E885">
        <v>1023.04</v>
      </c>
      <c r="F885">
        <v>446.84199999999998</v>
      </c>
      <c r="G885">
        <v>598.21100000000001</v>
      </c>
      <c r="H885">
        <v>99.125299999999996</v>
      </c>
      <c r="I885">
        <v>23.332899999999999</v>
      </c>
      <c r="J885">
        <v>9.7181999999999995</v>
      </c>
      <c r="K885">
        <v>5.7302299999999997</v>
      </c>
      <c r="L885">
        <v>2.8122099999999999</v>
      </c>
      <c r="M885">
        <v>1.45902</v>
      </c>
      <c r="N885">
        <v>0.30946600000000002</v>
      </c>
      <c r="O885">
        <v>0.49532599999999999</v>
      </c>
    </row>
    <row r="886" spans="1:21" x14ac:dyDescent="0.2">
      <c r="A886">
        <v>1988</v>
      </c>
      <c r="B886">
        <v>609.96799999999996</v>
      </c>
      <c r="C886">
        <v>917.053</v>
      </c>
      <c r="D886">
        <v>1665.62</v>
      </c>
      <c r="E886">
        <v>451.41800000000001</v>
      </c>
      <c r="F886">
        <v>965.56</v>
      </c>
      <c r="G886">
        <v>193.244</v>
      </c>
      <c r="H886">
        <v>189.214</v>
      </c>
      <c r="I886">
        <v>93.089100000000002</v>
      </c>
      <c r="J886">
        <v>123.274</v>
      </c>
      <c r="K886">
        <v>23.739699999999999</v>
      </c>
      <c r="L886">
        <v>5.5299399999999999</v>
      </c>
      <c r="M886">
        <v>2.28912</v>
      </c>
      <c r="N886">
        <v>1.3497600000000001</v>
      </c>
      <c r="O886">
        <v>1.1956599999999999</v>
      </c>
    </row>
    <row r="887" spans="1:21" x14ac:dyDescent="0.2">
      <c r="A887">
        <v>1991</v>
      </c>
      <c r="B887">
        <v>3897.2</v>
      </c>
      <c r="C887">
        <v>737.75900000000001</v>
      </c>
      <c r="D887">
        <v>261.49200000000002</v>
      </c>
      <c r="E887">
        <v>231.42</v>
      </c>
      <c r="F887">
        <v>210.465</v>
      </c>
      <c r="G887">
        <v>325.90300000000002</v>
      </c>
      <c r="H887">
        <v>67.569299999999998</v>
      </c>
      <c r="I887">
        <v>159.137</v>
      </c>
      <c r="J887">
        <v>31.565300000000001</v>
      </c>
      <c r="K887">
        <v>37.813600000000001</v>
      </c>
      <c r="L887">
        <v>18.520099999999999</v>
      </c>
      <c r="M887">
        <v>24.5914</v>
      </c>
      <c r="N887">
        <v>4.7357399999999998</v>
      </c>
      <c r="O887">
        <v>2.0675699999999999</v>
      </c>
    </row>
    <row r="888" spans="1:21" x14ac:dyDescent="0.2">
      <c r="A888">
        <v>1994</v>
      </c>
      <c r="B888">
        <v>3731.08</v>
      </c>
      <c r="C888">
        <v>1482.32</v>
      </c>
      <c r="D888">
        <v>1240.49</v>
      </c>
      <c r="E888">
        <v>1415.18</v>
      </c>
      <c r="F888">
        <v>188.13</v>
      </c>
      <c r="G888">
        <v>50.6053</v>
      </c>
      <c r="H888">
        <v>28.642800000000001</v>
      </c>
      <c r="I888">
        <v>27.902799999999999</v>
      </c>
      <c r="J888">
        <v>39.299199999999999</v>
      </c>
      <c r="K888">
        <v>9.7821899999999999</v>
      </c>
      <c r="L888">
        <v>22.673300000000001</v>
      </c>
      <c r="M888">
        <v>4.4898899999999999</v>
      </c>
      <c r="N888">
        <v>5.3786500000000004</v>
      </c>
      <c r="O888">
        <v>7.0999600000000003</v>
      </c>
    </row>
    <row r="889" spans="1:21" x14ac:dyDescent="0.2">
      <c r="A889">
        <v>1996</v>
      </c>
      <c r="B889">
        <v>834.71500000000003</v>
      </c>
      <c r="C889">
        <v>1016.13</v>
      </c>
      <c r="D889">
        <v>2429.6</v>
      </c>
      <c r="E889">
        <v>810.99699999999996</v>
      </c>
      <c r="F889">
        <v>422.11799999999999</v>
      </c>
      <c r="G889">
        <v>356.72500000000002</v>
      </c>
      <c r="H889">
        <v>50.109400000000001</v>
      </c>
      <c r="I889">
        <v>13.3027</v>
      </c>
      <c r="J889">
        <v>9.2170199999999998</v>
      </c>
      <c r="K889">
        <v>9.0790199999999999</v>
      </c>
      <c r="L889">
        <v>12.826000000000001</v>
      </c>
      <c r="M889">
        <v>3.1926000000000001</v>
      </c>
      <c r="N889">
        <v>7.3998400000000002</v>
      </c>
      <c r="O889">
        <v>5.5379800000000001</v>
      </c>
    </row>
    <row r="890" spans="1:21" x14ac:dyDescent="0.2">
      <c r="A890">
        <v>1997</v>
      </c>
      <c r="B890">
        <v>1789.85</v>
      </c>
      <c r="C890">
        <v>697.33199999999999</v>
      </c>
      <c r="D890">
        <v>779.49400000000003</v>
      </c>
      <c r="E890">
        <v>1746.67</v>
      </c>
      <c r="F890">
        <v>436.62799999999999</v>
      </c>
      <c r="G890">
        <v>242.39400000000001</v>
      </c>
      <c r="H890">
        <v>155.80199999999999</v>
      </c>
      <c r="I890">
        <v>25.665900000000001</v>
      </c>
      <c r="J890">
        <v>7.0788799999999998</v>
      </c>
      <c r="K890">
        <v>4.9986699999999997</v>
      </c>
      <c r="L890">
        <v>4.9238299999999997</v>
      </c>
      <c r="M890">
        <v>6.95594</v>
      </c>
      <c r="N890">
        <v>1.7314400000000001</v>
      </c>
      <c r="O890">
        <v>7.0165699999999998</v>
      </c>
    </row>
    <row r="891" spans="1:21" x14ac:dyDescent="0.2">
      <c r="A891">
        <v>1999</v>
      </c>
      <c r="B891">
        <v>1198.01</v>
      </c>
      <c r="C891">
        <v>2023.94</v>
      </c>
      <c r="D891">
        <v>1127.72</v>
      </c>
      <c r="E891">
        <v>376.92099999999999</v>
      </c>
      <c r="F891">
        <v>303.29300000000001</v>
      </c>
      <c r="G891">
        <v>572.51300000000003</v>
      </c>
      <c r="H891">
        <v>137.84200000000001</v>
      </c>
      <c r="I891">
        <v>66.733099999999993</v>
      </c>
      <c r="J891">
        <v>48.895099999999999</v>
      </c>
      <c r="K891">
        <v>8.0862999999999996</v>
      </c>
      <c r="L891">
        <v>2.2596799999999999</v>
      </c>
      <c r="M891">
        <v>1.5956399999999999</v>
      </c>
      <c r="N891">
        <v>1.57175</v>
      </c>
      <c r="O891">
        <v>5.0129200000000003</v>
      </c>
    </row>
    <row r="892" spans="1:21" x14ac:dyDescent="0.2">
      <c r="A892">
        <v>2000</v>
      </c>
      <c r="B892">
        <v>1314.99</v>
      </c>
      <c r="C892">
        <v>998.952</v>
      </c>
      <c r="D892">
        <v>1497.73</v>
      </c>
      <c r="E892">
        <v>771.56500000000005</v>
      </c>
      <c r="F892">
        <v>204.94200000000001</v>
      </c>
      <c r="G892">
        <v>189.74600000000001</v>
      </c>
      <c r="H892">
        <v>279.31700000000001</v>
      </c>
      <c r="I892">
        <v>82.050299999999993</v>
      </c>
      <c r="J892">
        <v>40.248199999999997</v>
      </c>
      <c r="K892">
        <v>29.593</v>
      </c>
      <c r="L892">
        <v>4.8941100000000004</v>
      </c>
      <c r="M892">
        <v>1.3676299999999999</v>
      </c>
      <c r="N892">
        <v>0.96573900000000001</v>
      </c>
      <c r="O892">
        <v>3.9852699999999999</v>
      </c>
    </row>
    <row r="893" spans="1:21" x14ac:dyDescent="0.2">
      <c r="A893">
        <v>2002</v>
      </c>
      <c r="B893">
        <v>2831.07</v>
      </c>
      <c r="C893">
        <v>1713.34</v>
      </c>
      <c r="D893">
        <v>824.20799999999997</v>
      </c>
      <c r="E893">
        <v>499.26400000000001</v>
      </c>
      <c r="F893">
        <v>457.53</v>
      </c>
      <c r="G893">
        <v>208.744</v>
      </c>
      <c r="H893">
        <v>56.971699999999998</v>
      </c>
      <c r="I893">
        <v>50.956299999999999</v>
      </c>
      <c r="J893">
        <v>91.363399999999999</v>
      </c>
      <c r="K893">
        <v>27.958200000000001</v>
      </c>
      <c r="L893">
        <v>13.863200000000001</v>
      </c>
      <c r="M893">
        <v>10.193099999999999</v>
      </c>
      <c r="N893">
        <v>1.68574</v>
      </c>
      <c r="O893">
        <v>2.1764100000000002</v>
      </c>
    </row>
    <row r="894" spans="1:21" x14ac:dyDescent="0.2">
      <c r="A894">
        <v>2004</v>
      </c>
      <c r="B894">
        <v>1139.33</v>
      </c>
      <c r="C894">
        <v>1549.32</v>
      </c>
      <c r="D894">
        <v>1666.03</v>
      </c>
      <c r="E894">
        <v>845.27700000000004</v>
      </c>
      <c r="F894">
        <v>259.96499999999997</v>
      </c>
      <c r="G894">
        <v>126.82599999999999</v>
      </c>
      <c r="H894">
        <v>103.893</v>
      </c>
      <c r="I894">
        <v>48.500100000000003</v>
      </c>
      <c r="J894">
        <v>16.9316</v>
      </c>
      <c r="K894">
        <v>16.2593</v>
      </c>
      <c r="L894">
        <v>29.823799999999999</v>
      </c>
      <c r="M894">
        <v>9.1263900000000007</v>
      </c>
      <c r="N894">
        <v>4.5253699999999997</v>
      </c>
      <c r="O894">
        <v>4.5880599999999996</v>
      </c>
    </row>
    <row r="895" spans="1:21" x14ac:dyDescent="0.2">
      <c r="A895">
        <v>2006</v>
      </c>
      <c r="B895">
        <v>369.54199999999997</v>
      </c>
      <c r="C895">
        <v>427.76499999999999</v>
      </c>
      <c r="D895">
        <v>697.59</v>
      </c>
      <c r="E895">
        <v>719.24300000000005</v>
      </c>
      <c r="F895">
        <v>452.57299999999998</v>
      </c>
      <c r="G895">
        <v>218.06</v>
      </c>
      <c r="H895">
        <v>68.270899999999997</v>
      </c>
      <c r="I895">
        <v>32.774900000000002</v>
      </c>
      <c r="J895">
        <v>32.9726</v>
      </c>
      <c r="K895">
        <v>16.148099999999999</v>
      </c>
      <c r="L895">
        <v>5.7521800000000001</v>
      </c>
      <c r="M895">
        <v>5.5237699999999998</v>
      </c>
      <c r="N895">
        <v>10.132</v>
      </c>
      <c r="O895">
        <v>6.1966099999999997</v>
      </c>
    </row>
    <row r="896" spans="1:21" x14ac:dyDescent="0.2">
      <c r="A896">
        <v>2007</v>
      </c>
      <c r="B896">
        <v>940.02800000000002</v>
      </c>
      <c r="C896">
        <v>305.35899999999998</v>
      </c>
      <c r="D896">
        <v>310.13200000000001</v>
      </c>
      <c r="E896">
        <v>434.53500000000003</v>
      </c>
      <c r="F896">
        <v>314.21699999999998</v>
      </c>
      <c r="G896">
        <v>235.572</v>
      </c>
      <c r="H896">
        <v>96.777900000000002</v>
      </c>
      <c r="I896">
        <v>36.663800000000002</v>
      </c>
      <c r="J896">
        <v>18.001000000000001</v>
      </c>
      <c r="K896">
        <v>18.3371</v>
      </c>
      <c r="L896">
        <v>8.9804600000000008</v>
      </c>
      <c r="M896">
        <v>3.1989700000000001</v>
      </c>
      <c r="N896">
        <v>3.07193</v>
      </c>
      <c r="O896">
        <v>9.0808499999999999</v>
      </c>
    </row>
    <row r="897" spans="1:15" x14ac:dyDescent="0.2">
      <c r="A897">
        <v>2008</v>
      </c>
      <c r="B897">
        <v>2107.67</v>
      </c>
      <c r="C897">
        <v>782.97400000000005</v>
      </c>
      <c r="D897">
        <v>222.148</v>
      </c>
      <c r="E897">
        <v>194.70699999999999</v>
      </c>
      <c r="F897">
        <v>188.34</v>
      </c>
      <c r="G897">
        <v>157.51</v>
      </c>
      <c r="H897">
        <v>102.011</v>
      </c>
      <c r="I897">
        <v>50.974299999999999</v>
      </c>
      <c r="J897">
        <v>19.7501</v>
      </c>
      <c r="K897">
        <v>9.7797999999999998</v>
      </c>
      <c r="L897">
        <v>9.9623899999999992</v>
      </c>
      <c r="M897">
        <v>4.8790199999999997</v>
      </c>
      <c r="N897">
        <v>1.73797</v>
      </c>
      <c r="O897">
        <v>6.6025099999999997</v>
      </c>
    </row>
    <row r="898" spans="1:15" x14ac:dyDescent="0.2">
      <c r="A898">
        <v>2009</v>
      </c>
      <c r="B898">
        <v>1150.74</v>
      </c>
      <c r="C898">
        <v>1758.23</v>
      </c>
      <c r="D898">
        <v>577.69799999999998</v>
      </c>
      <c r="E898">
        <v>144.74100000000001</v>
      </c>
      <c r="F898">
        <v>89.883600000000001</v>
      </c>
      <c r="G898">
        <v>96.323800000000006</v>
      </c>
      <c r="H898">
        <v>67.839500000000001</v>
      </c>
      <c r="I898">
        <v>53.292700000000004</v>
      </c>
      <c r="J898">
        <v>26.924099999999999</v>
      </c>
      <c r="K898">
        <v>10.565799999999999</v>
      </c>
      <c r="L898">
        <v>5.2319699999999996</v>
      </c>
      <c r="M898">
        <v>5.32965</v>
      </c>
      <c r="N898">
        <v>2.61016</v>
      </c>
      <c r="O898">
        <v>4.46197</v>
      </c>
    </row>
    <row r="899" spans="1:15" x14ac:dyDescent="0.2">
      <c r="A899">
        <v>2010</v>
      </c>
      <c r="B899">
        <v>4485.63</v>
      </c>
      <c r="C899">
        <v>965.47900000000004</v>
      </c>
      <c r="D899">
        <v>1281.05</v>
      </c>
      <c r="E899">
        <v>377.60500000000002</v>
      </c>
      <c r="F899">
        <v>71.932100000000005</v>
      </c>
      <c r="G899">
        <v>50.407899999999998</v>
      </c>
      <c r="H899">
        <v>43.898800000000001</v>
      </c>
      <c r="I899">
        <v>36.980400000000003</v>
      </c>
      <c r="J899">
        <v>29.1678</v>
      </c>
      <c r="K899">
        <v>14.8072</v>
      </c>
      <c r="L899">
        <v>5.8108199999999997</v>
      </c>
      <c r="M899">
        <v>2.8773900000000001</v>
      </c>
      <c r="N899">
        <v>2.9311099999999999</v>
      </c>
      <c r="O899">
        <v>3.8894099999999998</v>
      </c>
    </row>
    <row r="900" spans="1:15" x14ac:dyDescent="0.2">
      <c r="A900">
        <v>2012</v>
      </c>
      <c r="B900">
        <v>1099.51</v>
      </c>
      <c r="C900">
        <v>1482.25</v>
      </c>
      <c r="D900">
        <v>2788.18</v>
      </c>
      <c r="E900">
        <v>503.82900000000001</v>
      </c>
      <c r="F900">
        <v>322.66699999999997</v>
      </c>
      <c r="G900">
        <v>86.616699999999994</v>
      </c>
      <c r="H900">
        <v>16.877800000000001</v>
      </c>
      <c r="I900">
        <v>11.7202</v>
      </c>
      <c r="J900">
        <v>12.3203</v>
      </c>
      <c r="K900">
        <v>10.5639</v>
      </c>
      <c r="L900">
        <v>8.3607899999999997</v>
      </c>
      <c r="M900">
        <v>4.2444100000000002</v>
      </c>
      <c r="N900">
        <v>1.66564</v>
      </c>
      <c r="O900">
        <v>2.7798500000000002</v>
      </c>
    </row>
    <row r="901" spans="1:15" x14ac:dyDescent="0.2">
      <c r="A901">
        <v>2014</v>
      </c>
      <c r="B901">
        <v>5270.82</v>
      </c>
      <c r="C901">
        <v>797.98199999999997</v>
      </c>
      <c r="D901">
        <v>686.62599999999998</v>
      </c>
      <c r="E901">
        <v>725.40899999999999</v>
      </c>
      <c r="F901">
        <v>929.66700000000003</v>
      </c>
      <c r="G901">
        <v>155.32</v>
      </c>
      <c r="H901">
        <v>81.466999999999999</v>
      </c>
      <c r="I901">
        <v>20.238199999999999</v>
      </c>
      <c r="J901">
        <v>4.65435</v>
      </c>
      <c r="K901">
        <v>3.2684299999999999</v>
      </c>
      <c r="L901">
        <v>3.45526</v>
      </c>
      <c r="M901">
        <v>2.9626600000000001</v>
      </c>
      <c r="N901">
        <v>2.3448000000000002</v>
      </c>
      <c r="O901">
        <v>2.4371</v>
      </c>
    </row>
    <row r="902" spans="1:15" x14ac:dyDescent="0.2">
      <c r="A902">
        <v>2016</v>
      </c>
      <c r="B902">
        <v>1392.66</v>
      </c>
      <c r="C902">
        <v>2330.65</v>
      </c>
      <c r="D902">
        <v>3253.1</v>
      </c>
      <c r="E902">
        <v>406.19799999999998</v>
      </c>
      <c r="F902">
        <v>235.745</v>
      </c>
      <c r="G902">
        <v>213.55600000000001</v>
      </c>
      <c r="H902">
        <v>275.29199999999997</v>
      </c>
      <c r="I902">
        <v>43.303400000000003</v>
      </c>
      <c r="J902">
        <v>26.450299999999999</v>
      </c>
      <c r="K902">
        <v>6.1294500000000003</v>
      </c>
      <c r="L902">
        <v>1.3891899999999999</v>
      </c>
      <c r="M902">
        <v>0.97553299999999998</v>
      </c>
      <c r="N902">
        <v>1.0313000000000001</v>
      </c>
      <c r="O902">
        <v>2.3115299999999999</v>
      </c>
    </row>
    <row r="903" spans="1:15" x14ac:dyDescent="0.2">
      <c r="A903" t="s">
        <v>114</v>
      </c>
    </row>
    <row r="904" spans="1:15" x14ac:dyDescent="0.2">
      <c r="A904">
        <v>1978</v>
      </c>
      <c r="B904">
        <v>0.265963</v>
      </c>
    </row>
    <row r="905" spans="1:15" x14ac:dyDescent="0.2">
      <c r="A905">
        <v>1979</v>
      </c>
      <c r="B905">
        <v>1.14794</v>
      </c>
    </row>
    <row r="906" spans="1:15" x14ac:dyDescent="0.2">
      <c r="A906">
        <v>1980</v>
      </c>
      <c r="B906">
        <v>0.32877200000000001</v>
      </c>
    </row>
    <row r="907" spans="1:15" x14ac:dyDescent="0.2">
      <c r="A907">
        <v>1981</v>
      </c>
      <c r="B907">
        <v>0.37685200000000002</v>
      </c>
    </row>
    <row r="908" spans="1:15" x14ac:dyDescent="0.2">
      <c r="A908">
        <v>1982</v>
      </c>
      <c r="B908">
        <v>-0.51602700000000001</v>
      </c>
    </row>
    <row r="909" spans="1:15" x14ac:dyDescent="0.2">
      <c r="A909">
        <v>1983</v>
      </c>
      <c r="B909">
        <v>0.55928999999999995</v>
      </c>
    </row>
    <row r="910" spans="1:15" x14ac:dyDescent="0.2">
      <c r="A910">
        <v>1984</v>
      </c>
      <c r="B910">
        <v>-0.791354</v>
      </c>
    </row>
    <row r="911" spans="1:15" x14ac:dyDescent="0.2">
      <c r="A911">
        <v>1985</v>
      </c>
      <c r="B911">
        <v>0.170316</v>
      </c>
    </row>
    <row r="912" spans="1:15" x14ac:dyDescent="0.2">
      <c r="A912">
        <v>1986</v>
      </c>
      <c r="B912">
        <v>-0.67052199999999995</v>
      </c>
    </row>
    <row r="913" spans="1:2" x14ac:dyDescent="0.2">
      <c r="A913">
        <v>1987</v>
      </c>
      <c r="B913">
        <v>-1.2520800000000001</v>
      </c>
    </row>
    <row r="914" spans="1:2" x14ac:dyDescent="0.2">
      <c r="A914">
        <v>1988</v>
      </c>
      <c r="B914">
        <v>-1.57528</v>
      </c>
    </row>
    <row r="915" spans="1:2" x14ac:dyDescent="0.2">
      <c r="A915">
        <v>1989</v>
      </c>
      <c r="B915">
        <v>-0.86089300000000002</v>
      </c>
    </row>
    <row r="916" spans="1:2" x14ac:dyDescent="0.2">
      <c r="A916">
        <v>1990</v>
      </c>
      <c r="B916">
        <v>0.56872999999999996</v>
      </c>
    </row>
    <row r="917" spans="1:2" x14ac:dyDescent="0.2">
      <c r="A917">
        <v>1991</v>
      </c>
      <c r="B917">
        <v>-0.13106200000000001</v>
      </c>
    </row>
    <row r="918" spans="1:2" x14ac:dyDescent="0.2">
      <c r="A918">
        <v>1992</v>
      </c>
      <c r="B918">
        <v>-0.25888800000000001</v>
      </c>
    </row>
    <row r="919" spans="1:2" x14ac:dyDescent="0.2">
      <c r="A919">
        <v>1993</v>
      </c>
      <c r="B919">
        <v>0.477186</v>
      </c>
    </row>
    <row r="920" spans="1:2" x14ac:dyDescent="0.2">
      <c r="A920">
        <v>1994</v>
      </c>
      <c r="B920">
        <v>-0.63476699999999997</v>
      </c>
    </row>
    <row r="921" spans="1:2" x14ac:dyDescent="0.2">
      <c r="A921">
        <v>1995</v>
      </c>
      <c r="B921">
        <v>-0.98377599999999998</v>
      </c>
    </row>
    <row r="922" spans="1:2" x14ac:dyDescent="0.2">
      <c r="A922">
        <v>1996</v>
      </c>
      <c r="B922">
        <v>-0.19889999999999999</v>
      </c>
    </row>
    <row r="923" spans="1:2" x14ac:dyDescent="0.2">
      <c r="A923">
        <v>1997</v>
      </c>
      <c r="B923">
        <v>0.112758</v>
      </c>
    </row>
    <row r="924" spans="1:2" x14ac:dyDescent="0.2">
      <c r="A924">
        <v>1998</v>
      </c>
      <c r="B924">
        <v>-0.62345099999999998</v>
      </c>
    </row>
    <row r="925" spans="1:2" x14ac:dyDescent="0.2">
      <c r="A925">
        <v>1999</v>
      </c>
      <c r="B925">
        <v>-0.55082399999999998</v>
      </c>
    </row>
    <row r="926" spans="1:2" x14ac:dyDescent="0.2">
      <c r="A926">
        <v>2000</v>
      </c>
      <c r="B926">
        <v>-0.106394</v>
      </c>
    </row>
    <row r="927" spans="1:2" x14ac:dyDescent="0.2">
      <c r="A927">
        <v>2001</v>
      </c>
      <c r="B927">
        <v>0.21756400000000001</v>
      </c>
    </row>
    <row r="928" spans="1:2" x14ac:dyDescent="0.2">
      <c r="A928">
        <v>2002</v>
      </c>
      <c r="B928">
        <v>-0.20388300000000001</v>
      </c>
    </row>
    <row r="929" spans="1:16" x14ac:dyDescent="0.2">
      <c r="A929">
        <v>2003</v>
      </c>
      <c r="B929">
        <v>-0.70405499999999999</v>
      </c>
    </row>
    <row r="930" spans="1:16" x14ac:dyDescent="0.2">
      <c r="A930">
        <v>2004</v>
      </c>
      <c r="B930">
        <v>-1.48163</v>
      </c>
    </row>
    <row r="931" spans="1:16" x14ac:dyDescent="0.2">
      <c r="A931">
        <v>2005</v>
      </c>
      <c r="B931">
        <v>-1.80949</v>
      </c>
    </row>
    <row r="932" spans="1:16" x14ac:dyDescent="0.2">
      <c r="A932">
        <v>2006</v>
      </c>
      <c r="B932">
        <v>-0.89500400000000002</v>
      </c>
    </row>
    <row r="933" spans="1:16" x14ac:dyDescent="0.2">
      <c r="A933">
        <v>2007</v>
      </c>
      <c r="B933">
        <v>-0.101864</v>
      </c>
    </row>
    <row r="934" spans="1:16" x14ac:dyDescent="0.2">
      <c r="A934">
        <v>2008</v>
      </c>
      <c r="B934">
        <v>-0.68887799999999999</v>
      </c>
    </row>
    <row r="935" spans="1:16" x14ac:dyDescent="0.2">
      <c r="A935">
        <v>2009</v>
      </c>
      <c r="B935">
        <v>0.75750099999999998</v>
      </c>
    </row>
    <row r="936" spans="1:16" x14ac:dyDescent="0.2">
      <c r="A936">
        <v>2010</v>
      </c>
      <c r="B936">
        <v>-0.20254800000000001</v>
      </c>
    </row>
    <row r="937" spans="1:16" x14ac:dyDescent="0.2">
      <c r="A937">
        <v>2011</v>
      </c>
      <c r="B937">
        <v>-0.71738199999999996</v>
      </c>
    </row>
    <row r="938" spans="1:16" x14ac:dyDescent="0.2">
      <c r="A938">
        <v>2012</v>
      </c>
      <c r="B938">
        <v>-0.89266100000000004</v>
      </c>
    </row>
    <row r="939" spans="1:16" x14ac:dyDescent="0.2">
      <c r="A939">
        <v>2013</v>
      </c>
      <c r="B939">
        <v>0.81760699999999997</v>
      </c>
    </row>
    <row r="940" spans="1:16" x14ac:dyDescent="0.2">
      <c r="A940">
        <v>2014</v>
      </c>
      <c r="B940">
        <v>0.20353499999999999</v>
      </c>
    </row>
    <row r="941" spans="1:16" x14ac:dyDescent="0.2">
      <c r="A941" t="s">
        <v>115</v>
      </c>
      <c r="B941" t="s">
        <v>116</v>
      </c>
      <c r="C941" t="s">
        <v>8</v>
      </c>
      <c r="D941" t="s">
        <v>24</v>
      </c>
      <c r="E941" t="s">
        <v>117</v>
      </c>
      <c r="F941" t="s">
        <v>118</v>
      </c>
      <c r="G941" t="s">
        <v>119</v>
      </c>
    </row>
    <row r="942" spans="1:16" x14ac:dyDescent="0.2">
      <c r="B942">
        <v>2.06945E-3</v>
      </c>
      <c r="C942">
        <v>1.33633E-2</v>
      </c>
      <c r="D942">
        <v>4.4983000000000002E-2</v>
      </c>
      <c r="E942">
        <v>0.16018399999999999</v>
      </c>
      <c r="F942">
        <v>0.161746</v>
      </c>
      <c r="G942">
        <v>0.16042100000000001</v>
      </c>
      <c r="H942">
        <v>0.15453</v>
      </c>
      <c r="I942">
        <v>0.14755499999999999</v>
      </c>
      <c r="J942">
        <v>0.14154</v>
      </c>
      <c r="K942">
        <v>0.136931</v>
      </c>
      <c r="L942">
        <v>0.136931</v>
      </c>
      <c r="M942">
        <v>0.136931</v>
      </c>
      <c r="N942">
        <v>0.136931</v>
      </c>
      <c r="O942">
        <v>0.136931</v>
      </c>
      <c r="P942">
        <v>0.136931</v>
      </c>
    </row>
    <row r="943" spans="1:16" x14ac:dyDescent="0.2">
      <c r="B943">
        <v>2.0415199999999998E-3</v>
      </c>
      <c r="C943">
        <v>1.3769099999999999E-2</v>
      </c>
      <c r="D943">
        <v>5.2373099999999999E-2</v>
      </c>
      <c r="E943">
        <v>0.16739899999999999</v>
      </c>
      <c r="F943">
        <v>0.16167100000000001</v>
      </c>
      <c r="G943">
        <v>0.15415200000000001</v>
      </c>
      <c r="H943">
        <v>0.147587</v>
      </c>
      <c r="I943">
        <v>0.14211799999999999</v>
      </c>
      <c r="J943">
        <v>0.13742599999999999</v>
      </c>
      <c r="K943">
        <v>0.13363</v>
      </c>
      <c r="L943">
        <v>0.13363</v>
      </c>
      <c r="M943">
        <v>0.13363</v>
      </c>
      <c r="N943">
        <v>0.13363</v>
      </c>
      <c r="O943">
        <v>0.13363</v>
      </c>
      <c r="P943">
        <v>0.13363</v>
      </c>
    </row>
    <row r="944" spans="1:16" x14ac:dyDescent="0.2">
      <c r="B944">
        <v>2.0480199999999998E-3</v>
      </c>
      <c r="C944">
        <v>1.4486199999999999E-2</v>
      </c>
      <c r="D944">
        <v>5.6255600000000003E-2</v>
      </c>
      <c r="E944">
        <v>0.15160499999999999</v>
      </c>
      <c r="F944">
        <v>0.147647</v>
      </c>
      <c r="G944">
        <v>0.140486</v>
      </c>
      <c r="H944">
        <v>0.13547699999999999</v>
      </c>
      <c r="I944">
        <v>0.131021</v>
      </c>
      <c r="J944">
        <v>0.12764400000000001</v>
      </c>
      <c r="K944">
        <v>0.12507199999999999</v>
      </c>
      <c r="L944">
        <v>0.12507199999999999</v>
      </c>
      <c r="M944">
        <v>0.12507199999999999</v>
      </c>
      <c r="N944">
        <v>0.12507199999999999</v>
      </c>
      <c r="O944">
        <v>0.12507199999999999</v>
      </c>
      <c r="P944">
        <v>0.12507199999999999</v>
      </c>
    </row>
    <row r="945" spans="2:16" x14ac:dyDescent="0.2">
      <c r="B945">
        <v>3.7914899999999998E-3</v>
      </c>
      <c r="C945">
        <v>2.8037200000000002E-2</v>
      </c>
      <c r="D945">
        <v>0.12338300000000001</v>
      </c>
      <c r="E945">
        <v>0.23225999999999999</v>
      </c>
      <c r="F945">
        <v>0.233821</v>
      </c>
      <c r="G945">
        <v>0.228155</v>
      </c>
      <c r="H945">
        <v>0.22513</v>
      </c>
      <c r="I945">
        <v>0.22206699999999999</v>
      </c>
      <c r="J945">
        <v>0.21918499999999999</v>
      </c>
      <c r="K945">
        <v>0.21748400000000001</v>
      </c>
      <c r="L945">
        <v>0.21748400000000001</v>
      </c>
      <c r="M945">
        <v>0.21748400000000001</v>
      </c>
      <c r="N945">
        <v>0.21748400000000001</v>
      </c>
      <c r="O945">
        <v>0.21748400000000001</v>
      </c>
      <c r="P945">
        <v>0.21748400000000001</v>
      </c>
    </row>
    <row r="946" spans="2:16" x14ac:dyDescent="0.2">
      <c r="B946">
        <v>4.3445200000000002E-3</v>
      </c>
      <c r="C946">
        <v>3.1461900000000001E-2</v>
      </c>
      <c r="D946">
        <v>0.12507599999999999</v>
      </c>
      <c r="E946">
        <v>0.23364599999999999</v>
      </c>
      <c r="F946">
        <v>0.22724900000000001</v>
      </c>
      <c r="G946">
        <v>0.22056000000000001</v>
      </c>
      <c r="H946">
        <v>0.21795300000000001</v>
      </c>
      <c r="I946">
        <v>0.21707399999999999</v>
      </c>
      <c r="J946">
        <v>0.21676500000000001</v>
      </c>
      <c r="K946">
        <v>0.21712300000000001</v>
      </c>
      <c r="L946">
        <v>0.21712300000000001</v>
      </c>
      <c r="M946">
        <v>0.21712300000000001</v>
      </c>
      <c r="N946">
        <v>0.21712300000000001</v>
      </c>
      <c r="O946">
        <v>0.21712300000000001</v>
      </c>
      <c r="P946">
        <v>0.21712300000000001</v>
      </c>
    </row>
    <row r="947" spans="2:16" x14ac:dyDescent="0.2">
      <c r="B947">
        <v>5.2397399999999997E-3</v>
      </c>
      <c r="C947">
        <v>3.56234E-2</v>
      </c>
      <c r="D947">
        <v>0.15459100000000001</v>
      </c>
      <c r="E947">
        <v>0.223469</v>
      </c>
      <c r="F947">
        <v>0.21829200000000001</v>
      </c>
      <c r="G947">
        <v>0.214173</v>
      </c>
      <c r="H947">
        <v>0.21385999999999999</v>
      </c>
      <c r="I947">
        <v>0.223108</v>
      </c>
      <c r="J947">
        <v>0.227191</v>
      </c>
      <c r="K947">
        <v>0.233045</v>
      </c>
      <c r="L947">
        <v>0.233045</v>
      </c>
      <c r="M947">
        <v>0.233045</v>
      </c>
      <c r="N947">
        <v>0.233045</v>
      </c>
      <c r="O947">
        <v>0.233045</v>
      </c>
      <c r="P947">
        <v>0.233045</v>
      </c>
    </row>
    <row r="948" spans="2:16" x14ac:dyDescent="0.2">
      <c r="B948">
        <v>9.0424200000000007E-3</v>
      </c>
      <c r="C948">
        <v>5.8477099999999997E-2</v>
      </c>
      <c r="D948">
        <v>0.214143</v>
      </c>
      <c r="E948">
        <v>0.252639</v>
      </c>
      <c r="F948">
        <v>0.27709800000000001</v>
      </c>
      <c r="G948">
        <v>0.27655400000000002</v>
      </c>
      <c r="H948">
        <v>0.29116199999999998</v>
      </c>
      <c r="I948">
        <v>0.32108799999999998</v>
      </c>
      <c r="J948">
        <v>0.335928</v>
      </c>
      <c r="K948">
        <v>0.36004999999999998</v>
      </c>
      <c r="L948">
        <v>0.36004999999999998</v>
      </c>
      <c r="M948">
        <v>0.36004999999999998</v>
      </c>
      <c r="N948">
        <v>0.36004999999999998</v>
      </c>
      <c r="O948">
        <v>0.36004999999999998</v>
      </c>
      <c r="P948">
        <v>0.36004999999999998</v>
      </c>
    </row>
    <row r="949" spans="2:16" x14ac:dyDescent="0.2">
      <c r="B949">
        <v>1.272E-2</v>
      </c>
      <c r="C949">
        <v>8.3646300000000007E-2</v>
      </c>
      <c r="D949">
        <v>0.27463700000000002</v>
      </c>
      <c r="E949">
        <v>0.33664899999999998</v>
      </c>
      <c r="F949">
        <v>0.38710099999999997</v>
      </c>
      <c r="G949">
        <v>0.38112299999999999</v>
      </c>
      <c r="H949">
        <v>0.38660699999999998</v>
      </c>
      <c r="I949">
        <v>0.449104</v>
      </c>
      <c r="J949">
        <v>0.47974699999999998</v>
      </c>
      <c r="K949">
        <v>0.52539800000000003</v>
      </c>
      <c r="L949">
        <v>0.52539800000000003</v>
      </c>
      <c r="M949">
        <v>0.52539800000000003</v>
      </c>
      <c r="N949">
        <v>0.52539800000000003</v>
      </c>
      <c r="O949">
        <v>0.52539800000000003</v>
      </c>
      <c r="P949">
        <v>0.52539800000000003</v>
      </c>
    </row>
    <row r="950" spans="2:16" x14ac:dyDescent="0.2">
      <c r="B950">
        <v>1.13934E-2</v>
      </c>
      <c r="C950">
        <v>0.114846</v>
      </c>
      <c r="D950">
        <v>0.34588999999999998</v>
      </c>
      <c r="E950">
        <v>0.41078500000000001</v>
      </c>
      <c r="F950">
        <v>0.42729800000000001</v>
      </c>
      <c r="G950">
        <v>0.426593</v>
      </c>
      <c r="H950">
        <v>0.43065999999999999</v>
      </c>
      <c r="I950">
        <v>0.49256899999999998</v>
      </c>
      <c r="J950">
        <v>0.53450900000000001</v>
      </c>
      <c r="K950">
        <v>0.57317200000000001</v>
      </c>
      <c r="L950">
        <v>0.57317200000000001</v>
      </c>
      <c r="M950">
        <v>0.57317200000000001</v>
      </c>
      <c r="N950">
        <v>0.57317200000000001</v>
      </c>
      <c r="O950">
        <v>0.57317200000000001</v>
      </c>
      <c r="P950">
        <v>0.57317200000000001</v>
      </c>
    </row>
    <row r="951" spans="2:16" x14ac:dyDescent="0.2">
      <c r="B951">
        <v>1.0056900000000001E-2</v>
      </c>
      <c r="C951">
        <v>0.14545</v>
      </c>
      <c r="D951">
        <v>0.41708099999999998</v>
      </c>
      <c r="E951">
        <v>0.48666999999999999</v>
      </c>
      <c r="F951">
        <v>0.50283599999999995</v>
      </c>
      <c r="G951">
        <v>0.50537600000000005</v>
      </c>
      <c r="H951">
        <v>0.50444699999999998</v>
      </c>
      <c r="I951">
        <v>0.56050999999999995</v>
      </c>
      <c r="J951">
        <v>0.60202599999999995</v>
      </c>
      <c r="K951">
        <v>0.62824599999999997</v>
      </c>
      <c r="L951">
        <v>0.62824599999999997</v>
      </c>
      <c r="M951">
        <v>0.62824599999999997</v>
      </c>
      <c r="N951">
        <v>0.62824599999999997</v>
      </c>
      <c r="O951">
        <v>0.62824599999999997</v>
      </c>
      <c r="P951">
        <v>0.62824599999999997</v>
      </c>
    </row>
    <row r="952" spans="2:16" x14ac:dyDescent="0.2">
      <c r="B952">
        <v>8.7013699999999999E-3</v>
      </c>
      <c r="C952">
        <v>0.18074299999999999</v>
      </c>
      <c r="D952">
        <v>0.53244999999999998</v>
      </c>
      <c r="E952">
        <v>0.53543399999999997</v>
      </c>
      <c r="F952">
        <v>0.53832500000000005</v>
      </c>
      <c r="G952">
        <v>0.53673700000000002</v>
      </c>
      <c r="H952">
        <v>0.53650699999999996</v>
      </c>
      <c r="I952">
        <v>0.58266499999999999</v>
      </c>
      <c r="J952">
        <v>0.63171999999999995</v>
      </c>
      <c r="K952">
        <v>0.64205000000000001</v>
      </c>
      <c r="L952">
        <v>0.64205000000000001</v>
      </c>
      <c r="M952">
        <v>0.64205000000000001</v>
      </c>
      <c r="N952">
        <v>0.64205000000000001</v>
      </c>
      <c r="O952">
        <v>0.64205000000000001</v>
      </c>
      <c r="P952">
        <v>0.64205000000000001</v>
      </c>
    </row>
    <row r="953" spans="2:16" x14ac:dyDescent="0.2">
      <c r="B953">
        <v>5.8091699999999998E-3</v>
      </c>
      <c r="C953">
        <v>0.122213</v>
      </c>
      <c r="D953">
        <v>0.49231599999999998</v>
      </c>
      <c r="E953">
        <v>0.47190199999999999</v>
      </c>
      <c r="F953">
        <v>0.458065</v>
      </c>
      <c r="G953">
        <v>0.45143699999999998</v>
      </c>
      <c r="H953">
        <v>0.449521</v>
      </c>
      <c r="I953">
        <v>0.469667</v>
      </c>
      <c r="J953">
        <v>0.51510900000000004</v>
      </c>
      <c r="K953">
        <v>0.52932199999999996</v>
      </c>
      <c r="L953">
        <v>0.52932199999999996</v>
      </c>
      <c r="M953">
        <v>0.52932199999999996</v>
      </c>
      <c r="N953">
        <v>0.52932199999999996</v>
      </c>
      <c r="O953">
        <v>0.52932199999999996</v>
      </c>
      <c r="P953">
        <v>0.52932199999999996</v>
      </c>
    </row>
    <row r="954" spans="2:16" x14ac:dyDescent="0.2">
      <c r="B954">
        <v>4.1580599999999999E-3</v>
      </c>
      <c r="C954">
        <v>9.9062999999999998E-2</v>
      </c>
      <c r="D954">
        <v>0.39326100000000003</v>
      </c>
      <c r="E954">
        <v>0.44609900000000002</v>
      </c>
      <c r="F954">
        <v>0.42703400000000002</v>
      </c>
      <c r="G954">
        <v>0.41525099999999998</v>
      </c>
      <c r="H954">
        <v>0.41035300000000002</v>
      </c>
      <c r="I954">
        <v>0.41353099999999998</v>
      </c>
      <c r="J954">
        <v>0.452851</v>
      </c>
      <c r="K954">
        <v>0.46722000000000002</v>
      </c>
      <c r="L954">
        <v>0.46722000000000002</v>
      </c>
      <c r="M954">
        <v>0.46722000000000002</v>
      </c>
      <c r="N954">
        <v>0.46722000000000002</v>
      </c>
      <c r="O954">
        <v>0.46722000000000002</v>
      </c>
      <c r="P954">
        <v>0.46722000000000002</v>
      </c>
    </row>
    <row r="955" spans="2:16" x14ac:dyDescent="0.2">
      <c r="B955">
        <v>2.9513400000000002E-3</v>
      </c>
      <c r="C955">
        <v>8.77246E-2</v>
      </c>
      <c r="D955">
        <v>0.29750900000000002</v>
      </c>
      <c r="E955">
        <v>0.363454</v>
      </c>
      <c r="F955">
        <v>0.38163999999999998</v>
      </c>
      <c r="G955">
        <v>0.372755</v>
      </c>
      <c r="H955">
        <v>0.36717899999999998</v>
      </c>
      <c r="I955">
        <v>0.36557200000000001</v>
      </c>
      <c r="J955">
        <v>0.39785500000000001</v>
      </c>
      <c r="K955">
        <v>0.41601500000000002</v>
      </c>
      <c r="L955">
        <v>0.41601500000000002</v>
      </c>
      <c r="M955">
        <v>0.41601500000000002</v>
      </c>
      <c r="N955">
        <v>0.41601500000000002</v>
      </c>
      <c r="O955">
        <v>0.41601500000000002</v>
      </c>
      <c r="P955">
        <v>0.41601500000000002</v>
      </c>
    </row>
    <row r="956" spans="2:16" x14ac:dyDescent="0.2">
      <c r="B956">
        <v>2.4273099999999998E-3</v>
      </c>
      <c r="C956">
        <v>8.0674899999999994E-2</v>
      </c>
      <c r="D956">
        <v>0.30114299999999999</v>
      </c>
      <c r="E956">
        <v>0.366172</v>
      </c>
      <c r="F956">
        <v>0.40815099999999999</v>
      </c>
      <c r="G956">
        <v>0.40066400000000002</v>
      </c>
      <c r="H956">
        <v>0.39945000000000003</v>
      </c>
      <c r="I956">
        <v>0.39839400000000003</v>
      </c>
      <c r="J956">
        <v>0.434915</v>
      </c>
      <c r="K956">
        <v>0.45551700000000001</v>
      </c>
      <c r="L956">
        <v>0.45551700000000001</v>
      </c>
      <c r="M956">
        <v>0.45551700000000001</v>
      </c>
      <c r="N956">
        <v>0.45551700000000001</v>
      </c>
      <c r="O956">
        <v>0.45551700000000001</v>
      </c>
      <c r="P956">
        <v>0.45551700000000001</v>
      </c>
    </row>
    <row r="957" spans="2:16" x14ac:dyDescent="0.2">
      <c r="B957">
        <v>1.9658399999999999E-3</v>
      </c>
      <c r="C957">
        <v>5.2937999999999999E-2</v>
      </c>
      <c r="D957">
        <v>0.247198</v>
      </c>
      <c r="E957">
        <v>0.33953100000000003</v>
      </c>
      <c r="F957">
        <v>0.427956</v>
      </c>
      <c r="G957">
        <v>0.439031</v>
      </c>
      <c r="H957">
        <v>0.43108400000000002</v>
      </c>
      <c r="I957">
        <v>0.43068099999999998</v>
      </c>
      <c r="J957">
        <v>0.46830899999999998</v>
      </c>
      <c r="K957">
        <v>0.47583199999999998</v>
      </c>
      <c r="L957">
        <v>0.47583199999999998</v>
      </c>
      <c r="M957">
        <v>0.47583199999999998</v>
      </c>
      <c r="N957">
        <v>0.47583199999999998</v>
      </c>
      <c r="O957">
        <v>0.47583199999999998</v>
      </c>
      <c r="P957">
        <v>0.47583199999999998</v>
      </c>
    </row>
    <row r="958" spans="2:16" x14ac:dyDescent="0.2">
      <c r="B958">
        <v>1.3603000000000001E-3</v>
      </c>
      <c r="C958">
        <v>2.6524699999999998E-2</v>
      </c>
      <c r="D958">
        <v>0.16037799999999999</v>
      </c>
      <c r="E958">
        <v>0.31293599999999999</v>
      </c>
      <c r="F958">
        <v>0.40539999999999998</v>
      </c>
      <c r="G958">
        <v>0.426288</v>
      </c>
      <c r="H958">
        <v>0.41843999999999998</v>
      </c>
      <c r="I958">
        <v>0.41405900000000001</v>
      </c>
      <c r="J958">
        <v>0.43552200000000002</v>
      </c>
      <c r="K958">
        <v>0.43891599999999997</v>
      </c>
      <c r="L958">
        <v>0.43891599999999997</v>
      </c>
      <c r="M958">
        <v>0.43891599999999997</v>
      </c>
      <c r="N958">
        <v>0.43891599999999997</v>
      </c>
      <c r="O958">
        <v>0.43891599999999997</v>
      </c>
      <c r="P958">
        <v>0.43891599999999997</v>
      </c>
    </row>
    <row r="959" spans="2:16" x14ac:dyDescent="0.2">
      <c r="B959">
        <v>7.8657E-4</v>
      </c>
      <c r="C959">
        <v>1.38183E-2</v>
      </c>
      <c r="D959">
        <v>8.1242599999999998E-2</v>
      </c>
      <c r="E959">
        <v>0.21179700000000001</v>
      </c>
      <c r="F959">
        <v>0.31187900000000002</v>
      </c>
      <c r="G959">
        <v>0.31187199999999998</v>
      </c>
      <c r="H959">
        <v>0.30948999999999999</v>
      </c>
      <c r="I959">
        <v>0.30946699999999999</v>
      </c>
      <c r="J959">
        <v>0.32517800000000002</v>
      </c>
      <c r="K959">
        <v>0.32533899999999999</v>
      </c>
      <c r="L959">
        <v>0.32533899999999999</v>
      </c>
      <c r="M959">
        <v>0.32533899999999999</v>
      </c>
      <c r="N959">
        <v>0.32533899999999999</v>
      </c>
      <c r="O959">
        <v>0.32533899999999999</v>
      </c>
      <c r="P959">
        <v>0.32533899999999999</v>
      </c>
    </row>
    <row r="960" spans="2:16" x14ac:dyDescent="0.2">
      <c r="B960">
        <v>4.3948000000000001E-4</v>
      </c>
      <c r="C960">
        <v>7.90744E-3</v>
      </c>
      <c r="D960">
        <v>3.7301399999999998E-2</v>
      </c>
      <c r="E960">
        <v>0.12623100000000001</v>
      </c>
      <c r="F960">
        <v>0.20213300000000001</v>
      </c>
      <c r="G960">
        <v>0.21009</v>
      </c>
      <c r="H960">
        <v>0.20785799999999999</v>
      </c>
      <c r="I960">
        <v>0.21093000000000001</v>
      </c>
      <c r="J960">
        <v>0.22419600000000001</v>
      </c>
      <c r="K960">
        <v>0.224164</v>
      </c>
      <c r="L960">
        <v>0.224164</v>
      </c>
      <c r="M960">
        <v>0.224164</v>
      </c>
      <c r="N960">
        <v>0.224164</v>
      </c>
      <c r="O960">
        <v>0.224164</v>
      </c>
      <c r="P960">
        <v>0.224164</v>
      </c>
    </row>
    <row r="961" spans="2:16" x14ac:dyDescent="0.2">
      <c r="B961">
        <v>3.2182599999999999E-4</v>
      </c>
      <c r="C961">
        <v>7.5721399999999998E-3</v>
      </c>
      <c r="D961">
        <v>2.84779E-2</v>
      </c>
      <c r="E961">
        <v>8.8597700000000001E-2</v>
      </c>
      <c r="F961">
        <v>0.150646</v>
      </c>
      <c r="G961">
        <v>0.18466399999999999</v>
      </c>
      <c r="H961">
        <v>0.182673</v>
      </c>
      <c r="I961">
        <v>0.183757</v>
      </c>
      <c r="J961">
        <v>0.19877400000000001</v>
      </c>
      <c r="K961">
        <v>0.20438400000000001</v>
      </c>
      <c r="L961">
        <v>0.20438400000000001</v>
      </c>
      <c r="M961">
        <v>0.20438400000000001</v>
      </c>
      <c r="N961">
        <v>0.20438400000000001</v>
      </c>
      <c r="O961">
        <v>0.20438400000000001</v>
      </c>
      <c r="P961">
        <v>0.20438400000000001</v>
      </c>
    </row>
    <row r="962" spans="2:16" x14ac:dyDescent="0.2">
      <c r="B962">
        <v>2.7357800000000002E-4</v>
      </c>
      <c r="C962">
        <v>5.9013299999999998E-3</v>
      </c>
      <c r="D962">
        <v>2.8217800000000001E-2</v>
      </c>
      <c r="E962">
        <v>7.9315999999999998E-2</v>
      </c>
      <c r="F962">
        <v>0.15657499999999999</v>
      </c>
      <c r="G962">
        <v>0.177038</v>
      </c>
      <c r="H962">
        <v>0.183666</v>
      </c>
      <c r="I962">
        <v>0.182617</v>
      </c>
      <c r="J962">
        <v>0.19653000000000001</v>
      </c>
      <c r="K962">
        <v>0.20545099999999999</v>
      </c>
      <c r="L962">
        <v>0.20545099999999999</v>
      </c>
      <c r="M962">
        <v>0.20545099999999999</v>
      </c>
      <c r="N962">
        <v>0.20545099999999999</v>
      </c>
      <c r="O962">
        <v>0.20545099999999999</v>
      </c>
      <c r="P962">
        <v>0.20545099999999999</v>
      </c>
    </row>
    <row r="963" spans="2:16" x14ac:dyDescent="0.2">
      <c r="B963">
        <v>2.39261E-4</v>
      </c>
      <c r="C963">
        <v>6.3096799999999998E-3</v>
      </c>
      <c r="D963">
        <v>3.1369599999999997E-2</v>
      </c>
      <c r="E963">
        <v>7.0636000000000004E-2</v>
      </c>
      <c r="F963">
        <v>0.123475</v>
      </c>
      <c r="G963">
        <v>0.19453200000000001</v>
      </c>
      <c r="H963">
        <v>0.191188</v>
      </c>
      <c r="I963">
        <v>0.191165</v>
      </c>
      <c r="J963">
        <v>0.201097</v>
      </c>
      <c r="K963">
        <v>0.21338499999999999</v>
      </c>
      <c r="L963">
        <v>0.21338499999999999</v>
      </c>
      <c r="M963">
        <v>0.21338499999999999</v>
      </c>
      <c r="N963">
        <v>0.21338499999999999</v>
      </c>
      <c r="O963">
        <v>0.21338499999999999</v>
      </c>
      <c r="P963">
        <v>0.21338499999999999</v>
      </c>
    </row>
    <row r="964" spans="2:16" x14ac:dyDescent="0.2">
      <c r="B964">
        <v>1.9288500000000001E-4</v>
      </c>
      <c r="C964">
        <v>5.6806299999999999E-3</v>
      </c>
      <c r="D964">
        <v>3.1161899999999999E-2</v>
      </c>
      <c r="E964">
        <v>7.7828599999999998E-2</v>
      </c>
      <c r="F964">
        <v>0.111377</v>
      </c>
      <c r="G964">
        <v>0.17194400000000001</v>
      </c>
      <c r="H964">
        <v>0.179672</v>
      </c>
      <c r="I964">
        <v>0.166662</v>
      </c>
      <c r="J964">
        <v>0.19293099999999999</v>
      </c>
      <c r="K964">
        <v>0.19841600000000001</v>
      </c>
      <c r="L964">
        <v>0.19841600000000001</v>
      </c>
      <c r="M964">
        <v>0.19841600000000001</v>
      </c>
      <c r="N964">
        <v>0.19841600000000001</v>
      </c>
      <c r="O964">
        <v>0.19841600000000001</v>
      </c>
      <c r="P964">
        <v>0.19841600000000001</v>
      </c>
    </row>
    <row r="965" spans="2:16" x14ac:dyDescent="0.2">
      <c r="B965">
        <v>1.21487E-4</v>
      </c>
      <c r="C965">
        <v>3.86024E-3</v>
      </c>
      <c r="D965">
        <v>2.51919E-2</v>
      </c>
      <c r="E965">
        <v>5.0583000000000003E-2</v>
      </c>
      <c r="F965">
        <v>8.0947000000000005E-2</v>
      </c>
      <c r="G965">
        <v>0.11566899999999999</v>
      </c>
      <c r="H965">
        <v>0.118536</v>
      </c>
      <c r="I965">
        <v>0.139212</v>
      </c>
      <c r="J965">
        <v>0.15229599999999999</v>
      </c>
      <c r="K965">
        <v>0.14769399999999999</v>
      </c>
      <c r="L965">
        <v>0.14769399999999999</v>
      </c>
      <c r="M965">
        <v>0.14769399999999999</v>
      </c>
      <c r="N965">
        <v>0.14769399999999999</v>
      </c>
      <c r="O965">
        <v>0.14769399999999999</v>
      </c>
      <c r="P965">
        <v>0.14769399999999999</v>
      </c>
    </row>
    <row r="966" spans="2:16" x14ac:dyDescent="0.2">
      <c r="B966">
        <v>1.4191099999999999E-4</v>
      </c>
      <c r="C966">
        <v>4.9354799999999999E-3</v>
      </c>
      <c r="D966">
        <v>6.2099599999999998E-2</v>
      </c>
      <c r="E966">
        <v>7.3797199999999993E-2</v>
      </c>
      <c r="F966">
        <v>0.13008800000000001</v>
      </c>
      <c r="G966">
        <v>0.14955499999999999</v>
      </c>
      <c r="H966">
        <v>0.18892999999999999</v>
      </c>
      <c r="I966">
        <v>0.17837500000000001</v>
      </c>
      <c r="J966">
        <v>0.191437</v>
      </c>
      <c r="K966">
        <v>0.186058</v>
      </c>
      <c r="L966">
        <v>0.186058</v>
      </c>
      <c r="M966">
        <v>0.186058</v>
      </c>
      <c r="N966">
        <v>0.186058</v>
      </c>
      <c r="O966">
        <v>0.186058</v>
      </c>
      <c r="P966">
        <v>0.186058</v>
      </c>
    </row>
    <row r="967" spans="2:16" x14ac:dyDescent="0.2">
      <c r="B967">
        <v>1.2171E-4</v>
      </c>
      <c r="C967">
        <v>4.7273899999999997E-3</v>
      </c>
      <c r="D967">
        <v>4.20472E-2</v>
      </c>
      <c r="E967">
        <v>8.8478899999999999E-2</v>
      </c>
      <c r="F967">
        <v>0.13167799999999999</v>
      </c>
      <c r="G967">
        <v>0.16303400000000001</v>
      </c>
      <c r="H967">
        <v>0.21224599999999999</v>
      </c>
      <c r="I967">
        <v>0.19744999999999999</v>
      </c>
      <c r="J967">
        <v>0.18593799999999999</v>
      </c>
      <c r="K967">
        <v>0.183894</v>
      </c>
      <c r="L967">
        <v>0.183894</v>
      </c>
      <c r="M967">
        <v>0.183894</v>
      </c>
      <c r="N967">
        <v>0.183894</v>
      </c>
      <c r="O967">
        <v>0.183894</v>
      </c>
      <c r="P967">
        <v>0.183894</v>
      </c>
    </row>
    <row r="968" spans="2:16" x14ac:dyDescent="0.2">
      <c r="B968">
        <v>1.48727E-4</v>
      </c>
      <c r="C968">
        <v>6.6744500000000002E-3</v>
      </c>
      <c r="D968">
        <v>4.44687E-2</v>
      </c>
      <c r="E968">
        <v>0.14100099999999999</v>
      </c>
      <c r="F968">
        <v>0.22505</v>
      </c>
      <c r="G968">
        <v>0.24747</v>
      </c>
      <c r="H968">
        <v>0.28077200000000002</v>
      </c>
      <c r="I968">
        <v>0.28999200000000003</v>
      </c>
      <c r="J968">
        <v>0.277221</v>
      </c>
      <c r="K968">
        <v>0.26428099999999999</v>
      </c>
      <c r="L968">
        <v>0.26428099999999999</v>
      </c>
      <c r="M968">
        <v>0.26428099999999999</v>
      </c>
      <c r="N968">
        <v>0.26428099999999999</v>
      </c>
      <c r="O968">
        <v>0.26428099999999999</v>
      </c>
      <c r="P968">
        <v>0.26428099999999999</v>
      </c>
    </row>
    <row r="969" spans="2:16" x14ac:dyDescent="0.2">
      <c r="B969">
        <v>1.4038000000000001E-4</v>
      </c>
      <c r="C969">
        <v>7.07334E-3</v>
      </c>
      <c r="D969">
        <v>3.3656499999999999E-2</v>
      </c>
      <c r="E969">
        <v>0.11342099999999999</v>
      </c>
      <c r="F969">
        <v>0.20289399999999999</v>
      </c>
      <c r="G969">
        <v>0.24714900000000001</v>
      </c>
      <c r="H969">
        <v>0.32874199999999998</v>
      </c>
      <c r="I969">
        <v>0.28828599999999999</v>
      </c>
      <c r="J969">
        <v>0.33830199999999999</v>
      </c>
      <c r="K969">
        <v>0.341609</v>
      </c>
      <c r="L969">
        <v>0.341609</v>
      </c>
      <c r="M969">
        <v>0.341609</v>
      </c>
      <c r="N969">
        <v>0.341609</v>
      </c>
      <c r="O969">
        <v>0.341609</v>
      </c>
      <c r="P969">
        <v>0.341609</v>
      </c>
    </row>
    <row r="970" spans="2:16" x14ac:dyDescent="0.2">
      <c r="B970">
        <v>1.61426E-4</v>
      </c>
      <c r="C970">
        <v>8.5652300000000001E-3</v>
      </c>
      <c r="D970">
        <v>6.4573500000000006E-2</v>
      </c>
      <c r="E970">
        <v>0.11212</v>
      </c>
      <c r="F970">
        <v>0.19206200000000001</v>
      </c>
      <c r="G970">
        <v>0.316301</v>
      </c>
      <c r="H970">
        <v>0.41698400000000002</v>
      </c>
      <c r="I970">
        <v>0.45250200000000002</v>
      </c>
      <c r="J970">
        <v>0.47508099999999998</v>
      </c>
      <c r="K970">
        <v>0.466059</v>
      </c>
      <c r="L970">
        <v>0.466059</v>
      </c>
      <c r="M970">
        <v>0.466059</v>
      </c>
      <c r="N970">
        <v>0.466059</v>
      </c>
      <c r="O970">
        <v>0.466059</v>
      </c>
      <c r="P970">
        <v>0.466059</v>
      </c>
    </row>
    <row r="971" spans="2:16" x14ac:dyDescent="0.2">
      <c r="B971" s="1">
        <v>9.4479600000000003E-5</v>
      </c>
      <c r="C971">
        <v>3.4975700000000002E-3</v>
      </c>
      <c r="D971">
        <v>4.1325899999999999E-2</v>
      </c>
      <c r="E971">
        <v>0.15092</v>
      </c>
      <c r="F971">
        <v>0.12787100000000001</v>
      </c>
      <c r="G971">
        <v>0.210536</v>
      </c>
      <c r="H971">
        <v>0.29431000000000002</v>
      </c>
      <c r="I971">
        <v>0.293846</v>
      </c>
      <c r="J971">
        <v>0.30018400000000001</v>
      </c>
      <c r="K971">
        <v>0.28698499999999999</v>
      </c>
      <c r="L971">
        <v>0.28698499999999999</v>
      </c>
      <c r="M971">
        <v>0.28698499999999999</v>
      </c>
      <c r="N971">
        <v>0.28698499999999999</v>
      </c>
      <c r="O971">
        <v>0.28698499999999999</v>
      </c>
      <c r="P971">
        <v>0.28698499999999999</v>
      </c>
    </row>
    <row r="972" spans="2:16" x14ac:dyDescent="0.2">
      <c r="B972" s="1">
        <v>7.9366100000000006E-5</v>
      </c>
      <c r="C972">
        <v>3.0059399999999999E-3</v>
      </c>
      <c r="D972">
        <v>1.7705499999999999E-2</v>
      </c>
      <c r="E972">
        <v>8.4427799999999997E-2</v>
      </c>
      <c r="F972">
        <v>0.22351499999999999</v>
      </c>
      <c r="G972">
        <v>0.21194499999999999</v>
      </c>
      <c r="H972">
        <v>0.264208</v>
      </c>
      <c r="I972">
        <v>0.26205400000000001</v>
      </c>
      <c r="J972">
        <v>0.258824</v>
      </c>
      <c r="K972">
        <v>0.25276300000000002</v>
      </c>
      <c r="L972">
        <v>0.25276300000000002</v>
      </c>
      <c r="M972">
        <v>0.25276300000000002</v>
      </c>
      <c r="N972">
        <v>0.25276300000000002</v>
      </c>
      <c r="O972">
        <v>0.25276300000000002</v>
      </c>
      <c r="P972">
        <v>0.25276300000000002</v>
      </c>
    </row>
    <row r="973" spans="2:16" x14ac:dyDescent="0.2">
      <c r="B973" s="1">
        <v>7.0184099999999998E-5</v>
      </c>
      <c r="C973">
        <v>3.1840200000000001E-3</v>
      </c>
      <c r="D973">
        <v>1.1413899999999999E-2</v>
      </c>
      <c r="E973">
        <v>3.94773E-2</v>
      </c>
      <c r="F973">
        <v>0.14669699999999999</v>
      </c>
      <c r="G973">
        <v>0.299128</v>
      </c>
      <c r="H973">
        <v>0.26865</v>
      </c>
      <c r="I973">
        <v>0.26560600000000001</v>
      </c>
      <c r="J973">
        <v>0.25536599999999998</v>
      </c>
      <c r="K973">
        <v>0.24589</v>
      </c>
      <c r="L973">
        <v>0.24589</v>
      </c>
      <c r="M973">
        <v>0.24589</v>
      </c>
      <c r="N973">
        <v>0.24589</v>
      </c>
      <c r="O973">
        <v>0.24589</v>
      </c>
      <c r="P973">
        <v>0.24589</v>
      </c>
    </row>
    <row r="974" spans="2:16" x14ac:dyDescent="0.2">
      <c r="B974" s="1">
        <v>7.4365900000000006E-5</v>
      </c>
      <c r="C974">
        <v>5.2347899999999996E-3</v>
      </c>
      <c r="D974">
        <v>1.5642799999999998E-2</v>
      </c>
      <c r="E974">
        <v>2.0979500000000002E-2</v>
      </c>
      <c r="F974">
        <v>8.1095799999999996E-2</v>
      </c>
      <c r="G974">
        <v>0.24590699999999999</v>
      </c>
      <c r="H974">
        <v>0.38574599999999998</v>
      </c>
      <c r="I974">
        <v>0.38305</v>
      </c>
      <c r="J974">
        <v>0.33285199999999998</v>
      </c>
      <c r="K974">
        <v>0.29491600000000001</v>
      </c>
      <c r="L974">
        <v>0.29491600000000001</v>
      </c>
      <c r="M974">
        <v>0.29491600000000001</v>
      </c>
      <c r="N974">
        <v>0.29491600000000001</v>
      </c>
      <c r="O974">
        <v>0.29491600000000001</v>
      </c>
      <c r="P974">
        <v>0.29491600000000001</v>
      </c>
    </row>
    <row r="975" spans="2:16" x14ac:dyDescent="0.2">
      <c r="B975" s="1">
        <v>7.1261300000000002E-5</v>
      </c>
      <c r="C975">
        <v>7.5186599999999999E-3</v>
      </c>
      <c r="D975">
        <v>1.8448800000000001E-2</v>
      </c>
      <c r="E975">
        <v>3.94218E-2</v>
      </c>
      <c r="F975">
        <v>8.5760299999999998E-2</v>
      </c>
      <c r="G975">
        <v>0.17833299999999999</v>
      </c>
      <c r="H975">
        <v>0.29388799999999998</v>
      </c>
      <c r="I975">
        <v>0.32709700000000003</v>
      </c>
      <c r="J975">
        <v>0.35504000000000002</v>
      </c>
      <c r="K975">
        <v>0.32884400000000003</v>
      </c>
      <c r="L975">
        <v>0.32884400000000003</v>
      </c>
      <c r="M975">
        <v>0.32884400000000003</v>
      </c>
      <c r="N975">
        <v>0.32884400000000003</v>
      </c>
      <c r="O975">
        <v>0.32884400000000003</v>
      </c>
      <c r="P975">
        <v>0.32884400000000003</v>
      </c>
    </row>
    <row r="976" spans="2:16" x14ac:dyDescent="0.2">
      <c r="B976" s="1">
        <v>5.6613700000000003E-5</v>
      </c>
      <c r="C976">
        <v>4.7584100000000002E-3</v>
      </c>
      <c r="D976">
        <v>2.1676500000000001E-2</v>
      </c>
      <c r="E976">
        <v>4.65181E-2</v>
      </c>
      <c r="F976">
        <v>9.0686699999999995E-2</v>
      </c>
      <c r="G976">
        <v>0.19067799999999999</v>
      </c>
      <c r="H976">
        <v>0.20255400000000001</v>
      </c>
      <c r="I976">
        <v>0.26882800000000001</v>
      </c>
      <c r="J976">
        <v>0.29672300000000001</v>
      </c>
      <c r="K976">
        <v>0.278833</v>
      </c>
      <c r="L976">
        <v>0.278833</v>
      </c>
      <c r="M976">
        <v>0.278833</v>
      </c>
      <c r="N976">
        <v>0.278833</v>
      </c>
      <c r="O976">
        <v>0.278833</v>
      </c>
      <c r="P976">
        <v>0.278833</v>
      </c>
    </row>
    <row r="977" spans="2:16" x14ac:dyDescent="0.2">
      <c r="B977" s="1">
        <v>4.1430000000000001E-5</v>
      </c>
      <c r="C977">
        <v>2.7223500000000001E-3</v>
      </c>
      <c r="D977">
        <v>3.8794000000000002E-2</v>
      </c>
      <c r="E977">
        <v>6.1858999999999997E-2</v>
      </c>
      <c r="F977">
        <v>9.0523000000000006E-2</v>
      </c>
      <c r="G977">
        <v>0.13487199999999999</v>
      </c>
      <c r="H977">
        <v>0.21516099999999999</v>
      </c>
      <c r="I977">
        <v>0.208955</v>
      </c>
      <c r="J977">
        <v>0.20427300000000001</v>
      </c>
      <c r="K977">
        <v>0.19727900000000001</v>
      </c>
      <c r="L977">
        <v>0.19727900000000001</v>
      </c>
      <c r="M977">
        <v>0.19727900000000001</v>
      </c>
      <c r="N977">
        <v>0.19727900000000001</v>
      </c>
      <c r="O977">
        <v>0.19727900000000001</v>
      </c>
      <c r="P977">
        <v>0.19727900000000001</v>
      </c>
    </row>
    <row r="978" spans="2:16" x14ac:dyDescent="0.2">
      <c r="B978" s="1">
        <v>4.2326600000000002E-5</v>
      </c>
      <c r="C978">
        <v>2.5569E-3</v>
      </c>
      <c r="D978">
        <v>2.4724400000000001E-2</v>
      </c>
      <c r="E978">
        <v>8.8243000000000002E-2</v>
      </c>
      <c r="F978">
        <v>0.14391899999999999</v>
      </c>
      <c r="G978">
        <v>0.149149</v>
      </c>
      <c r="H978">
        <v>0.23350899999999999</v>
      </c>
      <c r="I978">
        <v>0.27630500000000002</v>
      </c>
      <c r="J978">
        <v>0.22859099999999999</v>
      </c>
      <c r="K978">
        <v>0.20699899999999999</v>
      </c>
      <c r="L978">
        <v>0.20699899999999999</v>
      </c>
      <c r="M978">
        <v>0.20699899999999999</v>
      </c>
      <c r="N978">
        <v>0.20699899999999999</v>
      </c>
      <c r="O978">
        <v>0.20699899999999999</v>
      </c>
      <c r="P978">
        <v>0.20699899999999999</v>
      </c>
    </row>
    <row r="979" spans="2:16" x14ac:dyDescent="0.2">
      <c r="B979" s="1">
        <v>4.5188400000000003E-5</v>
      </c>
      <c r="C979">
        <v>2.3166300000000001E-3</v>
      </c>
      <c r="D979">
        <v>1.9147899999999999E-2</v>
      </c>
      <c r="E979">
        <v>7.3307999999999998E-2</v>
      </c>
      <c r="F979">
        <v>0.19592100000000001</v>
      </c>
      <c r="G979">
        <v>0.28464099999999998</v>
      </c>
      <c r="H979">
        <v>0.279198</v>
      </c>
      <c r="I979">
        <v>0.27320699999999998</v>
      </c>
      <c r="J979">
        <v>0.24931300000000001</v>
      </c>
      <c r="K979">
        <v>0.232291</v>
      </c>
      <c r="L979">
        <v>0.232291</v>
      </c>
      <c r="M979">
        <v>0.232291</v>
      </c>
      <c r="N979">
        <v>0.232291</v>
      </c>
      <c r="O979">
        <v>0.232291</v>
      </c>
      <c r="P979">
        <v>0.232291</v>
      </c>
    </row>
    <row r="980" spans="2:16" x14ac:dyDescent="0.2">
      <c r="B980" s="1">
        <v>5.0535699999999998E-5</v>
      </c>
      <c r="C980">
        <v>3.4047999999999999E-3</v>
      </c>
      <c r="D980">
        <v>2.23958E-2</v>
      </c>
      <c r="E980">
        <v>8.2339300000000004E-2</v>
      </c>
      <c r="F980">
        <v>0.187357</v>
      </c>
      <c r="G980">
        <v>0.35941200000000001</v>
      </c>
      <c r="H980">
        <v>0.35284500000000002</v>
      </c>
      <c r="I980">
        <v>0.33925</v>
      </c>
      <c r="J980">
        <v>0.30559999999999998</v>
      </c>
      <c r="K980">
        <v>0.260073</v>
      </c>
      <c r="L980">
        <v>0.260073</v>
      </c>
      <c r="M980">
        <v>0.260073</v>
      </c>
      <c r="N980">
        <v>0.260073</v>
      </c>
      <c r="O980">
        <v>0.260073</v>
      </c>
      <c r="P980">
        <v>0.260073</v>
      </c>
    </row>
    <row r="981" spans="2:16" x14ac:dyDescent="0.2">
      <c r="B981" s="1">
        <v>5.1715999999999997E-5</v>
      </c>
      <c r="C981">
        <v>2.6500899999999999E-3</v>
      </c>
      <c r="D981">
        <v>4.5860699999999997E-2</v>
      </c>
      <c r="E981">
        <v>8.5265999999999995E-2</v>
      </c>
      <c r="F981">
        <v>0.21673000000000001</v>
      </c>
      <c r="G981">
        <v>0.33669199999999999</v>
      </c>
      <c r="H981">
        <v>0.38561499999999999</v>
      </c>
      <c r="I981">
        <v>0.37045099999999997</v>
      </c>
      <c r="J981">
        <v>0.32318999999999998</v>
      </c>
      <c r="K981">
        <v>0.26894800000000002</v>
      </c>
      <c r="L981">
        <v>0.26894800000000002</v>
      </c>
      <c r="M981">
        <v>0.26894800000000002</v>
      </c>
      <c r="N981">
        <v>0.26894800000000002</v>
      </c>
      <c r="O981">
        <v>0.26894800000000002</v>
      </c>
      <c r="P981">
        <v>0.26894800000000002</v>
      </c>
    </row>
    <row r="982" spans="2:16" x14ac:dyDescent="0.2">
      <c r="B982" s="1">
        <v>4.4087E-5</v>
      </c>
      <c r="C982">
        <v>1.9684699999999999E-3</v>
      </c>
      <c r="D982">
        <v>2.1893099999999999E-2</v>
      </c>
      <c r="E982">
        <v>0.154167</v>
      </c>
      <c r="F982">
        <v>0.19169700000000001</v>
      </c>
      <c r="G982">
        <v>0.25972699999999999</v>
      </c>
      <c r="H982">
        <v>0.331314</v>
      </c>
      <c r="I982">
        <v>0.32075599999999999</v>
      </c>
      <c r="J982">
        <v>0.28142299999999998</v>
      </c>
      <c r="K982">
        <v>0.24110999999999999</v>
      </c>
      <c r="L982">
        <v>0.24110999999999999</v>
      </c>
      <c r="M982">
        <v>0.24110999999999999</v>
      </c>
      <c r="N982">
        <v>0.24110999999999999</v>
      </c>
      <c r="O982">
        <v>0.24110999999999999</v>
      </c>
      <c r="P982">
        <v>0.24110999999999999</v>
      </c>
    </row>
    <row r="983" spans="2:16" x14ac:dyDescent="0.2">
      <c r="B983" s="1">
        <v>4.0273900000000001E-5</v>
      </c>
      <c r="C983">
        <v>1.97905E-3</v>
      </c>
      <c r="D983">
        <v>2.1032499999999999E-2</v>
      </c>
      <c r="E983">
        <v>0.107929</v>
      </c>
      <c r="F983">
        <v>0.27603299999999997</v>
      </c>
      <c r="G983">
        <v>0.310722</v>
      </c>
      <c r="H983">
        <v>0.28540300000000002</v>
      </c>
      <c r="I983">
        <v>0.26445099999999999</v>
      </c>
      <c r="J983">
        <v>0.24870500000000001</v>
      </c>
      <c r="K983">
        <v>0.220444</v>
      </c>
      <c r="L983">
        <v>0.220444</v>
      </c>
      <c r="M983">
        <v>0.220444</v>
      </c>
      <c r="N983">
        <v>0.220444</v>
      </c>
      <c r="O983">
        <v>0.220444</v>
      </c>
      <c r="P983">
        <v>0.220444</v>
      </c>
    </row>
    <row r="984" spans="2:16" x14ac:dyDescent="0.2">
      <c r="B984" s="1">
        <v>4.7636200000000003E-5</v>
      </c>
      <c r="C984">
        <v>2.8066300000000001E-3</v>
      </c>
      <c r="D984">
        <v>4.2431799999999999E-2</v>
      </c>
      <c r="E984">
        <v>0.12595799999999999</v>
      </c>
      <c r="F984">
        <v>0.268544</v>
      </c>
      <c r="G984">
        <v>0.36804100000000001</v>
      </c>
      <c r="H984">
        <v>0.34806100000000001</v>
      </c>
      <c r="I984">
        <v>0.330038</v>
      </c>
      <c r="J984">
        <v>0.30218099999999998</v>
      </c>
      <c r="K984">
        <v>0.27721099999999999</v>
      </c>
      <c r="L984">
        <v>0.27721099999999999</v>
      </c>
      <c r="M984">
        <v>0.27721099999999999</v>
      </c>
      <c r="N984">
        <v>0.27721099999999999</v>
      </c>
      <c r="O984">
        <v>0.27721099999999999</v>
      </c>
      <c r="P984">
        <v>0.27721099999999999</v>
      </c>
    </row>
    <row r="985" spans="2:16" x14ac:dyDescent="0.2">
      <c r="B985" s="1">
        <v>4.80181E-5</v>
      </c>
      <c r="C985">
        <v>3.0808400000000001E-3</v>
      </c>
      <c r="D985">
        <v>4.2770900000000001E-2</v>
      </c>
      <c r="E985">
        <v>0.12556400000000001</v>
      </c>
      <c r="F985">
        <v>0.26746300000000001</v>
      </c>
      <c r="G985">
        <v>0.40874899999999997</v>
      </c>
      <c r="H985">
        <v>0.36818200000000001</v>
      </c>
      <c r="I985">
        <v>0.33273399999999997</v>
      </c>
      <c r="J985">
        <v>0.31334600000000001</v>
      </c>
      <c r="K985">
        <v>0.29629299999999997</v>
      </c>
      <c r="L985">
        <v>0.29629299999999997</v>
      </c>
      <c r="M985">
        <v>0.29629299999999997</v>
      </c>
      <c r="N985">
        <v>0.29629299999999997</v>
      </c>
      <c r="O985">
        <v>0.29629299999999997</v>
      </c>
      <c r="P985">
        <v>0.29629299999999997</v>
      </c>
    </row>
    <row r="986" spans="2:16" x14ac:dyDescent="0.2">
      <c r="B986" s="1">
        <v>4.7672800000000002E-5</v>
      </c>
      <c r="C986">
        <v>2.7421799999999999E-3</v>
      </c>
      <c r="D986">
        <v>2.65636E-2</v>
      </c>
      <c r="E986">
        <v>0.118356</v>
      </c>
      <c r="F986">
        <v>0.25215100000000001</v>
      </c>
      <c r="G986">
        <v>0.42565599999999998</v>
      </c>
      <c r="H986">
        <v>0.40280100000000002</v>
      </c>
      <c r="I986">
        <v>0.36177199999999998</v>
      </c>
      <c r="J986">
        <v>0.34946100000000002</v>
      </c>
      <c r="K986">
        <v>0.32392199999999999</v>
      </c>
      <c r="L986">
        <v>0.32392199999999999</v>
      </c>
      <c r="M986">
        <v>0.32392199999999999</v>
      </c>
      <c r="N986">
        <v>0.32392199999999999</v>
      </c>
      <c r="O986">
        <v>0.32392199999999999</v>
      </c>
      <c r="P986">
        <v>0.32392199999999999</v>
      </c>
    </row>
    <row r="987" spans="2:16" x14ac:dyDescent="0.2">
      <c r="B987" s="1">
        <v>4.1907899999999999E-5</v>
      </c>
      <c r="C987">
        <v>1.94129E-3</v>
      </c>
      <c r="D987">
        <v>2.38382E-2</v>
      </c>
      <c r="E987">
        <v>0.106377</v>
      </c>
      <c r="F987">
        <v>0.18515300000000001</v>
      </c>
      <c r="G987">
        <v>0.31487399999999999</v>
      </c>
      <c r="H987">
        <v>0.34576600000000002</v>
      </c>
      <c r="I987">
        <v>0.33797300000000002</v>
      </c>
      <c r="J987">
        <v>0.33679700000000001</v>
      </c>
      <c r="K987">
        <v>0.32713999999999999</v>
      </c>
      <c r="L987">
        <v>0.32713999999999999</v>
      </c>
      <c r="M987">
        <v>0.32713999999999999</v>
      </c>
      <c r="N987">
        <v>0.32713999999999999</v>
      </c>
      <c r="O987">
        <v>0.32713999999999999</v>
      </c>
      <c r="P987">
        <v>0.32713999999999999</v>
      </c>
    </row>
    <row r="988" spans="2:16" x14ac:dyDescent="0.2">
      <c r="B988" s="1">
        <v>3.5265500000000003E-5</v>
      </c>
      <c r="C988">
        <v>1.6567000000000001E-3</v>
      </c>
      <c r="D988">
        <v>1.31588E-2</v>
      </c>
      <c r="E988">
        <v>0.13425000000000001</v>
      </c>
      <c r="F988">
        <v>0.19073999999999999</v>
      </c>
      <c r="G988">
        <v>0.23435600000000001</v>
      </c>
      <c r="H988">
        <v>0.27221800000000002</v>
      </c>
      <c r="I988">
        <v>0.28197699999999998</v>
      </c>
      <c r="J988">
        <v>0.27553699999999998</v>
      </c>
      <c r="K988">
        <v>0.26866800000000002</v>
      </c>
      <c r="L988">
        <v>0.26866800000000002</v>
      </c>
      <c r="M988">
        <v>0.26866800000000002</v>
      </c>
      <c r="N988">
        <v>0.26866800000000002</v>
      </c>
      <c r="O988">
        <v>0.26866800000000002</v>
      </c>
      <c r="P988">
        <v>0.26866800000000002</v>
      </c>
    </row>
    <row r="989" spans="2:16" x14ac:dyDescent="0.2">
      <c r="B989" s="1">
        <v>4.5673400000000002E-5</v>
      </c>
      <c r="C989">
        <v>2.2774800000000001E-3</v>
      </c>
      <c r="D989">
        <v>1.6381799999999998E-2</v>
      </c>
      <c r="E989">
        <v>6.5881200000000001E-2</v>
      </c>
      <c r="F989">
        <v>0.35588599999999998</v>
      </c>
      <c r="G989">
        <v>0.41084100000000001</v>
      </c>
      <c r="H989">
        <v>0.387129</v>
      </c>
      <c r="I989">
        <v>0.37137700000000001</v>
      </c>
      <c r="J989">
        <v>0.35589900000000002</v>
      </c>
      <c r="K989">
        <v>0.34143000000000001</v>
      </c>
      <c r="L989">
        <v>0.34143000000000001</v>
      </c>
      <c r="M989">
        <v>0.34143000000000001</v>
      </c>
      <c r="N989">
        <v>0.34143000000000001</v>
      </c>
      <c r="O989">
        <v>0.34143000000000001</v>
      </c>
      <c r="P989">
        <v>0.34143000000000001</v>
      </c>
    </row>
    <row r="990" spans="2:16" x14ac:dyDescent="0.2">
      <c r="B990" s="1">
        <v>4.3481700000000001E-5</v>
      </c>
      <c r="C990">
        <v>2.6624299999999999E-3</v>
      </c>
      <c r="D990">
        <v>2.2549E-2</v>
      </c>
      <c r="E990">
        <v>0.105432</v>
      </c>
      <c r="F990">
        <v>0.12741</v>
      </c>
      <c r="G990">
        <v>0.37938300000000003</v>
      </c>
      <c r="H990">
        <v>0.38370700000000002</v>
      </c>
      <c r="I990">
        <v>0.37728</v>
      </c>
      <c r="J990">
        <v>0.35879</v>
      </c>
      <c r="K990">
        <v>0.347497</v>
      </c>
      <c r="L990">
        <v>0.347497</v>
      </c>
      <c r="M990">
        <v>0.347497</v>
      </c>
      <c r="N990">
        <v>0.347497</v>
      </c>
      <c r="O990">
        <v>0.347497</v>
      </c>
      <c r="P990">
        <v>0.347497</v>
      </c>
    </row>
    <row r="991" spans="2:16" x14ac:dyDescent="0.2">
      <c r="B991" s="1">
        <v>3.8593300000000002E-5</v>
      </c>
      <c r="C991">
        <v>1.91738E-3</v>
      </c>
      <c r="D991">
        <v>2.20168E-2</v>
      </c>
      <c r="E991">
        <v>0.100254</v>
      </c>
      <c r="F991">
        <v>0.169234</v>
      </c>
      <c r="G991">
        <v>0.189689</v>
      </c>
      <c r="H991">
        <v>0.28850900000000002</v>
      </c>
      <c r="I991">
        <v>0.34874300000000003</v>
      </c>
      <c r="J991">
        <v>0.34357199999999999</v>
      </c>
      <c r="K991">
        <v>0.34162100000000001</v>
      </c>
      <c r="L991">
        <v>0.34162100000000001</v>
      </c>
      <c r="M991">
        <v>0.34162100000000001</v>
      </c>
      <c r="N991">
        <v>0.34162100000000001</v>
      </c>
      <c r="O991">
        <v>0.34162100000000001</v>
      </c>
      <c r="P991">
        <v>0.34162100000000001</v>
      </c>
    </row>
    <row r="992" spans="2:16" x14ac:dyDescent="0.2">
      <c r="B992" s="1">
        <v>3.4838500000000002E-5</v>
      </c>
      <c r="C992">
        <v>1.7675200000000001E-3</v>
      </c>
      <c r="D992">
        <v>1.9170699999999999E-2</v>
      </c>
      <c r="E992">
        <v>8.3839999999999998E-2</v>
      </c>
      <c r="F992">
        <v>0.17766199999999999</v>
      </c>
      <c r="G992">
        <v>0.22050700000000001</v>
      </c>
      <c r="H992">
        <v>0.29813200000000001</v>
      </c>
      <c r="I992">
        <v>0.28289199999999998</v>
      </c>
      <c r="J992">
        <v>0.28273500000000001</v>
      </c>
      <c r="K992">
        <v>0.31196699999999999</v>
      </c>
      <c r="L992">
        <v>0.31196699999999999</v>
      </c>
      <c r="M992">
        <v>0.31196699999999999</v>
      </c>
      <c r="N992">
        <v>0.31196699999999999</v>
      </c>
      <c r="O992">
        <v>0.31196699999999999</v>
      </c>
      <c r="P992">
        <v>0.31196699999999999</v>
      </c>
    </row>
    <row r="993" spans="2:16" x14ac:dyDescent="0.2">
      <c r="B993" s="1">
        <v>3.36786E-5</v>
      </c>
      <c r="C993">
        <v>1.58062E-3</v>
      </c>
      <c r="D993">
        <v>3.7188199999999998E-2</v>
      </c>
      <c r="E993">
        <v>8.8876200000000002E-2</v>
      </c>
      <c r="F993">
        <v>0.14781</v>
      </c>
      <c r="G993">
        <v>0.24743200000000001</v>
      </c>
      <c r="H993">
        <v>0.23480500000000001</v>
      </c>
      <c r="I993">
        <v>0.241928</v>
      </c>
      <c r="J993">
        <v>0.240032</v>
      </c>
      <c r="K993">
        <v>0.30964599999999998</v>
      </c>
      <c r="L993">
        <v>0.30964599999999998</v>
      </c>
      <c r="M993">
        <v>0.30964599999999998</v>
      </c>
      <c r="N993">
        <v>0.30964599999999998</v>
      </c>
      <c r="O993">
        <v>0.30964599999999998</v>
      </c>
      <c r="P993">
        <v>0.30964599999999998</v>
      </c>
    </row>
    <row r="994" spans="2:16" x14ac:dyDescent="0.2">
      <c r="B994" s="1">
        <v>3.1187599999999999E-5</v>
      </c>
      <c r="C994">
        <v>1.46317E-3</v>
      </c>
      <c r="D994">
        <v>3.2082699999999999E-2</v>
      </c>
      <c r="E994">
        <v>7.7883099999999997E-2</v>
      </c>
      <c r="F994">
        <v>0.12512200000000001</v>
      </c>
      <c r="G994">
        <v>0.22639300000000001</v>
      </c>
      <c r="H994">
        <v>0.22456300000000001</v>
      </c>
      <c r="I994">
        <v>0.230319</v>
      </c>
      <c r="J994">
        <v>0.228607</v>
      </c>
      <c r="K994">
        <v>0.28690599999999999</v>
      </c>
      <c r="L994">
        <v>0.28690599999999999</v>
      </c>
      <c r="M994">
        <v>0.28690599999999999</v>
      </c>
      <c r="N994">
        <v>0.28690599999999999</v>
      </c>
      <c r="O994">
        <v>0.28690599999999999</v>
      </c>
      <c r="P994">
        <v>0.28690599999999999</v>
      </c>
    </row>
    <row r="995" spans="2:16" x14ac:dyDescent="0.2">
      <c r="B995">
        <v>0.20322499999999999</v>
      </c>
      <c r="C995">
        <v>0.37668000000000001</v>
      </c>
      <c r="D995">
        <v>0.55155799999999999</v>
      </c>
      <c r="E995">
        <v>0.70846200000000004</v>
      </c>
      <c r="F995">
        <v>0.83990900000000002</v>
      </c>
      <c r="G995">
        <v>0.94535999999999998</v>
      </c>
      <c r="H995">
        <v>1.0275700000000001</v>
      </c>
      <c r="I995">
        <v>1.0904199999999999</v>
      </c>
      <c r="J995">
        <v>1.1378200000000001</v>
      </c>
      <c r="K995">
        <v>1.17323</v>
      </c>
      <c r="L995">
        <v>1.1995100000000001</v>
      </c>
      <c r="M995">
        <v>1.2189099999999999</v>
      </c>
      <c r="N995">
        <v>1.23319</v>
      </c>
    </row>
    <row r="996" spans="2:16" x14ac:dyDescent="0.2">
      <c r="B996">
        <v>0.206985</v>
      </c>
      <c r="C996">
        <v>0.395652</v>
      </c>
      <c r="D996">
        <v>0.57068600000000003</v>
      </c>
      <c r="E996">
        <v>0.72562400000000005</v>
      </c>
      <c r="F996">
        <v>0.85428700000000002</v>
      </c>
      <c r="G996">
        <v>0.95689500000000005</v>
      </c>
      <c r="H996">
        <v>1.0365599999999999</v>
      </c>
      <c r="I996">
        <v>1.0972900000000001</v>
      </c>
      <c r="J996">
        <v>1.143</v>
      </c>
      <c r="K996">
        <v>1.1771100000000001</v>
      </c>
      <c r="L996">
        <v>1.20238</v>
      </c>
      <c r="M996">
        <v>1.2210399999999999</v>
      </c>
      <c r="N996">
        <v>1.23475</v>
      </c>
    </row>
    <row r="997" spans="2:16" x14ac:dyDescent="0.2">
      <c r="B997">
        <v>0.20315</v>
      </c>
      <c r="C997">
        <v>0.41491499999999998</v>
      </c>
      <c r="D997">
        <v>0.60528800000000005</v>
      </c>
      <c r="E997">
        <v>0.75877499999999998</v>
      </c>
      <c r="F997">
        <v>0.88319700000000001</v>
      </c>
      <c r="G997">
        <v>0.98069700000000004</v>
      </c>
      <c r="H997">
        <v>1.0554399999999999</v>
      </c>
      <c r="I997">
        <v>1.1119000000000001</v>
      </c>
      <c r="J997">
        <v>1.15412</v>
      </c>
      <c r="K997">
        <v>1.18546</v>
      </c>
      <c r="L997">
        <v>1.20861</v>
      </c>
      <c r="M997">
        <v>1.2256400000000001</v>
      </c>
      <c r="N997">
        <v>1.2381500000000001</v>
      </c>
    </row>
    <row r="998" spans="2:16" x14ac:dyDescent="0.2">
      <c r="B998">
        <v>0.20956900000000001</v>
      </c>
      <c r="C998">
        <v>0.39369199999999999</v>
      </c>
      <c r="D998">
        <v>0.60702</v>
      </c>
      <c r="E998">
        <v>0.77764900000000003</v>
      </c>
      <c r="F998">
        <v>0.90317199999999997</v>
      </c>
      <c r="G998">
        <v>0.99903600000000004</v>
      </c>
      <c r="H998">
        <v>1.071</v>
      </c>
      <c r="I998">
        <v>1.1244799999999999</v>
      </c>
      <c r="J998">
        <v>1.1639699999999999</v>
      </c>
      <c r="K998">
        <v>1.19302</v>
      </c>
      <c r="L998">
        <v>1.2143200000000001</v>
      </c>
      <c r="M998">
        <v>1.2299199999999999</v>
      </c>
      <c r="N998">
        <v>1.24133</v>
      </c>
    </row>
    <row r="999" spans="2:16" x14ac:dyDescent="0.2">
      <c r="B999">
        <v>0.202823</v>
      </c>
      <c r="C999">
        <v>0.43883299999999997</v>
      </c>
      <c r="D999">
        <v>0.624838</v>
      </c>
      <c r="E999">
        <v>0.81440900000000005</v>
      </c>
      <c r="F999">
        <v>0.95138999999999996</v>
      </c>
      <c r="G999">
        <v>1.0425500000000001</v>
      </c>
      <c r="H999">
        <v>1.1076900000000001</v>
      </c>
      <c r="I999">
        <v>1.1540699999999999</v>
      </c>
      <c r="J999">
        <v>1.1871400000000001</v>
      </c>
      <c r="K999">
        <v>1.21078</v>
      </c>
      <c r="L999">
        <v>1.2277499999999999</v>
      </c>
      <c r="M999">
        <v>1.23997</v>
      </c>
      <c r="N999">
        <v>1.2487900000000001</v>
      </c>
    </row>
    <row r="1000" spans="2:16" x14ac:dyDescent="0.2">
      <c r="B1000">
        <v>0.20497699999999999</v>
      </c>
      <c r="C1000">
        <v>0.40548499999999998</v>
      </c>
      <c r="D1000">
        <v>0.64315800000000001</v>
      </c>
      <c r="E1000">
        <v>0.80816200000000005</v>
      </c>
      <c r="F1000">
        <v>0.96799000000000002</v>
      </c>
      <c r="G1000">
        <v>1.0746</v>
      </c>
      <c r="H1000">
        <v>1.1386000000000001</v>
      </c>
      <c r="I1000">
        <v>1.18113</v>
      </c>
      <c r="J1000">
        <v>1.20946</v>
      </c>
      <c r="K1000">
        <v>1.22851</v>
      </c>
      <c r="L1000">
        <v>1.2414799999999999</v>
      </c>
      <c r="M1000">
        <v>1.2504200000000001</v>
      </c>
      <c r="N1000">
        <v>1.25665</v>
      </c>
    </row>
    <row r="1001" spans="2:16" x14ac:dyDescent="0.2">
      <c r="B1001">
        <v>0.20263900000000001</v>
      </c>
      <c r="C1001">
        <v>0.40177200000000002</v>
      </c>
      <c r="D1001">
        <v>0.60389400000000004</v>
      </c>
      <c r="E1001">
        <v>0.82117499999999999</v>
      </c>
      <c r="F1001">
        <v>0.95729699999999995</v>
      </c>
      <c r="G1001">
        <v>1.0876300000000001</v>
      </c>
      <c r="H1001">
        <v>1.16787</v>
      </c>
      <c r="I1001">
        <v>1.20991</v>
      </c>
      <c r="J1001">
        <v>1.23491</v>
      </c>
      <c r="K1001">
        <v>1.2496400000000001</v>
      </c>
      <c r="L1001">
        <v>1.2583299999999999</v>
      </c>
      <c r="M1001">
        <v>1.2635000000000001</v>
      </c>
      <c r="N1001">
        <v>1.2666200000000001</v>
      </c>
    </row>
    <row r="1002" spans="2:16" x14ac:dyDescent="0.2">
      <c r="B1002">
        <v>0.20662800000000001</v>
      </c>
      <c r="C1002">
        <v>0.37918299999999999</v>
      </c>
      <c r="D1002">
        <v>0.57976499999999997</v>
      </c>
      <c r="E1002">
        <v>0.76359299999999997</v>
      </c>
      <c r="F1002">
        <v>0.95496400000000004</v>
      </c>
      <c r="G1002">
        <v>1.06463</v>
      </c>
      <c r="H1002">
        <v>1.1713</v>
      </c>
      <c r="I1002">
        <v>1.23184</v>
      </c>
      <c r="J1002">
        <v>1.2581599999999999</v>
      </c>
      <c r="K1002">
        <v>1.27095</v>
      </c>
      <c r="L1002">
        <v>1.2763800000000001</v>
      </c>
      <c r="M1002">
        <v>1.2780800000000001</v>
      </c>
      <c r="N1002">
        <v>1.27803</v>
      </c>
    </row>
    <row r="1003" spans="2:16" x14ac:dyDescent="0.2">
      <c r="B1003">
        <v>0.215557</v>
      </c>
      <c r="C1003">
        <v>0.39048899999999998</v>
      </c>
      <c r="D1003">
        <v>0.564554</v>
      </c>
      <c r="E1003">
        <v>0.74608300000000005</v>
      </c>
      <c r="F1003">
        <v>0.90292700000000004</v>
      </c>
      <c r="G1003">
        <v>1.06674</v>
      </c>
      <c r="H1003">
        <v>1.15177</v>
      </c>
      <c r="I1003">
        <v>1.2379199999999999</v>
      </c>
      <c r="J1003">
        <v>1.2820800000000001</v>
      </c>
      <c r="K1003">
        <v>1.29569</v>
      </c>
      <c r="L1003">
        <v>1.29881</v>
      </c>
      <c r="M1003">
        <v>1.29695</v>
      </c>
      <c r="N1003">
        <v>1.29321</v>
      </c>
    </row>
    <row r="1004" spans="2:16" x14ac:dyDescent="0.2">
      <c r="B1004">
        <v>0.20331199999999999</v>
      </c>
      <c r="C1004">
        <v>0.58490600000000004</v>
      </c>
      <c r="D1004">
        <v>0.76287000000000005</v>
      </c>
      <c r="E1004">
        <v>0.89866100000000004</v>
      </c>
      <c r="F1004">
        <v>1.0259799999999999</v>
      </c>
      <c r="G1004">
        <v>1.12747</v>
      </c>
      <c r="H1004">
        <v>1.2417899999999999</v>
      </c>
      <c r="I1004">
        <v>1.2856000000000001</v>
      </c>
      <c r="J1004">
        <v>1.3388599999999999</v>
      </c>
      <c r="K1004">
        <v>1.3574900000000001</v>
      </c>
      <c r="L1004">
        <v>1.35165</v>
      </c>
      <c r="M1004">
        <v>1.34012</v>
      </c>
      <c r="N1004">
        <v>1.32735</v>
      </c>
    </row>
    <row r="1005" spans="2:16" x14ac:dyDescent="0.2">
      <c r="B1005">
        <v>0.191964</v>
      </c>
      <c r="C1005">
        <v>0.49325600000000003</v>
      </c>
      <c r="D1005">
        <v>0.87722900000000004</v>
      </c>
      <c r="E1005">
        <v>1.02515</v>
      </c>
      <c r="F1005">
        <v>1.11839</v>
      </c>
      <c r="G1005">
        <v>1.20225</v>
      </c>
      <c r="H1005">
        <v>1.2648900000000001</v>
      </c>
      <c r="I1005">
        <v>1.3468500000000001</v>
      </c>
      <c r="J1005">
        <v>1.36483</v>
      </c>
      <c r="K1005">
        <v>1.3980600000000001</v>
      </c>
      <c r="L1005">
        <v>1.4014200000000001</v>
      </c>
      <c r="M1005">
        <v>1.38408</v>
      </c>
      <c r="N1005">
        <v>1.36399</v>
      </c>
    </row>
    <row r="1006" spans="2:16" x14ac:dyDescent="0.2">
      <c r="B1006">
        <v>0.219689</v>
      </c>
      <c r="C1006">
        <v>0.34034399999999998</v>
      </c>
      <c r="D1006">
        <v>0.64285400000000004</v>
      </c>
      <c r="E1006">
        <v>1.01145</v>
      </c>
      <c r="F1006">
        <v>1.1375900000000001</v>
      </c>
      <c r="G1006">
        <v>1.2085900000000001</v>
      </c>
      <c r="H1006">
        <v>1.27258</v>
      </c>
      <c r="I1006">
        <v>1.3186500000000001</v>
      </c>
      <c r="J1006">
        <v>1.3874</v>
      </c>
      <c r="K1006">
        <v>1.39513</v>
      </c>
      <c r="L1006">
        <v>1.4205399999999999</v>
      </c>
      <c r="M1006">
        <v>1.41801</v>
      </c>
      <c r="N1006">
        <v>1.3963000000000001</v>
      </c>
    </row>
    <row r="1007" spans="2:16" x14ac:dyDescent="0.2">
      <c r="B1007">
        <v>0.27403</v>
      </c>
      <c r="C1007">
        <v>0.44281999999999999</v>
      </c>
      <c r="D1007">
        <v>0.56530599999999998</v>
      </c>
      <c r="E1007">
        <v>0.84469399999999994</v>
      </c>
      <c r="F1007">
        <v>1.1805399999999999</v>
      </c>
      <c r="G1007">
        <v>1.27325</v>
      </c>
      <c r="H1007">
        <v>1.3143400000000001</v>
      </c>
      <c r="I1007">
        <v>1.3534299999999999</v>
      </c>
      <c r="J1007">
        <v>1.3796299999999999</v>
      </c>
      <c r="K1007">
        <v>1.4329499999999999</v>
      </c>
      <c r="L1007">
        <v>1.42893</v>
      </c>
      <c r="M1007">
        <v>1.4455</v>
      </c>
      <c r="N1007">
        <v>1.43638</v>
      </c>
    </row>
    <row r="1008" spans="2:16" x14ac:dyDescent="0.2">
      <c r="B1008">
        <v>0.28463500000000003</v>
      </c>
      <c r="C1008">
        <v>0.45588299999999998</v>
      </c>
      <c r="D1008">
        <v>0.62616499999999997</v>
      </c>
      <c r="E1008">
        <v>0.72980699999999998</v>
      </c>
      <c r="F1008">
        <v>0.98250599999999999</v>
      </c>
      <c r="G1008">
        <v>1.2910999999999999</v>
      </c>
      <c r="H1008">
        <v>1.3594299999999999</v>
      </c>
      <c r="I1008">
        <v>1.3802399999999999</v>
      </c>
      <c r="J1008">
        <v>1.4031199999999999</v>
      </c>
      <c r="K1008">
        <v>1.41676</v>
      </c>
      <c r="L1008">
        <v>1.4604999999999999</v>
      </c>
      <c r="M1008">
        <v>1.4492700000000001</v>
      </c>
      <c r="N1008">
        <v>1.4604699999999999</v>
      </c>
    </row>
    <row r="1009" spans="2:14" x14ac:dyDescent="0.2">
      <c r="B1009">
        <v>0.30776500000000001</v>
      </c>
      <c r="C1009">
        <v>0.46577000000000002</v>
      </c>
      <c r="D1009">
        <v>0.63850399999999996</v>
      </c>
      <c r="E1009">
        <v>0.79001699999999997</v>
      </c>
      <c r="F1009">
        <v>0.86707500000000004</v>
      </c>
      <c r="G1009">
        <v>1.09263</v>
      </c>
      <c r="H1009">
        <v>1.3769499999999999</v>
      </c>
      <c r="I1009">
        <v>1.42506</v>
      </c>
      <c r="J1009">
        <v>1.42974</v>
      </c>
      <c r="K1009">
        <v>1.44011</v>
      </c>
      <c r="L1009">
        <v>1.4441999999999999</v>
      </c>
      <c r="M1009">
        <v>1.4807699999999999</v>
      </c>
      <c r="N1009">
        <v>1.46418</v>
      </c>
    </row>
    <row r="1010" spans="2:14" x14ac:dyDescent="0.2">
      <c r="B1010">
        <v>0.30968800000000002</v>
      </c>
      <c r="C1010">
        <v>0.483213</v>
      </c>
      <c r="D1010">
        <v>0.64265799999999995</v>
      </c>
      <c r="E1010">
        <v>0.797211</v>
      </c>
      <c r="F1010">
        <v>0.92297499999999999</v>
      </c>
      <c r="G1010">
        <v>0.97373799999999999</v>
      </c>
      <c r="H1010">
        <v>1.17578</v>
      </c>
      <c r="I1010">
        <v>1.44052</v>
      </c>
      <c r="J1010">
        <v>1.4730099999999999</v>
      </c>
      <c r="K1010">
        <v>1.46556</v>
      </c>
      <c r="L1010">
        <v>1.46668</v>
      </c>
      <c r="M1010">
        <v>1.46383</v>
      </c>
      <c r="N1010">
        <v>1.4952099999999999</v>
      </c>
    </row>
    <row r="1011" spans="2:14" x14ac:dyDescent="0.2">
      <c r="B1011">
        <v>0.26917600000000003</v>
      </c>
      <c r="C1011">
        <v>0.42081600000000002</v>
      </c>
      <c r="D1011">
        <v>0.59525399999999995</v>
      </c>
      <c r="E1011">
        <v>0.74318300000000004</v>
      </c>
      <c r="F1011">
        <v>0.88142699999999996</v>
      </c>
      <c r="G1011">
        <v>0.99053500000000005</v>
      </c>
      <c r="H1011">
        <v>1.02641</v>
      </c>
      <c r="I1011">
        <v>1.21604</v>
      </c>
      <c r="J1011">
        <v>1.47089</v>
      </c>
      <c r="K1011">
        <v>1.4957</v>
      </c>
      <c r="L1011">
        <v>1.4823900000000001</v>
      </c>
      <c r="M1011">
        <v>1.47912</v>
      </c>
      <c r="N1011">
        <v>1.4729699999999999</v>
      </c>
    </row>
    <row r="1012" spans="2:14" x14ac:dyDescent="0.2">
      <c r="B1012">
        <v>0.31077300000000002</v>
      </c>
      <c r="C1012">
        <v>0.42191800000000002</v>
      </c>
      <c r="D1012">
        <v>0.57481199999999999</v>
      </c>
      <c r="E1012">
        <v>0.73342200000000002</v>
      </c>
      <c r="F1012">
        <v>0.85893399999999998</v>
      </c>
      <c r="G1012">
        <v>0.97428599999999999</v>
      </c>
      <c r="H1012">
        <v>1.0629299999999999</v>
      </c>
      <c r="I1012">
        <v>1.08175</v>
      </c>
      <c r="J1012">
        <v>1.25779</v>
      </c>
      <c r="K1012">
        <v>1.50207</v>
      </c>
      <c r="L1012">
        <v>1.51884</v>
      </c>
      <c r="M1012">
        <v>1.4994799999999999</v>
      </c>
      <c r="N1012">
        <v>1.49169</v>
      </c>
    </row>
    <row r="1013" spans="2:14" x14ac:dyDescent="0.2">
      <c r="B1013">
        <v>0.33699899999999999</v>
      </c>
      <c r="C1013">
        <v>0.454094</v>
      </c>
      <c r="D1013">
        <v>0.56641600000000003</v>
      </c>
      <c r="E1013">
        <v>0.70445800000000003</v>
      </c>
      <c r="F1013">
        <v>0.84203399999999995</v>
      </c>
      <c r="G1013">
        <v>0.94606599999999996</v>
      </c>
      <c r="H1013">
        <v>1.0422100000000001</v>
      </c>
      <c r="I1013">
        <v>1.11486</v>
      </c>
      <c r="J1013">
        <v>1.1209199999999999</v>
      </c>
      <c r="K1013">
        <v>1.28705</v>
      </c>
      <c r="L1013">
        <v>1.52379</v>
      </c>
      <c r="M1013">
        <v>1.53487</v>
      </c>
      <c r="N1013">
        <v>1.51128</v>
      </c>
    </row>
    <row r="1014" spans="2:14" x14ac:dyDescent="0.2">
      <c r="B1014">
        <v>0.28919400000000001</v>
      </c>
      <c r="C1014">
        <v>0.46238200000000002</v>
      </c>
      <c r="D1014">
        <v>0.58050599999999997</v>
      </c>
      <c r="E1014">
        <v>0.67983499999999997</v>
      </c>
      <c r="F1014">
        <v>0.79947599999999996</v>
      </c>
      <c r="G1014">
        <v>0.91825999999999997</v>
      </c>
      <c r="H1014">
        <v>1.00549</v>
      </c>
      <c r="I1014">
        <v>1.0876399999999999</v>
      </c>
      <c r="J1014">
        <v>1.1491199999999999</v>
      </c>
      <c r="K1014">
        <v>1.14652</v>
      </c>
      <c r="L1014">
        <v>1.3060400000000001</v>
      </c>
      <c r="M1014">
        <v>1.5378099999999999</v>
      </c>
      <c r="N1014">
        <v>1.5451900000000001</v>
      </c>
    </row>
    <row r="1015" spans="2:14" x14ac:dyDescent="0.2">
      <c r="B1015">
        <v>0.27352700000000002</v>
      </c>
      <c r="C1015">
        <v>0.45936700000000003</v>
      </c>
      <c r="D1015">
        <v>0.63395299999999999</v>
      </c>
      <c r="E1015">
        <v>0.73444299999999996</v>
      </c>
      <c r="F1015">
        <v>0.80879599999999996</v>
      </c>
      <c r="G1015">
        <v>0.90293299999999999</v>
      </c>
      <c r="H1015">
        <v>0.99891200000000002</v>
      </c>
      <c r="I1015">
        <v>1.06715</v>
      </c>
      <c r="J1015">
        <v>1.13415</v>
      </c>
      <c r="K1015">
        <v>1.18387</v>
      </c>
      <c r="L1015">
        <v>1.1722999999999999</v>
      </c>
      <c r="M1015">
        <v>1.32508</v>
      </c>
      <c r="N1015">
        <v>1.55182</v>
      </c>
    </row>
    <row r="1016" spans="2:14" x14ac:dyDescent="0.2">
      <c r="B1016">
        <v>0.26393699999999998</v>
      </c>
      <c r="C1016">
        <v>0.43590699999999999</v>
      </c>
      <c r="D1016">
        <v>0.62307999999999997</v>
      </c>
      <c r="E1016">
        <v>0.78083800000000003</v>
      </c>
      <c r="F1016">
        <v>0.85749699999999995</v>
      </c>
      <c r="G1016">
        <v>0.90751499999999996</v>
      </c>
      <c r="H1016">
        <v>0.97989099999999996</v>
      </c>
      <c r="I1016">
        <v>1.05775</v>
      </c>
      <c r="J1016">
        <v>1.1115299999999999</v>
      </c>
      <c r="K1016">
        <v>1.1673</v>
      </c>
      <c r="L1016">
        <v>1.2084699999999999</v>
      </c>
      <c r="M1016">
        <v>1.1904600000000001</v>
      </c>
      <c r="N1016">
        <v>1.3384499999999999</v>
      </c>
    </row>
    <row r="1017" spans="2:14" x14ac:dyDescent="0.2">
      <c r="B1017">
        <v>0.38934299999999999</v>
      </c>
      <c r="C1017">
        <v>0.45108799999999999</v>
      </c>
      <c r="D1017">
        <v>0.62459299999999995</v>
      </c>
      <c r="E1017">
        <v>0.79237299999999999</v>
      </c>
      <c r="F1017">
        <v>0.92266499999999996</v>
      </c>
      <c r="G1017">
        <v>0.971275</v>
      </c>
      <c r="H1017">
        <v>0.99621300000000002</v>
      </c>
      <c r="I1017">
        <v>1.0477000000000001</v>
      </c>
      <c r="J1017">
        <v>1.1088899999999999</v>
      </c>
      <c r="K1017">
        <v>1.14974</v>
      </c>
      <c r="L1017">
        <v>1.1956500000000001</v>
      </c>
      <c r="M1017">
        <v>1.2294</v>
      </c>
      <c r="N1017">
        <v>1.20587</v>
      </c>
    </row>
    <row r="1018" spans="2:14" x14ac:dyDescent="0.2">
      <c r="B1018">
        <v>0.40709699999999999</v>
      </c>
      <c r="C1018">
        <v>0.59073799999999999</v>
      </c>
      <c r="D1018">
        <v>0.65413500000000002</v>
      </c>
      <c r="E1018">
        <v>0.80677200000000004</v>
      </c>
      <c r="F1018">
        <v>0.944994</v>
      </c>
      <c r="G1018">
        <v>1.0450999999999999</v>
      </c>
      <c r="H1018">
        <v>1.0667199999999999</v>
      </c>
      <c r="I1018">
        <v>1.0691900000000001</v>
      </c>
      <c r="J1018">
        <v>1.1027400000000001</v>
      </c>
      <c r="K1018">
        <v>1.15001</v>
      </c>
      <c r="L1018">
        <v>1.18025</v>
      </c>
      <c r="M1018">
        <v>1.21818</v>
      </c>
      <c r="N1018">
        <v>1.2459800000000001</v>
      </c>
    </row>
    <row r="1019" spans="2:14" x14ac:dyDescent="0.2">
      <c r="B1019">
        <v>0.34780299999999997</v>
      </c>
      <c r="C1019">
        <v>0.56022400000000006</v>
      </c>
      <c r="D1019">
        <v>0.74512199999999995</v>
      </c>
      <c r="E1019">
        <v>0.79265200000000002</v>
      </c>
      <c r="F1019">
        <v>0.92281500000000005</v>
      </c>
      <c r="G1019">
        <v>1.03809</v>
      </c>
      <c r="H1019">
        <v>1.11768</v>
      </c>
      <c r="I1019">
        <v>1.1222099999999999</v>
      </c>
      <c r="J1019">
        <v>1.11103</v>
      </c>
      <c r="K1019">
        <v>1.1339999999999999</v>
      </c>
      <c r="L1019">
        <v>1.1732100000000001</v>
      </c>
      <c r="M1019">
        <v>1.1973800000000001</v>
      </c>
      <c r="N1019">
        <v>1.2307900000000001</v>
      </c>
    </row>
    <row r="1020" spans="2:14" x14ac:dyDescent="0.2">
      <c r="B1020">
        <v>0.20810200000000001</v>
      </c>
      <c r="C1020">
        <v>0.44859900000000003</v>
      </c>
      <c r="D1020">
        <v>0.66184699999999996</v>
      </c>
      <c r="E1020">
        <v>0.83630000000000004</v>
      </c>
      <c r="F1020">
        <v>0.86903699999999995</v>
      </c>
      <c r="G1020">
        <v>0.984093</v>
      </c>
      <c r="H1020">
        <v>1.08586</v>
      </c>
      <c r="I1020">
        <v>1.1541999999999999</v>
      </c>
      <c r="J1020">
        <v>1.14975</v>
      </c>
      <c r="K1020">
        <v>1.13161</v>
      </c>
      <c r="L1020">
        <v>1.14927</v>
      </c>
      <c r="M1020">
        <v>1.18449</v>
      </c>
      <c r="N1020">
        <v>1.20567</v>
      </c>
    </row>
    <row r="1021" spans="2:14" x14ac:dyDescent="0.2">
      <c r="B1021">
        <v>0.226323</v>
      </c>
      <c r="C1021">
        <v>0.353217</v>
      </c>
      <c r="D1021">
        <v>0.59490500000000002</v>
      </c>
      <c r="E1021">
        <v>0.79311600000000004</v>
      </c>
      <c r="F1021">
        <v>0.94627099999999997</v>
      </c>
      <c r="G1021">
        <v>0.95725899999999997</v>
      </c>
      <c r="H1021">
        <v>1.05287</v>
      </c>
      <c r="I1021">
        <v>1.1384399999999999</v>
      </c>
      <c r="J1021">
        <v>1.1938599999999999</v>
      </c>
      <c r="K1021">
        <v>1.1793800000000001</v>
      </c>
      <c r="L1021">
        <v>1.1536</v>
      </c>
      <c r="M1021">
        <v>1.16551</v>
      </c>
      <c r="N1021">
        <v>1.1964300000000001</v>
      </c>
    </row>
    <row r="1022" spans="2:14" x14ac:dyDescent="0.2">
      <c r="B1022">
        <v>0.33248100000000003</v>
      </c>
      <c r="C1022">
        <v>0.43080499999999999</v>
      </c>
      <c r="D1022">
        <v>0.55937700000000001</v>
      </c>
      <c r="E1022">
        <v>0.77987600000000001</v>
      </c>
      <c r="F1022">
        <v>0.94807699999999995</v>
      </c>
      <c r="G1022">
        <v>1.0705899999999999</v>
      </c>
      <c r="H1022">
        <v>1.0541700000000001</v>
      </c>
      <c r="I1022">
        <v>1.12696</v>
      </c>
      <c r="J1022">
        <v>1.19432</v>
      </c>
      <c r="K1022">
        <v>1.2356</v>
      </c>
      <c r="L1022">
        <v>1.2103600000000001</v>
      </c>
      <c r="M1022">
        <v>1.1764699999999999</v>
      </c>
      <c r="N1022">
        <v>1.1823399999999999</v>
      </c>
    </row>
    <row r="1023" spans="2:14" x14ac:dyDescent="0.2">
      <c r="B1023">
        <v>0.26680599999999999</v>
      </c>
      <c r="C1023">
        <v>0.41702099999999998</v>
      </c>
      <c r="D1023">
        <v>0.51604000000000005</v>
      </c>
      <c r="E1023">
        <v>0.63585100000000006</v>
      </c>
      <c r="F1023">
        <v>0.843943</v>
      </c>
      <c r="G1023">
        <v>0.99947299999999994</v>
      </c>
      <c r="H1023">
        <v>1.1106499999999999</v>
      </c>
      <c r="I1023">
        <v>1.0848</v>
      </c>
      <c r="J1023">
        <v>1.1500600000000001</v>
      </c>
      <c r="K1023">
        <v>1.2115800000000001</v>
      </c>
      <c r="L1023">
        <v>1.24841</v>
      </c>
      <c r="M1023">
        <v>1.2198199999999999</v>
      </c>
      <c r="N1023">
        <v>1.18343</v>
      </c>
    </row>
    <row r="1024" spans="2:14" x14ac:dyDescent="0.2">
      <c r="B1024">
        <v>0.339619</v>
      </c>
      <c r="C1024">
        <v>0.45427000000000001</v>
      </c>
      <c r="D1024">
        <v>0.60602299999999998</v>
      </c>
      <c r="E1024">
        <v>0.685616</v>
      </c>
      <c r="F1024">
        <v>0.77791500000000002</v>
      </c>
      <c r="G1024">
        <v>0.95791000000000004</v>
      </c>
      <c r="H1024">
        <v>1.08832</v>
      </c>
      <c r="I1024">
        <v>1.17858</v>
      </c>
      <c r="J1024">
        <v>1.1360300000000001</v>
      </c>
      <c r="K1024">
        <v>1.18834</v>
      </c>
      <c r="L1024">
        <v>1.2399800000000001</v>
      </c>
      <c r="M1024">
        <v>1.26938</v>
      </c>
      <c r="N1024">
        <v>1.23525</v>
      </c>
    </row>
    <row r="1025" spans="2:14" x14ac:dyDescent="0.2">
      <c r="B1025">
        <v>0.30112299999999997</v>
      </c>
      <c r="C1025">
        <v>0.49019200000000002</v>
      </c>
      <c r="D1025">
        <v>0.60607900000000003</v>
      </c>
      <c r="E1025">
        <v>0.74222900000000003</v>
      </c>
      <c r="F1025">
        <v>0.79972399999999999</v>
      </c>
      <c r="G1025">
        <v>0.86945499999999998</v>
      </c>
      <c r="H1025">
        <v>1.0292699999999999</v>
      </c>
      <c r="I1025">
        <v>1.1428799999999999</v>
      </c>
      <c r="J1025">
        <v>1.21973</v>
      </c>
      <c r="K1025">
        <v>1.1667799999999999</v>
      </c>
      <c r="L1025">
        <v>1.2111499999999999</v>
      </c>
      <c r="M1025">
        <v>1.2568299999999999</v>
      </c>
      <c r="N1025">
        <v>1.2817799999999999</v>
      </c>
    </row>
    <row r="1026" spans="2:14" x14ac:dyDescent="0.2">
      <c r="B1026">
        <v>0.26248199999999999</v>
      </c>
      <c r="C1026">
        <v>0.45425199999999999</v>
      </c>
      <c r="D1026">
        <v>0.64457799999999998</v>
      </c>
      <c r="E1026">
        <v>0.74459699999999995</v>
      </c>
      <c r="F1026">
        <v>0.85827399999999998</v>
      </c>
      <c r="G1026">
        <v>0.892818</v>
      </c>
      <c r="H1026">
        <v>0.94202900000000001</v>
      </c>
      <c r="I1026">
        <v>1.0847599999999999</v>
      </c>
      <c r="J1026">
        <v>1.1847300000000001</v>
      </c>
      <c r="K1026">
        <v>1.25099</v>
      </c>
      <c r="L1026">
        <v>1.18997</v>
      </c>
      <c r="M1026">
        <v>1.22828</v>
      </c>
      <c r="N1026">
        <v>1.2694300000000001</v>
      </c>
    </row>
    <row r="1027" spans="2:14" x14ac:dyDescent="0.2">
      <c r="B1027">
        <v>0.36832799999999999</v>
      </c>
      <c r="C1027">
        <v>0.48072599999999999</v>
      </c>
      <c r="D1027">
        <v>0.67428699999999997</v>
      </c>
      <c r="E1027">
        <v>0.84199800000000002</v>
      </c>
      <c r="F1027">
        <v>0.90998699999999999</v>
      </c>
      <c r="G1027">
        <v>0.990954</v>
      </c>
      <c r="H1027">
        <v>0.99625200000000003</v>
      </c>
      <c r="I1027">
        <v>1.02111</v>
      </c>
      <c r="J1027">
        <v>1.1444000000000001</v>
      </c>
      <c r="K1027">
        <v>1.2292799999999999</v>
      </c>
      <c r="L1027">
        <v>1.2840499999999999</v>
      </c>
      <c r="M1027">
        <v>1.2143900000000001</v>
      </c>
      <c r="N1027">
        <v>1.24624</v>
      </c>
    </row>
    <row r="1028" spans="2:14" x14ac:dyDescent="0.2">
      <c r="B1028">
        <v>0.40709699999999999</v>
      </c>
      <c r="C1028">
        <v>0.53029499999999996</v>
      </c>
      <c r="D1028">
        <v>0.64402199999999998</v>
      </c>
      <c r="E1028">
        <v>0.82079899999999995</v>
      </c>
      <c r="F1028">
        <v>0.96473900000000001</v>
      </c>
      <c r="G1028">
        <v>1.0084500000000001</v>
      </c>
      <c r="H1028">
        <v>1.06772</v>
      </c>
      <c r="I1028">
        <v>1.05494</v>
      </c>
      <c r="J1028">
        <v>1.0653699999999999</v>
      </c>
      <c r="K1028">
        <v>1.17747</v>
      </c>
      <c r="L1028">
        <v>1.2538199999999999</v>
      </c>
      <c r="M1028">
        <v>1.30217</v>
      </c>
      <c r="N1028">
        <v>1.2277199999999999</v>
      </c>
    </row>
    <row r="1029" spans="2:14" x14ac:dyDescent="0.2">
      <c r="B1029">
        <v>0.387492</v>
      </c>
      <c r="C1029">
        <v>0.56088000000000005</v>
      </c>
      <c r="D1029">
        <v>0.68533999999999995</v>
      </c>
      <c r="E1029">
        <v>0.78313100000000002</v>
      </c>
      <c r="F1029">
        <v>0.93733900000000003</v>
      </c>
      <c r="G1029">
        <v>1.05823</v>
      </c>
      <c r="H1029">
        <v>1.08134</v>
      </c>
      <c r="I1029">
        <v>1.12344</v>
      </c>
      <c r="J1029">
        <v>1.09697</v>
      </c>
      <c r="K1029">
        <v>1.09677</v>
      </c>
      <c r="L1029">
        <v>1.2007699999999999</v>
      </c>
      <c r="M1029">
        <v>1.27102</v>
      </c>
      <c r="N1029">
        <v>1.3148299999999999</v>
      </c>
    </row>
    <row r="1030" spans="2:14" x14ac:dyDescent="0.2">
      <c r="B1030">
        <v>0.32760400000000001</v>
      </c>
      <c r="C1030">
        <v>0.489782</v>
      </c>
      <c r="D1030">
        <v>0.66400999999999999</v>
      </c>
      <c r="E1030">
        <v>0.77786999999999995</v>
      </c>
      <c r="F1030">
        <v>0.860649</v>
      </c>
      <c r="G1030">
        <v>0.99952600000000003</v>
      </c>
      <c r="H1030">
        <v>1.1067100000000001</v>
      </c>
      <c r="I1030">
        <v>1.1184000000000001</v>
      </c>
      <c r="J1030">
        <v>1.1513899999999999</v>
      </c>
      <c r="K1030">
        <v>1.11785</v>
      </c>
      <c r="L1030">
        <v>1.11226</v>
      </c>
      <c r="M1030">
        <v>1.21221</v>
      </c>
      <c r="N1030">
        <v>1.2794399999999999</v>
      </c>
    </row>
    <row r="1031" spans="2:14" x14ac:dyDescent="0.2">
      <c r="B1031">
        <v>0.29319600000000001</v>
      </c>
      <c r="C1031">
        <v>0.44917400000000002</v>
      </c>
      <c r="D1031">
        <v>0.61234999999999995</v>
      </c>
      <c r="E1031">
        <v>0.77398</v>
      </c>
      <c r="F1031">
        <v>0.86999800000000005</v>
      </c>
      <c r="G1031">
        <v>0.93455699999999997</v>
      </c>
      <c r="H1031">
        <v>1.05714</v>
      </c>
      <c r="I1031">
        <v>1.15076</v>
      </c>
      <c r="J1031">
        <v>1.1516200000000001</v>
      </c>
      <c r="K1031">
        <v>1.17621</v>
      </c>
      <c r="L1031">
        <v>1.1362699999999999</v>
      </c>
      <c r="M1031">
        <v>1.1258600000000001</v>
      </c>
      <c r="N1031">
        <v>1.2222200000000001</v>
      </c>
    </row>
    <row r="1032" spans="2:14" x14ac:dyDescent="0.2">
      <c r="B1032">
        <v>0.37600099999999997</v>
      </c>
      <c r="C1032">
        <v>0.51797099999999996</v>
      </c>
      <c r="D1032">
        <v>0.67579299999999998</v>
      </c>
      <c r="E1032">
        <v>0.81567699999999999</v>
      </c>
      <c r="F1032">
        <v>0.94431900000000002</v>
      </c>
      <c r="G1032">
        <v>1.00665</v>
      </c>
      <c r="H1032">
        <v>1.0410900000000001</v>
      </c>
      <c r="I1032">
        <v>1.13859</v>
      </c>
      <c r="J1032">
        <v>1.2121900000000001</v>
      </c>
      <c r="K1032">
        <v>1.1975199999999999</v>
      </c>
      <c r="L1032">
        <v>1.21027</v>
      </c>
      <c r="M1032">
        <v>1.1614100000000001</v>
      </c>
      <c r="N1032">
        <v>1.1443700000000001</v>
      </c>
    </row>
    <row r="1033" spans="2:14" x14ac:dyDescent="0.2">
      <c r="B1033">
        <v>0.29470299999999999</v>
      </c>
      <c r="C1033">
        <v>0.52843899999999999</v>
      </c>
      <c r="D1033">
        <v>0.67166000000000003</v>
      </c>
      <c r="E1033">
        <v>0.81368600000000002</v>
      </c>
      <c r="F1033">
        <v>0.93119799999999997</v>
      </c>
      <c r="G1033">
        <v>1.0369900000000001</v>
      </c>
      <c r="H1033">
        <v>1.0789</v>
      </c>
      <c r="I1033">
        <v>1.09632</v>
      </c>
      <c r="J1033">
        <v>1.18025</v>
      </c>
      <c r="K1033">
        <v>1.2433099999999999</v>
      </c>
      <c r="L1033">
        <v>1.22061</v>
      </c>
      <c r="M1033">
        <v>1.22732</v>
      </c>
      <c r="N1033">
        <v>1.1739599999999999</v>
      </c>
    </row>
    <row r="1034" spans="2:14" x14ac:dyDescent="0.2">
      <c r="B1034">
        <v>0.305865</v>
      </c>
      <c r="C1034">
        <v>0.51468400000000003</v>
      </c>
      <c r="D1034">
        <v>0.75022500000000003</v>
      </c>
      <c r="E1034">
        <v>0.87065000000000003</v>
      </c>
      <c r="F1034">
        <v>0.98039100000000001</v>
      </c>
      <c r="G1034">
        <v>1.0649299999999999</v>
      </c>
      <c r="H1034">
        <v>1.1412500000000001</v>
      </c>
      <c r="I1034">
        <v>1.1586000000000001</v>
      </c>
      <c r="J1034">
        <v>1.1564399999999999</v>
      </c>
      <c r="K1034">
        <v>1.22516</v>
      </c>
      <c r="L1034">
        <v>1.27664</v>
      </c>
      <c r="M1034">
        <v>1.24522</v>
      </c>
      <c r="N1034">
        <v>1.24543</v>
      </c>
    </row>
    <row r="1035" spans="2:14" x14ac:dyDescent="0.2">
      <c r="B1035">
        <v>0.353601</v>
      </c>
      <c r="C1035">
        <v>0.49634699999999998</v>
      </c>
      <c r="D1035">
        <v>0.70672800000000002</v>
      </c>
      <c r="E1035">
        <v>0.92253099999999999</v>
      </c>
      <c r="F1035">
        <v>1.0149999999999999</v>
      </c>
      <c r="G1035">
        <v>1.09619</v>
      </c>
      <c r="H1035">
        <v>1.1552100000000001</v>
      </c>
      <c r="I1035">
        <v>1.21027</v>
      </c>
      <c r="J1035">
        <v>1.2106600000000001</v>
      </c>
      <c r="K1035">
        <v>1.19533</v>
      </c>
      <c r="L1035">
        <v>1.2540199999999999</v>
      </c>
      <c r="M1035">
        <v>1.2979499999999999</v>
      </c>
      <c r="N1035">
        <v>1.2608999999999999</v>
      </c>
    </row>
    <row r="1036" spans="2:14" x14ac:dyDescent="0.2">
      <c r="B1036">
        <v>0.28172199999999997</v>
      </c>
      <c r="C1036">
        <v>0.52775000000000005</v>
      </c>
      <c r="D1036">
        <v>0.67192499999999999</v>
      </c>
      <c r="E1036">
        <v>0.86426099999999995</v>
      </c>
      <c r="F1036">
        <v>1.0545</v>
      </c>
      <c r="G1036">
        <v>1.12087</v>
      </c>
      <c r="H1036">
        <v>1.1787300000000001</v>
      </c>
      <c r="I1036">
        <v>1.21831</v>
      </c>
      <c r="J1036">
        <v>1.25786</v>
      </c>
      <c r="K1036">
        <v>1.24621</v>
      </c>
      <c r="L1036">
        <v>1.2217100000000001</v>
      </c>
      <c r="M1036">
        <v>1.2735000000000001</v>
      </c>
      <c r="N1036">
        <v>1.3122799999999999</v>
      </c>
    </row>
    <row r="1037" spans="2:14" x14ac:dyDescent="0.2">
      <c r="B1037">
        <v>0.301315</v>
      </c>
      <c r="C1037">
        <v>0.42254799999999998</v>
      </c>
      <c r="D1037">
        <v>0.66973099999999997</v>
      </c>
      <c r="E1037">
        <v>0.79931300000000005</v>
      </c>
      <c r="F1037">
        <v>0.97098099999999998</v>
      </c>
      <c r="G1037">
        <v>1.14012</v>
      </c>
      <c r="H1037">
        <v>1.1876199999999999</v>
      </c>
      <c r="I1037">
        <v>1.22976</v>
      </c>
      <c r="J1037">
        <v>1.2567999999999999</v>
      </c>
      <c r="K1037">
        <v>1.28661</v>
      </c>
      <c r="L1037">
        <v>1.26755</v>
      </c>
      <c r="M1037">
        <v>1.23746</v>
      </c>
      <c r="N1037">
        <v>1.2850900000000001</v>
      </c>
    </row>
    <row r="1038" spans="2:14" x14ac:dyDescent="0.2">
      <c r="B1038">
        <v>0.29083799999999999</v>
      </c>
      <c r="C1038">
        <v>0.46200000000000002</v>
      </c>
      <c r="D1038">
        <v>0.58455100000000004</v>
      </c>
      <c r="E1038">
        <v>0.81508400000000003</v>
      </c>
      <c r="F1038">
        <v>0.92108299999999999</v>
      </c>
      <c r="G1038">
        <v>1.06867</v>
      </c>
      <c r="H1038">
        <v>1.21627</v>
      </c>
      <c r="I1038">
        <v>1.2458400000000001</v>
      </c>
      <c r="J1038">
        <v>1.2736700000000001</v>
      </c>
      <c r="K1038">
        <v>1.2896000000000001</v>
      </c>
      <c r="L1038">
        <v>1.3109599999999999</v>
      </c>
      <c r="M1038">
        <v>1.28552</v>
      </c>
      <c r="N1038">
        <v>1.2506900000000001</v>
      </c>
    </row>
    <row r="1039" spans="2:14" x14ac:dyDescent="0.2">
      <c r="B1039">
        <v>0.28734199999999999</v>
      </c>
      <c r="C1039">
        <v>0.464283</v>
      </c>
      <c r="D1039">
        <v>0.63686900000000002</v>
      </c>
      <c r="E1039">
        <v>0.74144699999999997</v>
      </c>
      <c r="F1039">
        <v>0.94652499999999995</v>
      </c>
      <c r="G1039">
        <v>1.0265299999999999</v>
      </c>
      <c r="H1039">
        <v>1.1508700000000001</v>
      </c>
      <c r="I1039">
        <v>1.27912</v>
      </c>
      <c r="J1039">
        <v>1.2932399999999999</v>
      </c>
      <c r="K1039">
        <v>1.30908</v>
      </c>
      <c r="L1039">
        <v>1.3158799999999999</v>
      </c>
      <c r="M1039">
        <v>1.33036</v>
      </c>
      <c r="N1039">
        <v>1.2998000000000001</v>
      </c>
    </row>
    <row r="1040" spans="2:14" x14ac:dyDescent="0.2">
      <c r="B1040">
        <v>0.36299599999999999</v>
      </c>
      <c r="C1040">
        <v>0.48175499999999999</v>
      </c>
      <c r="D1040">
        <v>0.66029099999999996</v>
      </c>
      <c r="E1040">
        <v>0.81273099999999998</v>
      </c>
      <c r="F1040">
        <v>0.88877700000000004</v>
      </c>
      <c r="G1040">
        <v>1.0647200000000001</v>
      </c>
      <c r="H1040">
        <v>1.1186700000000001</v>
      </c>
      <c r="I1040">
        <v>1.2213099999999999</v>
      </c>
      <c r="J1040">
        <v>1.3322499999999999</v>
      </c>
      <c r="K1040">
        <v>1.3329299999999999</v>
      </c>
      <c r="L1040">
        <v>1.33853</v>
      </c>
      <c r="M1040">
        <v>1.3376300000000001</v>
      </c>
      <c r="N1040">
        <v>1.34636</v>
      </c>
    </row>
    <row r="1041" spans="2:14" x14ac:dyDescent="0.2">
      <c r="B1041">
        <v>0.34351599999999999</v>
      </c>
      <c r="C1041">
        <v>0.52235399999999998</v>
      </c>
      <c r="D1041">
        <v>0.64241999999999999</v>
      </c>
      <c r="E1041">
        <v>0.80444300000000002</v>
      </c>
      <c r="F1041">
        <v>0.93349599999999999</v>
      </c>
      <c r="G1041">
        <v>0.98565700000000001</v>
      </c>
      <c r="H1041">
        <v>1.1402399999999999</v>
      </c>
      <c r="I1041">
        <v>1.17641</v>
      </c>
      <c r="J1041">
        <v>1.2648600000000001</v>
      </c>
      <c r="K1041">
        <v>1.3647899999999999</v>
      </c>
      <c r="L1041">
        <v>1.35707</v>
      </c>
      <c r="M1041">
        <v>1.35636</v>
      </c>
      <c r="N1041">
        <v>1.3507499999999999</v>
      </c>
    </row>
    <row r="1042" spans="2:14" x14ac:dyDescent="0.2">
      <c r="B1042">
        <v>0.20514399999999999</v>
      </c>
      <c r="C1042">
        <v>0.53117499999999995</v>
      </c>
      <c r="D1042">
        <v>0.71155299999999999</v>
      </c>
      <c r="E1042">
        <v>0.81217399999999995</v>
      </c>
      <c r="F1042">
        <v>0.94665500000000002</v>
      </c>
      <c r="G1042">
        <v>1.04758</v>
      </c>
      <c r="H1042">
        <v>1.0746</v>
      </c>
      <c r="I1042">
        <v>1.20824</v>
      </c>
      <c r="J1042">
        <v>1.2276899999999999</v>
      </c>
      <c r="K1042">
        <v>1.30318</v>
      </c>
      <c r="L1042">
        <v>1.3932100000000001</v>
      </c>
      <c r="M1042">
        <v>1.3780699999999999</v>
      </c>
      <c r="N1042">
        <v>1.37181</v>
      </c>
    </row>
    <row r="1043" spans="2:14" x14ac:dyDescent="0.2">
      <c r="B1043">
        <v>0.20514399999999999</v>
      </c>
      <c r="C1043">
        <v>0.39280300000000001</v>
      </c>
      <c r="D1043">
        <v>0.72037399999999996</v>
      </c>
      <c r="E1043">
        <v>0.88130600000000003</v>
      </c>
      <c r="F1043">
        <v>0.95438599999999996</v>
      </c>
      <c r="G1043">
        <v>1.06074</v>
      </c>
      <c r="H1043">
        <v>1.13652</v>
      </c>
      <c r="I1043">
        <v>1.14259</v>
      </c>
      <c r="J1043">
        <v>1.25952</v>
      </c>
      <c r="K1043">
        <v>1.2660100000000001</v>
      </c>
      <c r="L1043">
        <v>1.33161</v>
      </c>
      <c r="M1043">
        <v>1.41421</v>
      </c>
      <c r="N1043">
        <v>1.39351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43"/>
  <sheetViews>
    <sheetView workbookViewId="0">
      <selection sqref="A1:BB1044"/>
    </sheetView>
  </sheetViews>
  <sheetFormatPr baseColWidth="10" defaultRowHeight="16" x14ac:dyDescent="0.2"/>
  <sheetData>
    <row r="1" spans="1:54" x14ac:dyDescent="0.2">
      <c r="A1">
        <v>1.35158</v>
      </c>
    </row>
    <row r="2" spans="1:54" x14ac:dyDescent="0.2">
      <c r="A2">
        <v>1.0053399999999999</v>
      </c>
    </row>
    <row r="3" spans="1:54" x14ac:dyDescent="0.2">
      <c r="A3" t="s">
        <v>0</v>
      </c>
    </row>
    <row r="4" spans="1:54" x14ac:dyDescent="0.2">
      <c r="A4" t="s">
        <v>121</v>
      </c>
      <c r="B4" t="s">
        <v>2</v>
      </c>
      <c r="C4">
        <v>1</v>
      </c>
      <c r="D4">
        <v>0.24393699999999999</v>
      </c>
      <c r="E4">
        <v>0.87994000000000006</v>
      </c>
      <c r="F4">
        <v>1.0105500000000001</v>
      </c>
      <c r="G4">
        <v>4.0952000000000002E-2</v>
      </c>
      <c r="H4">
        <v>0.9</v>
      </c>
      <c r="I4" t="s">
        <v>3</v>
      </c>
      <c r="J4" t="s">
        <v>4</v>
      </c>
      <c r="K4" t="s">
        <v>5</v>
      </c>
    </row>
    <row r="5" spans="1:54" x14ac:dyDescent="0.2">
      <c r="A5" t="s">
        <v>6</v>
      </c>
      <c r="B5" t="s">
        <v>7</v>
      </c>
      <c r="C5" t="s">
        <v>4</v>
      </c>
      <c r="D5" t="s">
        <v>8</v>
      </c>
    </row>
    <row r="6" spans="1:54" x14ac:dyDescent="0.2">
      <c r="B6">
        <v>175.33</v>
      </c>
      <c r="C6">
        <v>231.423</v>
      </c>
      <c r="D6">
        <v>262.95400000000001</v>
      </c>
      <c r="E6">
        <v>551.79</v>
      </c>
      <c r="F6">
        <v>704.28399999999999</v>
      </c>
      <c r="G6">
        <v>865.524</v>
      </c>
      <c r="H6">
        <v>1256.6199999999999</v>
      </c>
      <c r="I6">
        <v>1736.81</v>
      </c>
      <c r="J6">
        <v>1866.47</v>
      </c>
      <c r="K6">
        <v>1752.64</v>
      </c>
      <c r="L6">
        <v>1586.04</v>
      </c>
      <c r="M6">
        <v>1354.58</v>
      </c>
      <c r="N6">
        <v>1176.76</v>
      </c>
      <c r="O6">
        <v>978.22199999999998</v>
      </c>
      <c r="P6">
        <v>980.15099999999995</v>
      </c>
      <c r="Q6">
        <v>936.58699999999999</v>
      </c>
      <c r="R6">
        <v>959.95500000000004</v>
      </c>
      <c r="S6">
        <v>975.904</v>
      </c>
      <c r="T6">
        <v>954.65499999999997</v>
      </c>
      <c r="U6">
        <v>980.16099999999994</v>
      </c>
      <c r="V6">
        <v>1097.68</v>
      </c>
      <c r="W6">
        <v>1139.72</v>
      </c>
      <c r="X6">
        <v>1134.17</v>
      </c>
      <c r="Y6">
        <v>854.12300000000005</v>
      </c>
      <c r="Z6">
        <v>1217.33</v>
      </c>
      <c r="AA6">
        <v>1216.1099999999999</v>
      </c>
      <c r="AB6">
        <v>1441.26</v>
      </c>
      <c r="AC6">
        <v>1186.8399999999999</v>
      </c>
      <c r="AD6">
        <v>1388.81</v>
      </c>
      <c r="AE6">
        <v>1337.46</v>
      </c>
      <c r="AF6">
        <v>1343.77</v>
      </c>
      <c r="AG6">
        <v>1283.44</v>
      </c>
      <c r="AH6">
        <v>1215.71</v>
      </c>
      <c r="AI6">
        <v>1135.6400000000001</v>
      </c>
      <c r="AJ6">
        <v>1097.82</v>
      </c>
      <c r="AK6">
        <v>982.30600000000004</v>
      </c>
      <c r="AL6">
        <v>1129</v>
      </c>
      <c r="AM6">
        <v>1389.55</v>
      </c>
      <c r="AN6">
        <v>1479.46</v>
      </c>
      <c r="AO6">
        <v>1492</v>
      </c>
      <c r="AP6">
        <v>1487.59</v>
      </c>
      <c r="AQ6">
        <v>1500.47</v>
      </c>
      <c r="AR6">
        <v>1488.44</v>
      </c>
      <c r="AS6">
        <v>1340.07</v>
      </c>
      <c r="AT6">
        <v>983.625</v>
      </c>
      <c r="AU6">
        <v>799.48500000000001</v>
      </c>
      <c r="AV6">
        <v>804.61500000000001</v>
      </c>
      <c r="AW6">
        <v>1206.3499999999999</v>
      </c>
      <c r="AX6">
        <v>1208.1300000000001</v>
      </c>
      <c r="AY6">
        <v>1253.6300000000001</v>
      </c>
      <c r="AZ6">
        <v>1291.3</v>
      </c>
      <c r="BA6">
        <v>1335.68</v>
      </c>
      <c r="BB6">
        <v>1350.57</v>
      </c>
    </row>
    <row r="7" spans="1:54" x14ac:dyDescent="0.2">
      <c r="B7">
        <v>174.792</v>
      </c>
      <c r="C7">
        <v>230.55099999999999</v>
      </c>
      <c r="D7">
        <v>261.678</v>
      </c>
      <c r="E7">
        <v>550.36199999999997</v>
      </c>
      <c r="F7">
        <v>702.18100000000004</v>
      </c>
      <c r="G7">
        <v>862.78899999999999</v>
      </c>
      <c r="H7">
        <v>1256.57</v>
      </c>
      <c r="I7">
        <v>1743.76</v>
      </c>
      <c r="J7">
        <v>1874.53</v>
      </c>
      <c r="K7">
        <v>1758.92</v>
      </c>
      <c r="L7">
        <v>1588.39</v>
      </c>
      <c r="M7">
        <v>1356.74</v>
      </c>
      <c r="N7">
        <v>1177.82</v>
      </c>
      <c r="O7">
        <v>978.37</v>
      </c>
      <c r="P7">
        <v>979.43100000000004</v>
      </c>
      <c r="Q7">
        <v>935.71400000000006</v>
      </c>
      <c r="R7">
        <v>958.28</v>
      </c>
      <c r="S7">
        <v>973.50199999999995</v>
      </c>
      <c r="T7">
        <v>955.96400000000006</v>
      </c>
      <c r="U7">
        <v>981.45</v>
      </c>
      <c r="V7">
        <v>1092.06</v>
      </c>
      <c r="W7">
        <v>1139.68</v>
      </c>
      <c r="X7">
        <v>1141.99</v>
      </c>
      <c r="Y7">
        <v>859.41600000000005</v>
      </c>
      <c r="Z7">
        <v>1228.72</v>
      </c>
      <c r="AA7">
        <v>1229.5999999999999</v>
      </c>
      <c r="AB7">
        <v>1455.19</v>
      </c>
      <c r="AC7">
        <v>1195.6099999999999</v>
      </c>
      <c r="AD7">
        <v>1390.33</v>
      </c>
      <c r="AE7">
        <v>1326.6</v>
      </c>
      <c r="AF7">
        <v>1329.35</v>
      </c>
      <c r="AG7">
        <v>1264.24</v>
      </c>
      <c r="AH7">
        <v>1192.78</v>
      </c>
      <c r="AI7">
        <v>1124.43</v>
      </c>
      <c r="AJ7">
        <v>1101.17</v>
      </c>
      <c r="AK7">
        <v>989.81600000000003</v>
      </c>
      <c r="AL7">
        <v>1132.71</v>
      </c>
      <c r="AM7">
        <v>1387.19</v>
      </c>
      <c r="AN7">
        <v>1480.19</v>
      </c>
      <c r="AO7">
        <v>1490.9</v>
      </c>
      <c r="AP7">
        <v>1480.54</v>
      </c>
      <c r="AQ7">
        <v>1483.29</v>
      </c>
      <c r="AR7">
        <v>1486.44</v>
      </c>
      <c r="AS7">
        <v>1354.1</v>
      </c>
      <c r="AT7">
        <v>990.56600000000003</v>
      </c>
      <c r="AU7">
        <v>807.947</v>
      </c>
      <c r="AV7">
        <v>810.21500000000003</v>
      </c>
      <c r="AW7">
        <v>1199.07</v>
      </c>
      <c r="AX7">
        <v>1205.53</v>
      </c>
      <c r="AY7">
        <v>1270.75</v>
      </c>
      <c r="AZ7">
        <v>1297.8499999999999</v>
      </c>
      <c r="BA7">
        <v>1322.31</v>
      </c>
      <c r="BB7">
        <v>1343.47</v>
      </c>
    </row>
    <row r="8" spans="1:54" x14ac:dyDescent="0.2">
      <c r="A8" t="s">
        <v>6</v>
      </c>
      <c r="B8" t="s">
        <v>9</v>
      </c>
      <c r="C8" t="s">
        <v>10</v>
      </c>
      <c r="D8" t="s">
        <v>11</v>
      </c>
    </row>
    <row r="9" spans="1:54" x14ac:dyDescent="0.2">
      <c r="A9">
        <v>1964</v>
      </c>
      <c r="B9">
        <v>0.40581400000000001</v>
      </c>
      <c r="C9">
        <v>0.63022699999999998</v>
      </c>
      <c r="D9">
        <v>0.71239399999999997</v>
      </c>
      <c r="E9">
        <v>0.63258700000000001</v>
      </c>
      <c r="F9">
        <v>0.62463400000000002</v>
      </c>
      <c r="G9">
        <v>0.625193</v>
      </c>
      <c r="H9">
        <v>0.62879099999999999</v>
      </c>
      <c r="I9">
        <v>0.63328899999999999</v>
      </c>
      <c r="J9">
        <v>0.63724099999999995</v>
      </c>
      <c r="K9">
        <v>0.64019099999999995</v>
      </c>
      <c r="L9">
        <v>0.64019099999999995</v>
      </c>
      <c r="M9">
        <v>0.64019099999999995</v>
      </c>
      <c r="N9">
        <v>0.64019099999999995</v>
      </c>
      <c r="O9">
        <v>0.64019099999999995</v>
      </c>
      <c r="P9">
        <v>0.64019099999999995</v>
      </c>
    </row>
    <row r="10" spans="1:54" x14ac:dyDescent="0.2">
      <c r="A10">
        <v>1965</v>
      </c>
      <c r="B10">
        <v>0.40585500000000002</v>
      </c>
      <c r="C10">
        <v>0.63017199999999995</v>
      </c>
      <c r="D10">
        <v>0.70637300000000003</v>
      </c>
      <c r="E10">
        <v>0.62569699999999995</v>
      </c>
      <c r="F10">
        <v>0.62926000000000004</v>
      </c>
      <c r="G10">
        <v>0.63437500000000002</v>
      </c>
      <c r="H10">
        <v>0.63889899999999999</v>
      </c>
      <c r="I10">
        <v>0.64273400000000003</v>
      </c>
      <c r="J10">
        <v>0.64608699999999997</v>
      </c>
      <c r="K10">
        <v>0.64887799999999995</v>
      </c>
      <c r="L10">
        <v>0.64887799999999995</v>
      </c>
      <c r="M10">
        <v>0.64887799999999995</v>
      </c>
      <c r="N10">
        <v>0.64887799999999995</v>
      </c>
      <c r="O10">
        <v>0.64887799999999995</v>
      </c>
      <c r="P10">
        <v>0.64887799999999995</v>
      </c>
    </row>
    <row r="11" spans="1:54" x14ac:dyDescent="0.2">
      <c r="A11">
        <v>1966</v>
      </c>
      <c r="B11">
        <v>0.40582000000000001</v>
      </c>
      <c r="C11">
        <v>0.629243</v>
      </c>
      <c r="D11">
        <v>0.70357700000000001</v>
      </c>
      <c r="E11">
        <v>0.63738399999999995</v>
      </c>
      <c r="F11">
        <v>0.63984600000000003</v>
      </c>
      <c r="G11">
        <v>0.64461199999999996</v>
      </c>
      <c r="H11">
        <v>0.64816300000000004</v>
      </c>
      <c r="I11">
        <v>0.65142500000000003</v>
      </c>
      <c r="J11">
        <v>0.65399099999999999</v>
      </c>
      <c r="K11">
        <v>0.65603199999999995</v>
      </c>
      <c r="L11">
        <v>0.65603199999999995</v>
      </c>
      <c r="M11">
        <v>0.65603199999999995</v>
      </c>
      <c r="N11">
        <v>0.65603199999999995</v>
      </c>
      <c r="O11">
        <v>0.65603199999999995</v>
      </c>
      <c r="P11">
        <v>0.65603199999999995</v>
      </c>
    </row>
    <row r="12" spans="1:54" x14ac:dyDescent="0.2">
      <c r="A12">
        <v>1967</v>
      </c>
      <c r="B12">
        <v>0.405113</v>
      </c>
      <c r="C12">
        <v>0.62083900000000003</v>
      </c>
      <c r="D12">
        <v>0.653532</v>
      </c>
      <c r="E12">
        <v>0.59705600000000003</v>
      </c>
      <c r="F12">
        <v>0.591781</v>
      </c>
      <c r="G12">
        <v>0.59464899999999998</v>
      </c>
      <c r="H12">
        <v>0.59602999999999995</v>
      </c>
      <c r="I12">
        <v>0.59763699999999997</v>
      </c>
      <c r="J12">
        <v>0.59926299999999999</v>
      </c>
      <c r="K12">
        <v>0.60016199999999997</v>
      </c>
      <c r="L12">
        <v>0.60016199999999997</v>
      </c>
      <c r="M12">
        <v>0.60016199999999997</v>
      </c>
      <c r="N12">
        <v>0.60016199999999997</v>
      </c>
      <c r="O12">
        <v>0.60016199999999997</v>
      </c>
      <c r="P12">
        <v>0.60016199999999997</v>
      </c>
    </row>
    <row r="13" spans="1:54" x14ac:dyDescent="0.2">
      <c r="A13">
        <v>1968</v>
      </c>
      <c r="B13">
        <v>0.40470200000000001</v>
      </c>
      <c r="C13">
        <v>0.61817999999999995</v>
      </c>
      <c r="D13">
        <v>0.65763799999999994</v>
      </c>
      <c r="E13">
        <v>0.58960500000000005</v>
      </c>
      <c r="F13">
        <v>0.59344799999999998</v>
      </c>
      <c r="G13">
        <v>0.59781200000000001</v>
      </c>
      <c r="H13">
        <v>0.60002599999999995</v>
      </c>
      <c r="I13">
        <v>0.60156699999999996</v>
      </c>
      <c r="J13">
        <v>0.60262800000000005</v>
      </c>
      <c r="K13">
        <v>0.60347300000000004</v>
      </c>
      <c r="L13">
        <v>0.60347300000000004</v>
      </c>
      <c r="M13">
        <v>0.60347300000000004</v>
      </c>
      <c r="N13">
        <v>0.60347300000000004</v>
      </c>
      <c r="O13">
        <v>0.60347300000000004</v>
      </c>
      <c r="P13">
        <v>0.60347300000000004</v>
      </c>
    </row>
    <row r="14" spans="1:54" x14ac:dyDescent="0.2">
      <c r="A14">
        <v>1969</v>
      </c>
      <c r="B14">
        <v>0.40406700000000001</v>
      </c>
      <c r="C14">
        <v>0.61595800000000001</v>
      </c>
      <c r="D14">
        <v>0.63333300000000003</v>
      </c>
      <c r="E14">
        <v>0.59908600000000001</v>
      </c>
      <c r="F14">
        <v>0.60297800000000001</v>
      </c>
      <c r="G14">
        <v>0.60571299999999995</v>
      </c>
      <c r="H14">
        <v>0.60622200000000004</v>
      </c>
      <c r="I14">
        <v>0.60360800000000003</v>
      </c>
      <c r="J14">
        <v>0.60139100000000001</v>
      </c>
      <c r="K14">
        <v>0.59877000000000002</v>
      </c>
      <c r="L14">
        <v>0.59877000000000002</v>
      </c>
      <c r="M14">
        <v>0.59877000000000002</v>
      </c>
      <c r="N14">
        <v>0.59877000000000002</v>
      </c>
      <c r="O14">
        <v>0.59877000000000002</v>
      </c>
      <c r="P14">
        <v>0.59877000000000002</v>
      </c>
    </row>
    <row r="15" spans="1:54" x14ac:dyDescent="0.2">
      <c r="A15">
        <v>1970</v>
      </c>
      <c r="B15">
        <v>0.40116099999999999</v>
      </c>
      <c r="C15">
        <v>0.59924599999999995</v>
      </c>
      <c r="D15">
        <v>0.59443599999999996</v>
      </c>
      <c r="E15">
        <v>0.58729900000000002</v>
      </c>
      <c r="F15">
        <v>0.57325899999999996</v>
      </c>
      <c r="G15">
        <v>0.57338</v>
      </c>
      <c r="H15">
        <v>0.56197399999999997</v>
      </c>
      <c r="I15">
        <v>0.54772699999999996</v>
      </c>
      <c r="J15">
        <v>0.53898100000000004</v>
      </c>
      <c r="K15">
        <v>0.51574299999999995</v>
      </c>
      <c r="L15">
        <v>0.51574299999999995</v>
      </c>
      <c r="M15">
        <v>0.51574299999999995</v>
      </c>
      <c r="N15">
        <v>0.51574299999999995</v>
      </c>
      <c r="O15">
        <v>0.51574299999999995</v>
      </c>
      <c r="P15">
        <v>0.51574299999999995</v>
      </c>
    </row>
    <row r="16" spans="1:54" x14ac:dyDescent="0.2">
      <c r="A16">
        <v>1971</v>
      </c>
      <c r="B16">
        <v>0.39843899999999999</v>
      </c>
      <c r="C16">
        <v>0.58631900000000003</v>
      </c>
      <c r="D16">
        <v>0.56742800000000004</v>
      </c>
      <c r="E16">
        <v>0.53910499999999995</v>
      </c>
      <c r="F16">
        <v>0.51017999999999997</v>
      </c>
      <c r="G16">
        <v>0.51415599999999995</v>
      </c>
      <c r="H16">
        <v>0.51449699999999998</v>
      </c>
      <c r="I16">
        <v>0.48495199999999999</v>
      </c>
      <c r="J16">
        <v>0.46943800000000002</v>
      </c>
      <c r="K16">
        <v>0.42773</v>
      </c>
      <c r="L16">
        <v>0.42773</v>
      </c>
      <c r="M16">
        <v>0.42773</v>
      </c>
      <c r="N16">
        <v>0.42773</v>
      </c>
      <c r="O16">
        <v>0.42773</v>
      </c>
      <c r="P16">
        <v>0.42773</v>
      </c>
    </row>
    <row r="17" spans="1:16" x14ac:dyDescent="0.2">
      <c r="A17">
        <v>1972</v>
      </c>
      <c r="B17">
        <v>0.40014100000000002</v>
      </c>
      <c r="C17">
        <v>0.56358299999999995</v>
      </c>
      <c r="D17">
        <v>0.52544100000000005</v>
      </c>
      <c r="E17">
        <v>0.49431599999999998</v>
      </c>
      <c r="F17">
        <v>0.49439100000000002</v>
      </c>
      <c r="G17">
        <v>0.49493300000000001</v>
      </c>
      <c r="H17">
        <v>0.49498500000000001</v>
      </c>
      <c r="I17">
        <v>0.46754200000000001</v>
      </c>
      <c r="J17">
        <v>0.449069</v>
      </c>
      <c r="K17">
        <v>0.42011500000000002</v>
      </c>
      <c r="L17">
        <v>0.42011500000000002</v>
      </c>
      <c r="M17">
        <v>0.42011500000000002</v>
      </c>
      <c r="N17">
        <v>0.42011500000000002</v>
      </c>
      <c r="O17">
        <v>0.42011500000000002</v>
      </c>
      <c r="P17">
        <v>0.42011500000000002</v>
      </c>
    </row>
    <row r="18" spans="1:16" x14ac:dyDescent="0.2">
      <c r="A18">
        <v>1973</v>
      </c>
      <c r="B18">
        <v>0.40151599999999998</v>
      </c>
      <c r="C18">
        <v>0.54531300000000005</v>
      </c>
      <c r="D18">
        <v>0.49754999999999999</v>
      </c>
      <c r="E18">
        <v>0.45704400000000001</v>
      </c>
      <c r="F18">
        <v>0.45283200000000001</v>
      </c>
      <c r="G18">
        <v>0.45234400000000002</v>
      </c>
      <c r="H18">
        <v>0.45302900000000002</v>
      </c>
      <c r="I18">
        <v>0.43129299999999998</v>
      </c>
      <c r="J18">
        <v>0.42067300000000002</v>
      </c>
      <c r="K18">
        <v>0.40463399999999999</v>
      </c>
      <c r="L18">
        <v>0.40463399999999999</v>
      </c>
      <c r="M18">
        <v>0.40463399999999999</v>
      </c>
      <c r="N18">
        <v>0.40463399999999999</v>
      </c>
      <c r="O18">
        <v>0.40463399999999999</v>
      </c>
      <c r="P18">
        <v>0.40463399999999999</v>
      </c>
    </row>
    <row r="19" spans="1:16" x14ac:dyDescent="0.2">
      <c r="A19">
        <v>1974</v>
      </c>
      <c r="B19">
        <v>0.40242</v>
      </c>
      <c r="C19">
        <v>0.51917599999999997</v>
      </c>
      <c r="D19">
        <v>0.44040099999999999</v>
      </c>
      <c r="E19">
        <v>0.44158900000000001</v>
      </c>
      <c r="F19">
        <v>0.44229099999999999</v>
      </c>
      <c r="G19">
        <v>0.44319799999999998</v>
      </c>
      <c r="H19">
        <v>0.44325999999999999</v>
      </c>
      <c r="I19">
        <v>0.42508499999999999</v>
      </c>
      <c r="J19">
        <v>0.41507300000000003</v>
      </c>
      <c r="K19">
        <v>0.41556799999999999</v>
      </c>
      <c r="L19">
        <v>0.41556799999999999</v>
      </c>
      <c r="M19">
        <v>0.41556799999999999</v>
      </c>
      <c r="N19">
        <v>0.41556799999999999</v>
      </c>
      <c r="O19">
        <v>0.41556799999999999</v>
      </c>
      <c r="P19">
        <v>0.41556799999999999</v>
      </c>
    </row>
    <row r="20" spans="1:16" x14ac:dyDescent="0.2">
      <c r="A20">
        <v>1975</v>
      </c>
      <c r="B20">
        <v>0.40386100000000003</v>
      </c>
      <c r="C20">
        <v>0.56364000000000003</v>
      </c>
      <c r="D20">
        <v>0.44983000000000001</v>
      </c>
      <c r="E20">
        <v>0.46172200000000002</v>
      </c>
      <c r="F20">
        <v>0.47009699999999999</v>
      </c>
      <c r="G20">
        <v>0.47430899999999998</v>
      </c>
      <c r="H20">
        <v>0.47566700000000001</v>
      </c>
      <c r="I20">
        <v>0.46976800000000002</v>
      </c>
      <c r="J20">
        <v>0.45880300000000002</v>
      </c>
      <c r="K20">
        <v>0.454206</v>
      </c>
      <c r="L20">
        <v>0.454206</v>
      </c>
      <c r="M20">
        <v>0.454206</v>
      </c>
      <c r="N20">
        <v>0.454206</v>
      </c>
      <c r="O20">
        <v>0.454206</v>
      </c>
      <c r="P20">
        <v>0.454206</v>
      </c>
    </row>
    <row r="21" spans="1:16" x14ac:dyDescent="0.2">
      <c r="A21">
        <v>1976</v>
      </c>
      <c r="B21">
        <v>0.404671</v>
      </c>
      <c r="C21">
        <v>0.57702600000000004</v>
      </c>
      <c r="D21">
        <v>0.500143</v>
      </c>
      <c r="E21">
        <v>0.47166400000000003</v>
      </c>
      <c r="F21">
        <v>0.48207299999999997</v>
      </c>
      <c r="G21">
        <v>0.48893900000000001</v>
      </c>
      <c r="H21">
        <v>0.49221500000000001</v>
      </c>
      <c r="I21">
        <v>0.49285400000000001</v>
      </c>
      <c r="J21">
        <v>0.48729699999999998</v>
      </c>
      <c r="K21">
        <v>0.485684</v>
      </c>
      <c r="L21">
        <v>0.485684</v>
      </c>
      <c r="M21">
        <v>0.485684</v>
      </c>
      <c r="N21">
        <v>0.485684</v>
      </c>
      <c r="O21">
        <v>0.485684</v>
      </c>
      <c r="P21">
        <v>0.485684</v>
      </c>
    </row>
    <row r="22" spans="1:16" x14ac:dyDescent="0.2">
      <c r="A22">
        <v>1977</v>
      </c>
      <c r="B22">
        <v>0.40523999999999999</v>
      </c>
      <c r="C22">
        <v>0.57776899999999998</v>
      </c>
      <c r="D22">
        <v>0.55136300000000005</v>
      </c>
      <c r="E22">
        <v>0.51460300000000003</v>
      </c>
      <c r="F22">
        <v>0.50824599999999998</v>
      </c>
      <c r="G22">
        <v>0.51286799999999999</v>
      </c>
      <c r="H22">
        <v>0.51620900000000003</v>
      </c>
      <c r="I22">
        <v>0.51756800000000003</v>
      </c>
      <c r="J22">
        <v>0.51570099999999996</v>
      </c>
      <c r="K22">
        <v>0.51293699999999998</v>
      </c>
      <c r="L22">
        <v>0.51293699999999998</v>
      </c>
      <c r="M22">
        <v>0.51293699999999998</v>
      </c>
      <c r="N22">
        <v>0.51293699999999998</v>
      </c>
      <c r="O22">
        <v>0.51293699999999998</v>
      </c>
      <c r="P22">
        <v>0.51293699999999998</v>
      </c>
    </row>
    <row r="23" spans="1:16" x14ac:dyDescent="0.2">
      <c r="A23">
        <v>1978</v>
      </c>
      <c r="B23">
        <v>0.40556399999999998</v>
      </c>
      <c r="C23">
        <v>0.58306999999999998</v>
      </c>
      <c r="D23">
        <v>0.54252100000000003</v>
      </c>
      <c r="E23">
        <v>0.51325900000000002</v>
      </c>
      <c r="F23">
        <v>0.49888199999999999</v>
      </c>
      <c r="G23">
        <v>0.50365800000000005</v>
      </c>
      <c r="H23">
        <v>0.50520500000000002</v>
      </c>
      <c r="I23">
        <v>0.50626199999999999</v>
      </c>
      <c r="J23">
        <v>0.501301</v>
      </c>
      <c r="K23">
        <v>0.49769600000000003</v>
      </c>
      <c r="L23">
        <v>0.49769600000000003</v>
      </c>
      <c r="M23">
        <v>0.49769600000000003</v>
      </c>
      <c r="N23">
        <v>0.49769600000000003</v>
      </c>
      <c r="O23">
        <v>0.49769600000000003</v>
      </c>
      <c r="P23">
        <v>0.49769600000000003</v>
      </c>
    </row>
    <row r="24" spans="1:16" x14ac:dyDescent="0.2">
      <c r="A24">
        <v>1979</v>
      </c>
      <c r="B24">
        <v>0.40577200000000002</v>
      </c>
      <c r="C24">
        <v>0.60343400000000003</v>
      </c>
      <c r="D24">
        <v>0.57411900000000005</v>
      </c>
      <c r="E24">
        <v>0.53058799999999995</v>
      </c>
      <c r="F24">
        <v>0.48566399999999998</v>
      </c>
      <c r="G24">
        <v>0.48005100000000001</v>
      </c>
      <c r="H24">
        <v>0.48408099999999998</v>
      </c>
      <c r="I24">
        <v>0.48443199999999997</v>
      </c>
      <c r="J24">
        <v>0.47589799999999999</v>
      </c>
      <c r="K24">
        <v>0.47626099999999999</v>
      </c>
      <c r="L24">
        <v>0.47626099999999999</v>
      </c>
      <c r="M24">
        <v>0.47626099999999999</v>
      </c>
      <c r="N24">
        <v>0.47626099999999999</v>
      </c>
      <c r="O24">
        <v>0.47626099999999999</v>
      </c>
      <c r="P24">
        <v>0.47626099999999999</v>
      </c>
    </row>
    <row r="25" spans="1:16" x14ac:dyDescent="0.2">
      <c r="A25">
        <v>1980</v>
      </c>
      <c r="B25">
        <v>0.406053</v>
      </c>
      <c r="C25">
        <v>0.62203200000000003</v>
      </c>
      <c r="D25">
        <v>0.63111099999999998</v>
      </c>
      <c r="E25">
        <v>0.53954100000000005</v>
      </c>
      <c r="F25">
        <v>0.49382399999999999</v>
      </c>
      <c r="G25">
        <v>0.47804400000000002</v>
      </c>
      <c r="H25">
        <v>0.48174299999999998</v>
      </c>
      <c r="I25">
        <v>0.48380499999999999</v>
      </c>
      <c r="J25">
        <v>0.48086800000000002</v>
      </c>
      <c r="K25">
        <v>0.47612300000000002</v>
      </c>
      <c r="L25">
        <v>0.47612300000000002</v>
      </c>
      <c r="M25">
        <v>0.47612300000000002</v>
      </c>
      <c r="N25">
        <v>0.47612300000000002</v>
      </c>
      <c r="O25">
        <v>0.47612300000000002</v>
      </c>
      <c r="P25">
        <v>0.47612300000000002</v>
      </c>
    </row>
    <row r="26" spans="1:16" x14ac:dyDescent="0.2">
      <c r="A26">
        <v>1981</v>
      </c>
      <c r="B26">
        <v>0.40628199999999998</v>
      </c>
      <c r="C26">
        <v>0.62994899999999998</v>
      </c>
      <c r="D26">
        <v>0.68347000000000002</v>
      </c>
      <c r="E26">
        <v>0.59826000000000001</v>
      </c>
      <c r="F26">
        <v>0.53789799999999999</v>
      </c>
      <c r="G26">
        <v>0.53820199999999996</v>
      </c>
      <c r="H26">
        <v>0.53942699999999999</v>
      </c>
      <c r="I26">
        <v>0.537049</v>
      </c>
      <c r="J26">
        <v>0.53103</v>
      </c>
      <c r="K26">
        <v>0.52405900000000005</v>
      </c>
      <c r="L26">
        <v>0.52405900000000005</v>
      </c>
      <c r="M26">
        <v>0.52405900000000005</v>
      </c>
      <c r="N26">
        <v>0.52405900000000005</v>
      </c>
      <c r="O26">
        <v>0.52405900000000005</v>
      </c>
      <c r="P26">
        <v>0.52405900000000005</v>
      </c>
    </row>
    <row r="27" spans="1:16" x14ac:dyDescent="0.2">
      <c r="A27">
        <v>1982</v>
      </c>
      <c r="B27">
        <v>0.40640799999999999</v>
      </c>
      <c r="C27">
        <v>0.63320600000000005</v>
      </c>
      <c r="D27">
        <v>0.71600799999999998</v>
      </c>
      <c r="E27">
        <v>0.65232199999999996</v>
      </c>
      <c r="F27">
        <v>0.60228499999999996</v>
      </c>
      <c r="G27">
        <v>0.59908499999999998</v>
      </c>
      <c r="H27">
        <v>0.60036500000000004</v>
      </c>
      <c r="I27">
        <v>0.59493300000000005</v>
      </c>
      <c r="J27">
        <v>0.58549799999999996</v>
      </c>
      <c r="K27">
        <v>0.57528999999999997</v>
      </c>
      <c r="L27">
        <v>0.57528999999999997</v>
      </c>
      <c r="M27">
        <v>0.57528999999999997</v>
      </c>
      <c r="N27">
        <v>0.57528999999999997</v>
      </c>
      <c r="O27">
        <v>0.57528999999999997</v>
      </c>
      <c r="P27">
        <v>0.57528999999999997</v>
      </c>
    </row>
    <row r="28" spans="1:16" x14ac:dyDescent="0.2">
      <c r="A28">
        <v>1983</v>
      </c>
      <c r="B28">
        <v>0.406447</v>
      </c>
      <c r="C28">
        <v>0.632409</v>
      </c>
      <c r="D28">
        <v>0.72111000000000003</v>
      </c>
      <c r="E28">
        <v>0.67848200000000003</v>
      </c>
      <c r="F28">
        <v>0.63737699999999997</v>
      </c>
      <c r="G28">
        <v>0.61282700000000001</v>
      </c>
      <c r="H28">
        <v>0.61409499999999995</v>
      </c>
      <c r="I28">
        <v>0.61130899999999999</v>
      </c>
      <c r="J28">
        <v>0.59806599999999999</v>
      </c>
      <c r="K28">
        <v>0.57739499999999999</v>
      </c>
      <c r="L28">
        <v>0.57739499999999999</v>
      </c>
      <c r="M28">
        <v>0.57739499999999999</v>
      </c>
      <c r="N28">
        <v>0.57739499999999999</v>
      </c>
      <c r="O28">
        <v>0.57739499999999999</v>
      </c>
      <c r="P28">
        <v>0.57739499999999999</v>
      </c>
    </row>
    <row r="29" spans="1:16" x14ac:dyDescent="0.2">
      <c r="A29">
        <v>1984</v>
      </c>
      <c r="B29">
        <v>0.406468</v>
      </c>
      <c r="C29">
        <v>0.63417100000000004</v>
      </c>
      <c r="D29">
        <v>0.721549</v>
      </c>
      <c r="E29">
        <v>0.68504600000000004</v>
      </c>
      <c r="F29">
        <v>0.629</v>
      </c>
      <c r="G29">
        <v>0.62152700000000005</v>
      </c>
      <c r="H29">
        <v>0.61618300000000004</v>
      </c>
      <c r="I29">
        <v>0.616676</v>
      </c>
      <c r="J29">
        <v>0.60541699999999998</v>
      </c>
      <c r="K29">
        <v>0.58184499999999995</v>
      </c>
      <c r="L29">
        <v>0.58184499999999995</v>
      </c>
      <c r="M29">
        <v>0.58184499999999995</v>
      </c>
      <c r="N29">
        <v>0.58184499999999995</v>
      </c>
      <c r="O29">
        <v>0.58184499999999995</v>
      </c>
      <c r="P29">
        <v>0.58184499999999995</v>
      </c>
    </row>
    <row r="30" spans="1:16" x14ac:dyDescent="0.2">
      <c r="A30">
        <v>1985</v>
      </c>
      <c r="B30">
        <v>0.40647899999999998</v>
      </c>
      <c r="C30">
        <v>0.63355600000000001</v>
      </c>
      <c r="D30">
        <v>0.71828700000000001</v>
      </c>
      <c r="E30">
        <v>0.69371099999999997</v>
      </c>
      <c r="F30">
        <v>0.65708200000000005</v>
      </c>
      <c r="G30">
        <v>0.60672599999999999</v>
      </c>
      <c r="H30">
        <v>0.60956699999999997</v>
      </c>
      <c r="I30">
        <v>0.60709100000000005</v>
      </c>
      <c r="J30">
        <v>0.603491</v>
      </c>
      <c r="K30">
        <v>0.57687100000000002</v>
      </c>
      <c r="L30">
        <v>0.57687100000000002</v>
      </c>
      <c r="M30">
        <v>0.57687100000000002</v>
      </c>
      <c r="N30">
        <v>0.57687100000000002</v>
      </c>
      <c r="O30">
        <v>0.57687100000000002</v>
      </c>
      <c r="P30">
        <v>0.57687100000000002</v>
      </c>
    </row>
    <row r="31" spans="1:16" x14ac:dyDescent="0.2">
      <c r="A31">
        <v>1986</v>
      </c>
      <c r="B31">
        <v>0.406497</v>
      </c>
      <c r="C31">
        <v>0.63398299999999996</v>
      </c>
      <c r="D31">
        <v>0.71926999999999996</v>
      </c>
      <c r="E31">
        <v>0.68416600000000005</v>
      </c>
      <c r="F31">
        <v>0.66445299999999996</v>
      </c>
      <c r="G31">
        <v>0.62279300000000004</v>
      </c>
      <c r="H31">
        <v>0.61881799999999998</v>
      </c>
      <c r="I31">
        <v>0.62771600000000005</v>
      </c>
      <c r="J31">
        <v>0.60970000000000002</v>
      </c>
      <c r="K31">
        <v>0.597634</v>
      </c>
      <c r="L31">
        <v>0.597634</v>
      </c>
      <c r="M31">
        <v>0.597634</v>
      </c>
      <c r="N31">
        <v>0.597634</v>
      </c>
      <c r="O31">
        <v>0.597634</v>
      </c>
      <c r="P31">
        <v>0.597634</v>
      </c>
    </row>
    <row r="32" spans="1:16" x14ac:dyDescent="0.2">
      <c r="A32">
        <v>1987</v>
      </c>
      <c r="B32">
        <v>0.40652300000000002</v>
      </c>
      <c r="C32">
        <v>0.63517500000000005</v>
      </c>
      <c r="D32">
        <v>0.72382400000000002</v>
      </c>
      <c r="E32">
        <v>0.705762</v>
      </c>
      <c r="F32">
        <v>0.68454400000000004</v>
      </c>
      <c r="G32">
        <v>0.66107099999999996</v>
      </c>
      <c r="H32">
        <v>0.66149599999999997</v>
      </c>
      <c r="I32">
        <v>0.637127</v>
      </c>
      <c r="J32">
        <v>0.62726199999999999</v>
      </c>
      <c r="K32">
        <v>0.62776399999999999</v>
      </c>
      <c r="L32">
        <v>0.62776399999999999</v>
      </c>
      <c r="M32">
        <v>0.62776399999999999</v>
      </c>
      <c r="N32">
        <v>0.62776399999999999</v>
      </c>
      <c r="O32">
        <v>0.62776399999999999</v>
      </c>
      <c r="P32">
        <v>0.62776399999999999</v>
      </c>
    </row>
    <row r="33" spans="1:16" x14ac:dyDescent="0.2">
      <c r="A33">
        <v>1988</v>
      </c>
      <c r="B33">
        <v>0.40651599999999999</v>
      </c>
      <c r="C33">
        <v>0.63448199999999999</v>
      </c>
      <c r="D33">
        <v>0.68576899999999996</v>
      </c>
      <c r="E33">
        <v>0.68683000000000005</v>
      </c>
      <c r="F33">
        <v>0.647397</v>
      </c>
      <c r="G33">
        <v>0.63920699999999997</v>
      </c>
      <c r="H33">
        <v>0.61424599999999996</v>
      </c>
      <c r="I33">
        <v>0.62111099999999997</v>
      </c>
      <c r="J33">
        <v>0.61629299999999998</v>
      </c>
      <c r="K33">
        <v>0.62057099999999998</v>
      </c>
      <c r="L33">
        <v>0.62057099999999998</v>
      </c>
      <c r="M33">
        <v>0.62057099999999998</v>
      </c>
      <c r="N33">
        <v>0.62057099999999998</v>
      </c>
      <c r="O33">
        <v>0.62057099999999998</v>
      </c>
      <c r="P33">
        <v>0.62057099999999998</v>
      </c>
    </row>
    <row r="34" spans="1:16" x14ac:dyDescent="0.2">
      <c r="A34">
        <v>1989</v>
      </c>
      <c r="B34">
        <v>0.406524</v>
      </c>
      <c r="C34">
        <v>0.63461999999999996</v>
      </c>
      <c r="D34">
        <v>0.70889800000000003</v>
      </c>
      <c r="E34">
        <v>0.67424899999999999</v>
      </c>
      <c r="F34">
        <v>0.64992899999999998</v>
      </c>
      <c r="G34">
        <v>0.62816899999999998</v>
      </c>
      <c r="H34">
        <v>0.59787500000000005</v>
      </c>
      <c r="I34">
        <v>0.60832799999999998</v>
      </c>
      <c r="J34">
        <v>0.61763699999999999</v>
      </c>
      <c r="K34">
        <v>0.620421</v>
      </c>
      <c r="L34">
        <v>0.620421</v>
      </c>
      <c r="M34">
        <v>0.620421</v>
      </c>
      <c r="N34">
        <v>0.620421</v>
      </c>
      <c r="O34">
        <v>0.620421</v>
      </c>
      <c r="P34">
        <v>0.620421</v>
      </c>
    </row>
    <row r="35" spans="1:16" x14ac:dyDescent="0.2">
      <c r="A35">
        <v>1990</v>
      </c>
      <c r="B35">
        <v>0.40651500000000002</v>
      </c>
      <c r="C35">
        <v>0.63326899999999997</v>
      </c>
      <c r="D35">
        <v>0.708762</v>
      </c>
      <c r="E35">
        <v>0.62984099999999998</v>
      </c>
      <c r="F35">
        <v>0.57882100000000003</v>
      </c>
      <c r="G35">
        <v>0.57505799999999996</v>
      </c>
      <c r="H35">
        <v>0.56568600000000002</v>
      </c>
      <c r="I35">
        <v>0.55782799999999999</v>
      </c>
      <c r="J35">
        <v>0.56860500000000003</v>
      </c>
      <c r="K35">
        <v>0.58028900000000005</v>
      </c>
      <c r="L35">
        <v>0.58028900000000005</v>
      </c>
      <c r="M35">
        <v>0.58028900000000005</v>
      </c>
      <c r="N35">
        <v>0.58028900000000005</v>
      </c>
      <c r="O35">
        <v>0.58028900000000005</v>
      </c>
      <c r="P35">
        <v>0.58028900000000005</v>
      </c>
    </row>
    <row r="36" spans="1:16" x14ac:dyDescent="0.2">
      <c r="A36">
        <v>1991</v>
      </c>
      <c r="B36">
        <v>0.40652100000000002</v>
      </c>
      <c r="C36">
        <v>0.63310599999999995</v>
      </c>
      <c r="D36">
        <v>0.72013499999999997</v>
      </c>
      <c r="E36">
        <v>0.66277399999999997</v>
      </c>
      <c r="F36">
        <v>0.60249299999999995</v>
      </c>
      <c r="G36">
        <v>0.57948</v>
      </c>
      <c r="H36">
        <v>0.53550200000000003</v>
      </c>
      <c r="I36">
        <v>0.56022700000000003</v>
      </c>
      <c r="J36">
        <v>0.52886500000000003</v>
      </c>
      <c r="K36">
        <v>0.51699700000000004</v>
      </c>
      <c r="L36">
        <v>0.51699700000000004</v>
      </c>
      <c r="M36">
        <v>0.51699700000000004</v>
      </c>
      <c r="N36">
        <v>0.51699700000000004</v>
      </c>
      <c r="O36">
        <v>0.51699700000000004</v>
      </c>
      <c r="P36">
        <v>0.51699700000000004</v>
      </c>
    </row>
    <row r="37" spans="1:16" x14ac:dyDescent="0.2">
      <c r="A37">
        <v>1992</v>
      </c>
      <c r="B37">
        <v>0.40651500000000002</v>
      </c>
      <c r="C37">
        <v>0.63192999999999999</v>
      </c>
      <c r="D37">
        <v>0.69407099999999999</v>
      </c>
      <c r="E37">
        <v>0.67161199999999999</v>
      </c>
      <c r="F37">
        <v>0.61972499999999997</v>
      </c>
      <c r="G37">
        <v>0.54176199999999997</v>
      </c>
      <c r="H37">
        <v>0.49120799999999998</v>
      </c>
      <c r="I37">
        <v>0.46848899999999999</v>
      </c>
      <c r="J37">
        <v>0.45432600000000001</v>
      </c>
      <c r="K37">
        <v>0.45669599999999999</v>
      </c>
      <c r="L37">
        <v>0.45669599999999999</v>
      </c>
      <c r="M37">
        <v>0.45669599999999999</v>
      </c>
      <c r="N37">
        <v>0.45669599999999999</v>
      </c>
      <c r="O37">
        <v>0.45669599999999999</v>
      </c>
      <c r="P37">
        <v>0.45669599999999999</v>
      </c>
    </row>
    <row r="38" spans="1:16" x14ac:dyDescent="0.2">
      <c r="A38">
        <v>1993</v>
      </c>
      <c r="B38">
        <v>0.40653800000000001</v>
      </c>
      <c r="C38">
        <v>0.63577700000000004</v>
      </c>
      <c r="D38">
        <v>0.70921800000000002</v>
      </c>
      <c r="E38">
        <v>0.63486699999999996</v>
      </c>
      <c r="F38">
        <v>0.654582</v>
      </c>
      <c r="G38">
        <v>0.60368599999999994</v>
      </c>
      <c r="H38">
        <v>0.552535</v>
      </c>
      <c r="I38">
        <v>0.55330500000000005</v>
      </c>
      <c r="J38">
        <v>0.55363200000000001</v>
      </c>
      <c r="K38">
        <v>0.56340100000000004</v>
      </c>
      <c r="L38">
        <v>0.56340100000000004</v>
      </c>
      <c r="M38">
        <v>0.56340100000000004</v>
      </c>
      <c r="N38">
        <v>0.56340100000000004</v>
      </c>
      <c r="O38">
        <v>0.56340100000000004</v>
      </c>
      <c r="P38">
        <v>0.56340100000000004</v>
      </c>
    </row>
    <row r="39" spans="1:16" x14ac:dyDescent="0.2">
      <c r="A39">
        <v>1994</v>
      </c>
      <c r="B39">
        <v>0.40654400000000002</v>
      </c>
      <c r="C39">
        <v>0.63608299999999995</v>
      </c>
      <c r="D39">
        <v>0.72949600000000003</v>
      </c>
      <c r="E39">
        <v>0.67974699999999999</v>
      </c>
      <c r="F39">
        <v>0.58808000000000005</v>
      </c>
      <c r="G39">
        <v>0.599576</v>
      </c>
      <c r="H39">
        <v>0.57719900000000002</v>
      </c>
      <c r="I39">
        <v>0.57930199999999998</v>
      </c>
      <c r="J39">
        <v>0.58209999999999995</v>
      </c>
      <c r="K39">
        <v>0.58618999999999999</v>
      </c>
      <c r="L39">
        <v>0.58618999999999999</v>
      </c>
      <c r="M39">
        <v>0.58618999999999999</v>
      </c>
      <c r="N39">
        <v>0.58618999999999999</v>
      </c>
      <c r="O39">
        <v>0.58618999999999999</v>
      </c>
      <c r="P39">
        <v>0.58618999999999999</v>
      </c>
    </row>
    <row r="40" spans="1:16" x14ac:dyDescent="0.2">
      <c r="A40">
        <v>1995</v>
      </c>
      <c r="B40">
        <v>0.40654600000000002</v>
      </c>
      <c r="C40">
        <v>0.63600299999999999</v>
      </c>
      <c r="D40">
        <v>0.73364700000000005</v>
      </c>
      <c r="E40">
        <v>0.71315600000000001</v>
      </c>
      <c r="F40">
        <v>0.63821399999999995</v>
      </c>
      <c r="G40">
        <v>0.54607099999999997</v>
      </c>
      <c r="H40">
        <v>0.56712700000000005</v>
      </c>
      <c r="I40">
        <v>0.57008300000000001</v>
      </c>
      <c r="J40">
        <v>0.57550000000000001</v>
      </c>
      <c r="K40">
        <v>0.58005200000000001</v>
      </c>
      <c r="L40">
        <v>0.58005200000000001</v>
      </c>
      <c r="M40">
        <v>0.58005200000000001</v>
      </c>
      <c r="N40">
        <v>0.58005200000000001</v>
      </c>
      <c r="O40">
        <v>0.58005200000000001</v>
      </c>
      <c r="P40">
        <v>0.58005200000000001</v>
      </c>
    </row>
    <row r="41" spans="1:16" x14ac:dyDescent="0.2">
      <c r="A41">
        <v>1996</v>
      </c>
      <c r="B41">
        <v>0.40654299999999999</v>
      </c>
      <c r="C41">
        <v>0.63440200000000002</v>
      </c>
      <c r="D41">
        <v>0.72996499999999997</v>
      </c>
      <c r="E41">
        <v>0.72833899999999996</v>
      </c>
      <c r="F41">
        <v>0.68836399999999998</v>
      </c>
      <c r="G41">
        <v>0.58038800000000001</v>
      </c>
      <c r="H41">
        <v>0.49769200000000002</v>
      </c>
      <c r="I41">
        <v>0.48526000000000002</v>
      </c>
      <c r="J41">
        <v>0.51089399999999996</v>
      </c>
      <c r="K41">
        <v>0.53186299999999997</v>
      </c>
      <c r="L41">
        <v>0.53186299999999997</v>
      </c>
      <c r="M41">
        <v>0.53186299999999997</v>
      </c>
      <c r="N41">
        <v>0.53186299999999997</v>
      </c>
      <c r="O41">
        <v>0.53186299999999997</v>
      </c>
      <c r="P41">
        <v>0.53186299999999997</v>
      </c>
    </row>
    <row r="42" spans="1:16" x14ac:dyDescent="0.2">
      <c r="A42">
        <v>1997</v>
      </c>
      <c r="B42">
        <v>0.40654299999999999</v>
      </c>
      <c r="C42">
        <v>0.63218399999999997</v>
      </c>
      <c r="D42">
        <v>0.72804500000000005</v>
      </c>
      <c r="E42">
        <v>0.71193499999999998</v>
      </c>
      <c r="F42">
        <v>0.68060600000000004</v>
      </c>
      <c r="G42">
        <v>0.62409000000000003</v>
      </c>
      <c r="H42">
        <v>0.55298599999999998</v>
      </c>
      <c r="I42">
        <v>0.53286599999999995</v>
      </c>
      <c r="J42">
        <v>0.50030300000000005</v>
      </c>
      <c r="K42">
        <v>0.51107599999999997</v>
      </c>
      <c r="L42">
        <v>0.51107599999999997</v>
      </c>
      <c r="M42">
        <v>0.51107599999999997</v>
      </c>
      <c r="N42">
        <v>0.51107599999999997</v>
      </c>
      <c r="O42">
        <v>0.51107599999999997</v>
      </c>
      <c r="P42">
        <v>0.51107599999999997</v>
      </c>
    </row>
    <row r="43" spans="1:16" x14ac:dyDescent="0.2">
      <c r="A43">
        <v>1998</v>
      </c>
      <c r="B43">
        <v>0.40654899999999999</v>
      </c>
      <c r="C43">
        <v>0.63453700000000002</v>
      </c>
      <c r="D43">
        <v>0.72589599999999999</v>
      </c>
      <c r="E43">
        <v>0.70828500000000005</v>
      </c>
      <c r="F43">
        <v>0.67722099999999996</v>
      </c>
      <c r="G43">
        <v>0.61212100000000003</v>
      </c>
      <c r="H43">
        <v>0.61084700000000003</v>
      </c>
      <c r="I43">
        <v>0.56748100000000001</v>
      </c>
      <c r="J43">
        <v>0.53925999999999996</v>
      </c>
      <c r="K43">
        <v>0.54397300000000004</v>
      </c>
      <c r="L43">
        <v>0.54397300000000004</v>
      </c>
      <c r="M43">
        <v>0.54397300000000004</v>
      </c>
      <c r="N43">
        <v>0.54397300000000004</v>
      </c>
      <c r="O43">
        <v>0.54397300000000004</v>
      </c>
      <c r="P43">
        <v>0.54397300000000004</v>
      </c>
    </row>
    <row r="44" spans="1:16" x14ac:dyDescent="0.2">
      <c r="A44">
        <v>1999</v>
      </c>
      <c r="B44">
        <v>0.406555</v>
      </c>
      <c r="C44">
        <v>0.63598699999999997</v>
      </c>
      <c r="D44">
        <v>0.71094199999999996</v>
      </c>
      <c r="E44">
        <v>0.69550999999999996</v>
      </c>
      <c r="F44">
        <v>0.67764899999999995</v>
      </c>
      <c r="G44">
        <v>0.64823900000000001</v>
      </c>
      <c r="H44">
        <v>0.59734100000000001</v>
      </c>
      <c r="I44">
        <v>0.60417600000000005</v>
      </c>
      <c r="J44">
        <v>0.607792</v>
      </c>
      <c r="K44">
        <v>0.61360099999999995</v>
      </c>
      <c r="L44">
        <v>0.61360099999999995</v>
      </c>
      <c r="M44">
        <v>0.61360099999999995</v>
      </c>
      <c r="N44">
        <v>0.61360099999999995</v>
      </c>
      <c r="O44">
        <v>0.61360099999999995</v>
      </c>
      <c r="P44">
        <v>0.61360099999999995</v>
      </c>
    </row>
    <row r="45" spans="1:16" x14ac:dyDescent="0.2">
      <c r="A45">
        <v>2000</v>
      </c>
      <c r="B45">
        <v>0.40655400000000003</v>
      </c>
      <c r="C45">
        <v>0.63607100000000005</v>
      </c>
      <c r="D45">
        <v>0.72308600000000001</v>
      </c>
      <c r="E45">
        <v>0.67673499999999998</v>
      </c>
      <c r="F45">
        <v>0.64077200000000001</v>
      </c>
      <c r="G45">
        <v>0.64186699999999997</v>
      </c>
      <c r="H45">
        <v>0.58749200000000001</v>
      </c>
      <c r="I45">
        <v>0.56167500000000004</v>
      </c>
      <c r="J45">
        <v>0.59098899999999999</v>
      </c>
      <c r="K45">
        <v>0.60489899999999996</v>
      </c>
      <c r="L45">
        <v>0.60489899999999996</v>
      </c>
      <c r="M45">
        <v>0.60489899999999996</v>
      </c>
      <c r="N45">
        <v>0.60489899999999996</v>
      </c>
      <c r="O45">
        <v>0.60489899999999996</v>
      </c>
      <c r="P45">
        <v>0.60489899999999996</v>
      </c>
    </row>
    <row r="46" spans="1:16" x14ac:dyDescent="0.2">
      <c r="A46">
        <v>2001</v>
      </c>
      <c r="B46">
        <v>0.40655400000000003</v>
      </c>
      <c r="C46">
        <v>0.63637999999999995</v>
      </c>
      <c r="D46">
        <v>0.72806599999999999</v>
      </c>
      <c r="E46">
        <v>0.69008199999999997</v>
      </c>
      <c r="F46">
        <v>0.60758900000000005</v>
      </c>
      <c r="G46">
        <v>0.55542599999999998</v>
      </c>
      <c r="H46">
        <v>0.56070699999999996</v>
      </c>
      <c r="I46">
        <v>0.56543699999999997</v>
      </c>
      <c r="J46">
        <v>0.57813700000000001</v>
      </c>
      <c r="K46">
        <v>0.58573399999999998</v>
      </c>
      <c r="L46">
        <v>0.58573399999999998</v>
      </c>
      <c r="M46">
        <v>0.58573399999999998</v>
      </c>
      <c r="N46">
        <v>0.58573399999999998</v>
      </c>
      <c r="O46">
        <v>0.58573399999999998</v>
      </c>
      <c r="P46">
        <v>0.58573399999999998</v>
      </c>
    </row>
    <row r="47" spans="1:16" x14ac:dyDescent="0.2">
      <c r="A47">
        <v>2002</v>
      </c>
      <c r="B47">
        <v>0.406551</v>
      </c>
      <c r="C47">
        <v>0.63531300000000002</v>
      </c>
      <c r="D47">
        <v>0.72542600000000002</v>
      </c>
      <c r="E47">
        <v>0.68269000000000002</v>
      </c>
      <c r="F47">
        <v>0.61602500000000004</v>
      </c>
      <c r="G47">
        <v>0.51509300000000002</v>
      </c>
      <c r="H47">
        <v>0.51907499999999995</v>
      </c>
      <c r="I47">
        <v>0.52668199999999998</v>
      </c>
      <c r="J47">
        <v>0.54491299999999998</v>
      </c>
      <c r="K47">
        <v>0.57099500000000003</v>
      </c>
      <c r="L47">
        <v>0.57099500000000003</v>
      </c>
      <c r="M47">
        <v>0.57099500000000003</v>
      </c>
      <c r="N47">
        <v>0.57099500000000003</v>
      </c>
      <c r="O47">
        <v>0.57099500000000003</v>
      </c>
      <c r="P47">
        <v>0.57099500000000003</v>
      </c>
    </row>
    <row r="48" spans="1:16" x14ac:dyDescent="0.2">
      <c r="A48">
        <v>2003</v>
      </c>
      <c r="B48">
        <v>0.406551</v>
      </c>
      <c r="C48">
        <v>0.63605599999999995</v>
      </c>
      <c r="D48">
        <v>0.70588200000000001</v>
      </c>
      <c r="E48">
        <v>0.68211599999999994</v>
      </c>
      <c r="F48">
        <v>0.59628899999999996</v>
      </c>
      <c r="G48">
        <v>0.52952500000000002</v>
      </c>
      <c r="H48">
        <v>0.50223899999999999</v>
      </c>
      <c r="I48">
        <v>0.51093500000000003</v>
      </c>
      <c r="J48">
        <v>0.53762900000000002</v>
      </c>
      <c r="K48">
        <v>0.569411</v>
      </c>
      <c r="L48">
        <v>0.569411</v>
      </c>
      <c r="M48">
        <v>0.569411</v>
      </c>
      <c r="N48">
        <v>0.569411</v>
      </c>
      <c r="O48">
        <v>0.569411</v>
      </c>
      <c r="P48">
        <v>0.569411</v>
      </c>
    </row>
    <row r="49" spans="1:16" x14ac:dyDescent="0.2">
      <c r="A49">
        <v>2004</v>
      </c>
      <c r="B49">
        <v>0.406553</v>
      </c>
      <c r="C49">
        <v>0.63656900000000005</v>
      </c>
      <c r="D49">
        <v>0.72615799999999997</v>
      </c>
      <c r="E49">
        <v>0.63259799999999999</v>
      </c>
      <c r="F49">
        <v>0.61370800000000003</v>
      </c>
      <c r="G49">
        <v>0.57551699999999995</v>
      </c>
      <c r="H49">
        <v>0.53053799999999995</v>
      </c>
      <c r="I49">
        <v>0.53550500000000001</v>
      </c>
      <c r="J49">
        <v>0.55688499999999996</v>
      </c>
      <c r="K49">
        <v>0.57928299999999999</v>
      </c>
      <c r="L49">
        <v>0.57928299999999999</v>
      </c>
      <c r="M49">
        <v>0.57928299999999999</v>
      </c>
      <c r="N49">
        <v>0.57928299999999999</v>
      </c>
      <c r="O49">
        <v>0.57928299999999999</v>
      </c>
      <c r="P49">
        <v>0.57928299999999999</v>
      </c>
    </row>
    <row r="50" spans="1:16" x14ac:dyDescent="0.2">
      <c r="A50">
        <v>2005</v>
      </c>
      <c r="B50">
        <v>0.406555</v>
      </c>
      <c r="C50">
        <v>0.636486</v>
      </c>
      <c r="D50">
        <v>0.72662199999999999</v>
      </c>
      <c r="E50">
        <v>0.66582200000000002</v>
      </c>
      <c r="F50">
        <v>0.559639</v>
      </c>
      <c r="G50">
        <v>0.54240299999999997</v>
      </c>
      <c r="H50">
        <v>0.55791900000000005</v>
      </c>
      <c r="I50">
        <v>0.57069400000000003</v>
      </c>
      <c r="J50">
        <v>0.57955599999999996</v>
      </c>
      <c r="K50">
        <v>0.59650999999999998</v>
      </c>
      <c r="L50">
        <v>0.59650999999999998</v>
      </c>
      <c r="M50">
        <v>0.59650999999999998</v>
      </c>
      <c r="N50">
        <v>0.59650999999999998</v>
      </c>
      <c r="O50">
        <v>0.59650999999999998</v>
      </c>
      <c r="P50">
        <v>0.59650999999999998</v>
      </c>
    </row>
    <row r="51" spans="1:16" x14ac:dyDescent="0.2">
      <c r="A51">
        <v>2006</v>
      </c>
      <c r="B51">
        <v>0.406551</v>
      </c>
      <c r="C51">
        <v>0.63569399999999998</v>
      </c>
      <c r="D51">
        <v>0.706206</v>
      </c>
      <c r="E51">
        <v>0.65265200000000001</v>
      </c>
      <c r="F51">
        <v>0.56656399999999996</v>
      </c>
      <c r="G51">
        <v>0.512517</v>
      </c>
      <c r="H51">
        <v>0.52274500000000002</v>
      </c>
      <c r="I51">
        <v>0.53247100000000003</v>
      </c>
      <c r="J51">
        <v>0.54864500000000005</v>
      </c>
      <c r="K51">
        <v>0.56358200000000003</v>
      </c>
      <c r="L51">
        <v>0.56358200000000003</v>
      </c>
      <c r="M51">
        <v>0.56358200000000003</v>
      </c>
      <c r="N51">
        <v>0.56358200000000003</v>
      </c>
      <c r="O51">
        <v>0.56358200000000003</v>
      </c>
      <c r="P51">
        <v>0.56358200000000003</v>
      </c>
    </row>
    <row r="52" spans="1:16" x14ac:dyDescent="0.2">
      <c r="A52">
        <v>2007</v>
      </c>
      <c r="B52">
        <v>0.406551</v>
      </c>
      <c r="C52">
        <v>0.63542399999999999</v>
      </c>
      <c r="D52">
        <v>0.70635599999999998</v>
      </c>
      <c r="E52">
        <v>0.65228799999999998</v>
      </c>
      <c r="F52">
        <v>0.56584299999999998</v>
      </c>
      <c r="G52">
        <v>0.49123699999999998</v>
      </c>
      <c r="H52">
        <v>0.511683</v>
      </c>
      <c r="I52">
        <v>0.53211200000000003</v>
      </c>
      <c r="J52">
        <v>0.54442199999999996</v>
      </c>
      <c r="K52">
        <v>0.55542000000000002</v>
      </c>
      <c r="L52">
        <v>0.55542000000000002</v>
      </c>
      <c r="M52">
        <v>0.55542000000000002</v>
      </c>
      <c r="N52">
        <v>0.55542000000000002</v>
      </c>
      <c r="O52">
        <v>0.55542000000000002</v>
      </c>
      <c r="P52">
        <v>0.55542000000000002</v>
      </c>
    </row>
    <row r="53" spans="1:16" x14ac:dyDescent="0.2">
      <c r="A53">
        <v>2008</v>
      </c>
      <c r="B53">
        <v>0.40655200000000002</v>
      </c>
      <c r="C53">
        <v>0.63584499999999999</v>
      </c>
      <c r="D53">
        <v>0.72225099999999998</v>
      </c>
      <c r="E53">
        <v>0.65898599999999996</v>
      </c>
      <c r="F53">
        <v>0.57442899999999997</v>
      </c>
      <c r="G53">
        <v>0.48231000000000002</v>
      </c>
      <c r="H53">
        <v>0.49398999999999998</v>
      </c>
      <c r="I53">
        <v>0.51471800000000001</v>
      </c>
      <c r="J53">
        <v>0.52221799999999996</v>
      </c>
      <c r="K53">
        <v>0.53715400000000002</v>
      </c>
      <c r="L53">
        <v>0.53715400000000002</v>
      </c>
      <c r="M53">
        <v>0.53715400000000002</v>
      </c>
      <c r="N53">
        <v>0.53715400000000002</v>
      </c>
      <c r="O53">
        <v>0.53715400000000002</v>
      </c>
      <c r="P53">
        <v>0.53715400000000002</v>
      </c>
    </row>
    <row r="54" spans="1:16" x14ac:dyDescent="0.2">
      <c r="A54">
        <v>2009</v>
      </c>
      <c r="B54">
        <v>0.406555</v>
      </c>
      <c r="C54">
        <v>0.63653199999999999</v>
      </c>
      <c r="D54">
        <v>0.72302500000000003</v>
      </c>
      <c r="E54">
        <v>0.667906</v>
      </c>
      <c r="F54">
        <v>0.621695</v>
      </c>
      <c r="G54">
        <v>0.54346899999999998</v>
      </c>
      <c r="H54">
        <v>0.524644</v>
      </c>
      <c r="I54">
        <v>0.52824899999999997</v>
      </c>
      <c r="J54">
        <v>0.52350300000000005</v>
      </c>
      <c r="K54">
        <v>0.52524400000000004</v>
      </c>
      <c r="L54">
        <v>0.52524400000000004</v>
      </c>
      <c r="M54">
        <v>0.52524400000000004</v>
      </c>
      <c r="N54">
        <v>0.52524400000000004</v>
      </c>
      <c r="O54">
        <v>0.52524400000000004</v>
      </c>
      <c r="P54">
        <v>0.52524400000000004</v>
      </c>
    </row>
    <row r="55" spans="1:16" x14ac:dyDescent="0.2">
      <c r="A55">
        <v>2010</v>
      </c>
      <c r="B55">
        <v>0.406557</v>
      </c>
      <c r="C55">
        <v>0.63661800000000002</v>
      </c>
      <c r="D55">
        <v>0.731989</v>
      </c>
      <c r="E55">
        <v>0.64341700000000002</v>
      </c>
      <c r="F55">
        <v>0.61233800000000005</v>
      </c>
      <c r="G55">
        <v>0.595059</v>
      </c>
      <c r="H55">
        <v>0.56879299999999999</v>
      </c>
      <c r="I55">
        <v>0.559249</v>
      </c>
      <c r="J55">
        <v>0.56276899999999996</v>
      </c>
      <c r="K55">
        <v>0.56669700000000001</v>
      </c>
      <c r="L55">
        <v>0.56669700000000001</v>
      </c>
      <c r="M55">
        <v>0.56669700000000001</v>
      </c>
      <c r="N55">
        <v>0.56669700000000001</v>
      </c>
      <c r="O55">
        <v>0.56669700000000001</v>
      </c>
      <c r="P55">
        <v>0.56669700000000001</v>
      </c>
    </row>
    <row r="56" spans="1:16" x14ac:dyDescent="0.2">
      <c r="A56">
        <v>2011</v>
      </c>
      <c r="B56">
        <v>0.406553</v>
      </c>
      <c r="C56">
        <v>0.63621300000000003</v>
      </c>
      <c r="D56">
        <v>0.72917200000000004</v>
      </c>
      <c r="E56">
        <v>0.69921199999999994</v>
      </c>
      <c r="F56">
        <v>0.51378100000000004</v>
      </c>
      <c r="G56">
        <v>0.48808200000000002</v>
      </c>
      <c r="H56">
        <v>0.50063100000000005</v>
      </c>
      <c r="I56">
        <v>0.50939800000000002</v>
      </c>
      <c r="J56">
        <v>0.51813100000000001</v>
      </c>
      <c r="K56">
        <v>0.52645299999999995</v>
      </c>
      <c r="L56">
        <v>0.52645299999999995</v>
      </c>
      <c r="M56">
        <v>0.52645299999999995</v>
      </c>
      <c r="N56">
        <v>0.52645299999999995</v>
      </c>
      <c r="O56">
        <v>0.52645299999999995</v>
      </c>
      <c r="P56">
        <v>0.52645299999999995</v>
      </c>
    </row>
    <row r="57" spans="1:16" x14ac:dyDescent="0.2">
      <c r="A57">
        <v>2012</v>
      </c>
      <c r="B57">
        <v>0.406553</v>
      </c>
      <c r="C57">
        <v>0.63567200000000001</v>
      </c>
      <c r="D57">
        <v>0.72373600000000005</v>
      </c>
      <c r="E57">
        <v>0.66641499999999998</v>
      </c>
      <c r="F57">
        <v>0.66088800000000003</v>
      </c>
      <c r="G57">
        <v>0.50059900000000002</v>
      </c>
      <c r="H57">
        <v>0.49977300000000002</v>
      </c>
      <c r="I57">
        <v>0.50416000000000005</v>
      </c>
      <c r="J57">
        <v>0.51507899999999995</v>
      </c>
      <c r="K57">
        <v>0.52275499999999997</v>
      </c>
      <c r="L57">
        <v>0.52275499999999997</v>
      </c>
      <c r="M57">
        <v>0.52275499999999997</v>
      </c>
      <c r="N57">
        <v>0.52275499999999997</v>
      </c>
      <c r="O57">
        <v>0.52275499999999997</v>
      </c>
      <c r="P57">
        <v>0.52275499999999997</v>
      </c>
    </row>
    <row r="58" spans="1:16" x14ac:dyDescent="0.2">
      <c r="A58">
        <v>2013</v>
      </c>
      <c r="B58">
        <v>0.406555</v>
      </c>
      <c r="C58">
        <v>0.63643099999999997</v>
      </c>
      <c r="D58">
        <v>0.72464200000000001</v>
      </c>
      <c r="E58">
        <v>0.66940299999999997</v>
      </c>
      <c r="F58">
        <v>0.62565700000000002</v>
      </c>
      <c r="G58">
        <v>0.62152300000000005</v>
      </c>
      <c r="H58">
        <v>0.55595300000000003</v>
      </c>
      <c r="I58">
        <v>0.51147799999999999</v>
      </c>
      <c r="J58">
        <v>0.51214199999999999</v>
      </c>
      <c r="K58">
        <v>0.50708399999999998</v>
      </c>
      <c r="L58">
        <v>0.50708399999999998</v>
      </c>
      <c r="M58">
        <v>0.50708399999999998</v>
      </c>
      <c r="N58">
        <v>0.50708399999999998</v>
      </c>
      <c r="O58">
        <v>0.50708399999999998</v>
      </c>
      <c r="P58">
        <v>0.50708399999999998</v>
      </c>
    </row>
    <row r="59" spans="1:16" x14ac:dyDescent="0.2">
      <c r="A59">
        <v>2014</v>
      </c>
      <c r="B59">
        <v>0.406557</v>
      </c>
      <c r="C59">
        <v>0.63649900000000004</v>
      </c>
      <c r="D59">
        <v>0.72869399999999995</v>
      </c>
      <c r="E59">
        <v>0.68265299999999995</v>
      </c>
      <c r="F59">
        <v>0.61888100000000001</v>
      </c>
      <c r="G59">
        <v>0.59506400000000004</v>
      </c>
      <c r="H59">
        <v>0.55197700000000005</v>
      </c>
      <c r="I59">
        <v>0.55783400000000005</v>
      </c>
      <c r="J59">
        <v>0.55437400000000003</v>
      </c>
      <c r="K59">
        <v>0.53458899999999998</v>
      </c>
      <c r="L59">
        <v>0.53458899999999998</v>
      </c>
      <c r="M59">
        <v>0.53458899999999998</v>
      </c>
      <c r="N59">
        <v>0.53458899999999998</v>
      </c>
      <c r="O59">
        <v>0.53458899999999998</v>
      </c>
      <c r="P59">
        <v>0.53458899999999998</v>
      </c>
    </row>
    <row r="60" spans="1:16" x14ac:dyDescent="0.2">
      <c r="A60">
        <v>2015</v>
      </c>
      <c r="B60">
        <v>0.406557</v>
      </c>
      <c r="C60">
        <v>0.63665300000000002</v>
      </c>
      <c r="D60">
        <v>0.71280900000000003</v>
      </c>
      <c r="E60">
        <v>0.67842000000000002</v>
      </c>
      <c r="F60">
        <v>0.64054500000000003</v>
      </c>
      <c r="G60">
        <v>0.57688200000000001</v>
      </c>
      <c r="H60">
        <v>0.586816</v>
      </c>
      <c r="I60">
        <v>0.58804999999999996</v>
      </c>
      <c r="J60">
        <v>0.58781399999999995</v>
      </c>
      <c r="K60">
        <v>0.541744</v>
      </c>
      <c r="L60">
        <v>0.541744</v>
      </c>
      <c r="M60">
        <v>0.541744</v>
      </c>
      <c r="N60">
        <v>0.541744</v>
      </c>
      <c r="O60">
        <v>0.541744</v>
      </c>
      <c r="P60">
        <v>0.541744</v>
      </c>
    </row>
    <row r="61" spans="1:16" x14ac:dyDescent="0.2">
      <c r="A61">
        <v>2016</v>
      </c>
      <c r="B61">
        <v>0.40655799999999997</v>
      </c>
      <c r="C61">
        <v>0.63670400000000005</v>
      </c>
      <c r="D61">
        <v>0.71764099999999997</v>
      </c>
      <c r="E61">
        <v>0.68758600000000003</v>
      </c>
      <c r="F61">
        <v>0.65840500000000002</v>
      </c>
      <c r="G61">
        <v>0.58592</v>
      </c>
      <c r="H61">
        <v>0.58691899999999997</v>
      </c>
      <c r="I61">
        <v>0.58512900000000001</v>
      </c>
      <c r="J61">
        <v>0.58602399999999999</v>
      </c>
      <c r="K61">
        <v>0.547149</v>
      </c>
      <c r="L61">
        <v>0.547149</v>
      </c>
      <c r="M61">
        <v>0.547149</v>
      </c>
      <c r="N61">
        <v>0.547149</v>
      </c>
      <c r="O61">
        <v>0.547149</v>
      </c>
      <c r="P61">
        <v>0.547149</v>
      </c>
    </row>
    <row r="62" spans="1:16" x14ac:dyDescent="0.2">
      <c r="A62" t="s">
        <v>6</v>
      </c>
      <c r="B62" t="s">
        <v>12</v>
      </c>
      <c r="C62" t="s">
        <v>10</v>
      </c>
      <c r="D62" t="s">
        <v>11</v>
      </c>
    </row>
    <row r="63" spans="1:16" x14ac:dyDescent="0.2">
      <c r="A63">
        <v>1964</v>
      </c>
      <c r="B63">
        <v>6984.5</v>
      </c>
      <c r="C63">
        <v>3674.9</v>
      </c>
      <c r="D63">
        <v>2330.23</v>
      </c>
      <c r="E63">
        <v>485.78800000000001</v>
      </c>
      <c r="F63">
        <v>204.011</v>
      </c>
      <c r="G63">
        <v>397.27199999999999</v>
      </c>
      <c r="H63">
        <v>179.88300000000001</v>
      </c>
      <c r="I63">
        <v>58.128900000000002</v>
      </c>
      <c r="J63">
        <v>36.921100000000003</v>
      </c>
      <c r="K63">
        <v>37.203899999999997</v>
      </c>
      <c r="L63">
        <v>37.127800000000001</v>
      </c>
      <c r="M63">
        <v>37.069299999999998</v>
      </c>
      <c r="N63">
        <v>37.0242</v>
      </c>
      <c r="O63">
        <v>36.976900000000001</v>
      </c>
      <c r="P63">
        <v>36.911700000000003</v>
      </c>
    </row>
    <row r="64" spans="1:16" x14ac:dyDescent="0.2">
      <c r="A64">
        <v>1965</v>
      </c>
      <c r="B64">
        <v>21941.7</v>
      </c>
      <c r="C64">
        <v>2834.41</v>
      </c>
      <c r="D64">
        <v>2316.02</v>
      </c>
      <c r="E64">
        <v>1660.04</v>
      </c>
      <c r="F64">
        <v>307.303</v>
      </c>
      <c r="G64">
        <v>127.432</v>
      </c>
      <c r="H64">
        <v>248.37100000000001</v>
      </c>
      <c r="I64">
        <v>113.10899999999999</v>
      </c>
      <c r="J64">
        <v>36.812399999999997</v>
      </c>
      <c r="K64">
        <v>23.5276</v>
      </c>
      <c r="L64">
        <v>23.817599999999999</v>
      </c>
      <c r="M64">
        <v>23.768899999999999</v>
      </c>
      <c r="N64">
        <v>23.731400000000001</v>
      </c>
      <c r="O64">
        <v>23.702500000000001</v>
      </c>
      <c r="P64">
        <v>47.302799999999998</v>
      </c>
    </row>
    <row r="65" spans="1:16" x14ac:dyDescent="0.2">
      <c r="A65">
        <v>1966</v>
      </c>
      <c r="B65">
        <v>15990.3</v>
      </c>
      <c r="C65">
        <v>8905.1299999999992</v>
      </c>
      <c r="D65">
        <v>1786.16</v>
      </c>
      <c r="E65">
        <v>1635.97</v>
      </c>
      <c r="F65">
        <v>1038.69</v>
      </c>
      <c r="G65">
        <v>193.37299999999999</v>
      </c>
      <c r="H65">
        <v>80.839799999999997</v>
      </c>
      <c r="I65">
        <v>158.684</v>
      </c>
      <c r="J65">
        <v>72.698899999999995</v>
      </c>
      <c r="K65">
        <v>23.783999999999999</v>
      </c>
      <c r="L65">
        <v>15.2666</v>
      </c>
      <c r="M65">
        <v>15.454700000000001</v>
      </c>
      <c r="N65">
        <v>15.4231</v>
      </c>
      <c r="O65">
        <v>15.3988</v>
      </c>
      <c r="P65">
        <v>46.073799999999999</v>
      </c>
    </row>
    <row r="66" spans="1:16" x14ac:dyDescent="0.2">
      <c r="A66">
        <v>1967</v>
      </c>
      <c r="B66">
        <v>26696.2</v>
      </c>
      <c r="C66">
        <v>6489.17</v>
      </c>
      <c r="D66">
        <v>5603.49</v>
      </c>
      <c r="E66">
        <v>1256.7</v>
      </c>
      <c r="F66">
        <v>1042.74</v>
      </c>
      <c r="G66">
        <v>664.59900000000005</v>
      </c>
      <c r="H66">
        <v>124.651</v>
      </c>
      <c r="I66">
        <v>52.397399999999998</v>
      </c>
      <c r="J66">
        <v>103.371</v>
      </c>
      <c r="K66">
        <v>47.544499999999999</v>
      </c>
      <c r="L66">
        <v>15.6031</v>
      </c>
      <c r="M66">
        <v>10.0154</v>
      </c>
      <c r="N66">
        <v>10.1388</v>
      </c>
      <c r="O66">
        <v>10.1181</v>
      </c>
      <c r="P66">
        <v>40.328000000000003</v>
      </c>
    </row>
    <row r="67" spans="1:16" x14ac:dyDescent="0.2">
      <c r="A67">
        <v>1968</v>
      </c>
      <c r="B67">
        <v>23052.2</v>
      </c>
      <c r="C67">
        <v>10815</v>
      </c>
      <c r="D67">
        <v>4028.73</v>
      </c>
      <c r="E67">
        <v>3662.06</v>
      </c>
      <c r="F67">
        <v>750.32299999999998</v>
      </c>
      <c r="G67">
        <v>617.07600000000002</v>
      </c>
      <c r="H67">
        <v>395.20299999999997</v>
      </c>
      <c r="I67">
        <v>74.295599999999993</v>
      </c>
      <c r="J67">
        <v>31.314599999999999</v>
      </c>
      <c r="K67">
        <v>61.946199999999997</v>
      </c>
      <c r="L67">
        <v>28.534400000000002</v>
      </c>
      <c r="M67">
        <v>9.3643900000000002</v>
      </c>
      <c r="N67">
        <v>6.01084</v>
      </c>
      <c r="O67">
        <v>6.0849299999999999</v>
      </c>
      <c r="P67">
        <v>30.2758</v>
      </c>
    </row>
    <row r="68" spans="1:16" x14ac:dyDescent="0.2">
      <c r="A68">
        <v>1969</v>
      </c>
      <c r="B68">
        <v>26454.1</v>
      </c>
      <c r="C68">
        <v>9329.2900000000009</v>
      </c>
      <c r="D68">
        <v>6685.6</v>
      </c>
      <c r="E68">
        <v>2649.45</v>
      </c>
      <c r="F68">
        <v>2159.17</v>
      </c>
      <c r="G68">
        <v>445.27699999999999</v>
      </c>
      <c r="H68">
        <v>368.89499999999998</v>
      </c>
      <c r="I68">
        <v>237.13200000000001</v>
      </c>
      <c r="J68">
        <v>44.693800000000003</v>
      </c>
      <c r="K68">
        <v>18.871099999999998</v>
      </c>
      <c r="L68">
        <v>37.382899999999999</v>
      </c>
      <c r="M68">
        <v>17.2197</v>
      </c>
      <c r="N68">
        <v>5.65116</v>
      </c>
      <c r="O68">
        <v>3.62738</v>
      </c>
      <c r="P68">
        <v>21.942799999999998</v>
      </c>
    </row>
    <row r="69" spans="1:16" x14ac:dyDescent="0.2">
      <c r="A69">
        <v>1970</v>
      </c>
      <c r="B69">
        <v>23139.200000000001</v>
      </c>
      <c r="C69">
        <v>10689.2</v>
      </c>
      <c r="D69">
        <v>5746.45</v>
      </c>
      <c r="E69">
        <v>4234.21</v>
      </c>
      <c r="F69">
        <v>1587.25</v>
      </c>
      <c r="G69">
        <v>1301.93</v>
      </c>
      <c r="H69">
        <v>269.70999999999998</v>
      </c>
      <c r="I69">
        <v>223.63200000000001</v>
      </c>
      <c r="J69">
        <v>143.13499999999999</v>
      </c>
      <c r="K69">
        <v>26.878399999999999</v>
      </c>
      <c r="L69">
        <v>11.2994</v>
      </c>
      <c r="M69">
        <v>22.383700000000001</v>
      </c>
      <c r="N69">
        <v>10.310700000000001</v>
      </c>
      <c r="O69">
        <v>3.38374</v>
      </c>
      <c r="P69">
        <v>15.310600000000001</v>
      </c>
    </row>
    <row r="70" spans="1:16" x14ac:dyDescent="0.2">
      <c r="A70">
        <v>1971</v>
      </c>
      <c r="B70">
        <v>14365.1</v>
      </c>
      <c r="C70">
        <v>9282.5400000000009</v>
      </c>
      <c r="D70">
        <v>6405.46</v>
      </c>
      <c r="E70">
        <v>3415.9</v>
      </c>
      <c r="F70">
        <v>2486.75</v>
      </c>
      <c r="G70">
        <v>909.90300000000002</v>
      </c>
      <c r="H70">
        <v>746.50199999999995</v>
      </c>
      <c r="I70">
        <v>151.57</v>
      </c>
      <c r="J70">
        <v>122.489</v>
      </c>
      <c r="K70">
        <v>77.146900000000002</v>
      </c>
      <c r="L70">
        <v>13.862399999999999</v>
      </c>
      <c r="M70">
        <v>5.8276000000000003</v>
      </c>
      <c r="N70">
        <v>11.5443</v>
      </c>
      <c r="O70">
        <v>5.3176500000000004</v>
      </c>
      <c r="P70">
        <v>9.6415000000000006</v>
      </c>
    </row>
    <row r="71" spans="1:16" x14ac:dyDescent="0.2">
      <c r="A71">
        <v>1972</v>
      </c>
      <c r="B71">
        <v>11767.1</v>
      </c>
      <c r="C71">
        <v>5723.6</v>
      </c>
      <c r="D71">
        <v>5442.53</v>
      </c>
      <c r="E71">
        <v>3634.64</v>
      </c>
      <c r="F71">
        <v>1841.53</v>
      </c>
      <c r="G71">
        <v>1268.69</v>
      </c>
      <c r="H71">
        <v>467.83199999999999</v>
      </c>
      <c r="I71">
        <v>384.07299999999998</v>
      </c>
      <c r="J71">
        <v>73.504300000000001</v>
      </c>
      <c r="K71">
        <v>57.501199999999997</v>
      </c>
      <c r="L71">
        <v>32.997999999999998</v>
      </c>
      <c r="M71">
        <v>5.9293500000000003</v>
      </c>
      <c r="N71">
        <v>2.4926400000000002</v>
      </c>
      <c r="O71">
        <v>4.9378299999999999</v>
      </c>
      <c r="P71">
        <v>6.3984699999999997</v>
      </c>
    </row>
    <row r="72" spans="1:16" x14ac:dyDescent="0.2">
      <c r="A72">
        <v>1973</v>
      </c>
      <c r="B72">
        <v>26177.4</v>
      </c>
      <c r="C72">
        <v>4708.49</v>
      </c>
      <c r="D72">
        <v>3225.73</v>
      </c>
      <c r="E72">
        <v>2859.73</v>
      </c>
      <c r="F72">
        <v>1796.66</v>
      </c>
      <c r="G72">
        <v>910.43700000000001</v>
      </c>
      <c r="H72">
        <v>627.91499999999996</v>
      </c>
      <c r="I72">
        <v>231.57</v>
      </c>
      <c r="J72">
        <v>179.57</v>
      </c>
      <c r="K72">
        <v>33.008600000000001</v>
      </c>
      <c r="L72">
        <v>24.1571</v>
      </c>
      <c r="M72">
        <v>13.8629</v>
      </c>
      <c r="N72">
        <v>2.4910100000000002</v>
      </c>
      <c r="O72">
        <v>1.0471900000000001</v>
      </c>
      <c r="P72">
        <v>4.7625400000000004</v>
      </c>
    </row>
    <row r="73" spans="1:16" x14ac:dyDescent="0.2">
      <c r="A73">
        <v>1974</v>
      </c>
      <c r="B73">
        <v>20332.7</v>
      </c>
      <c r="C73">
        <v>10510.6</v>
      </c>
      <c r="D73">
        <v>2567.6</v>
      </c>
      <c r="E73">
        <v>1604.96</v>
      </c>
      <c r="F73">
        <v>1307.02</v>
      </c>
      <c r="G73">
        <v>813.58500000000004</v>
      </c>
      <c r="H73">
        <v>411.83</v>
      </c>
      <c r="I73">
        <v>284.464</v>
      </c>
      <c r="J73">
        <v>99.874499999999998</v>
      </c>
      <c r="K73">
        <v>75.540400000000005</v>
      </c>
      <c r="L73">
        <v>13.356400000000001</v>
      </c>
      <c r="M73">
        <v>9.7747899999999994</v>
      </c>
      <c r="N73">
        <v>5.6094200000000001</v>
      </c>
      <c r="O73">
        <v>1.0079499999999999</v>
      </c>
      <c r="P73">
        <v>2.3508200000000001</v>
      </c>
    </row>
    <row r="74" spans="1:16" x14ac:dyDescent="0.2">
      <c r="A74">
        <v>1975</v>
      </c>
      <c r="B74">
        <v>17720.7</v>
      </c>
      <c r="C74">
        <v>8182.3</v>
      </c>
      <c r="D74">
        <v>5456.87</v>
      </c>
      <c r="E74">
        <v>1130.77</v>
      </c>
      <c r="F74">
        <v>708.73299999999995</v>
      </c>
      <c r="G74">
        <v>578.08299999999997</v>
      </c>
      <c r="H74">
        <v>360.58</v>
      </c>
      <c r="I74">
        <v>182.548</v>
      </c>
      <c r="J74">
        <v>120.92100000000001</v>
      </c>
      <c r="K74">
        <v>41.455199999999998</v>
      </c>
      <c r="L74">
        <v>31.392199999999999</v>
      </c>
      <c r="M74">
        <v>5.5504899999999999</v>
      </c>
      <c r="N74">
        <v>4.0620900000000004</v>
      </c>
      <c r="O74">
        <v>2.3311000000000002</v>
      </c>
      <c r="P74">
        <v>1.3957999999999999</v>
      </c>
    </row>
    <row r="75" spans="1:16" x14ac:dyDescent="0.2">
      <c r="A75">
        <v>1976</v>
      </c>
      <c r="B75">
        <v>13395.1</v>
      </c>
      <c r="C75">
        <v>7156.68</v>
      </c>
      <c r="D75">
        <v>4611.87</v>
      </c>
      <c r="E75">
        <v>2454.66</v>
      </c>
      <c r="F75">
        <v>522.10299999999995</v>
      </c>
      <c r="G75">
        <v>333.173</v>
      </c>
      <c r="H75">
        <v>274.19</v>
      </c>
      <c r="I75">
        <v>171.51599999999999</v>
      </c>
      <c r="J75">
        <v>85.755099999999999</v>
      </c>
      <c r="K75">
        <v>55.479100000000003</v>
      </c>
      <c r="L75">
        <v>18.8292</v>
      </c>
      <c r="M75">
        <v>14.2585</v>
      </c>
      <c r="N75">
        <v>2.5210699999999999</v>
      </c>
      <c r="O75">
        <v>1.8450299999999999</v>
      </c>
      <c r="P75">
        <v>1.69278</v>
      </c>
    </row>
    <row r="76" spans="1:16" x14ac:dyDescent="0.2">
      <c r="A76">
        <v>1977</v>
      </c>
      <c r="B76">
        <v>14033.8</v>
      </c>
      <c r="C76">
        <v>5420.62</v>
      </c>
      <c r="D76">
        <v>4129.59</v>
      </c>
      <c r="E76">
        <v>2306.59</v>
      </c>
      <c r="F76">
        <v>1157.78</v>
      </c>
      <c r="G76">
        <v>251.69200000000001</v>
      </c>
      <c r="H76">
        <v>162.90100000000001</v>
      </c>
      <c r="I76">
        <v>134.96</v>
      </c>
      <c r="J76">
        <v>84.532200000000003</v>
      </c>
      <c r="K76">
        <v>41.788200000000003</v>
      </c>
      <c r="L76">
        <v>26.9453</v>
      </c>
      <c r="M76">
        <v>9.1450399999999998</v>
      </c>
      <c r="N76">
        <v>6.9251300000000002</v>
      </c>
      <c r="O76">
        <v>1.22444</v>
      </c>
      <c r="P76">
        <v>1.7182500000000001</v>
      </c>
    </row>
    <row r="77" spans="1:16" x14ac:dyDescent="0.2">
      <c r="A77">
        <v>1978</v>
      </c>
      <c r="B77">
        <v>25860.400000000001</v>
      </c>
      <c r="C77">
        <v>5687.04</v>
      </c>
      <c r="D77">
        <v>3131.86</v>
      </c>
      <c r="E77">
        <v>2276.9</v>
      </c>
      <c r="F77">
        <v>1186.98</v>
      </c>
      <c r="G77">
        <v>588.43499999999995</v>
      </c>
      <c r="H77">
        <v>129.08500000000001</v>
      </c>
      <c r="I77">
        <v>84.091099999999997</v>
      </c>
      <c r="J77">
        <v>69.851100000000002</v>
      </c>
      <c r="K77">
        <v>43.593400000000003</v>
      </c>
      <c r="L77">
        <v>21.434699999999999</v>
      </c>
      <c r="M77">
        <v>13.821199999999999</v>
      </c>
      <c r="N77">
        <v>4.6908300000000001</v>
      </c>
      <c r="O77">
        <v>3.5521600000000002</v>
      </c>
      <c r="P77">
        <v>1.50942</v>
      </c>
    </row>
    <row r="78" spans="1:16" x14ac:dyDescent="0.2">
      <c r="A78">
        <v>1979</v>
      </c>
      <c r="B78">
        <v>63023.8</v>
      </c>
      <c r="C78">
        <v>10488</v>
      </c>
      <c r="D78">
        <v>3315.94</v>
      </c>
      <c r="E78">
        <v>1699.1</v>
      </c>
      <c r="F78">
        <v>1168.6400000000001</v>
      </c>
      <c r="G78">
        <v>592.16300000000001</v>
      </c>
      <c r="H78">
        <v>296.37</v>
      </c>
      <c r="I78">
        <v>65.214200000000005</v>
      </c>
      <c r="J78">
        <v>42.572099999999999</v>
      </c>
      <c r="K78">
        <v>35.016500000000001</v>
      </c>
      <c r="L78">
        <v>21.696300000000001</v>
      </c>
      <c r="M78">
        <v>10.667999999999999</v>
      </c>
      <c r="N78">
        <v>6.8787799999999999</v>
      </c>
      <c r="O78">
        <v>2.3346100000000001</v>
      </c>
      <c r="P78">
        <v>2.5191300000000001</v>
      </c>
    </row>
    <row r="79" spans="1:16" x14ac:dyDescent="0.2">
      <c r="A79">
        <v>1980</v>
      </c>
      <c r="B79">
        <v>27204.6</v>
      </c>
      <c r="C79">
        <v>25573.3</v>
      </c>
      <c r="D79">
        <v>6328.83</v>
      </c>
      <c r="E79">
        <v>1903.75</v>
      </c>
      <c r="F79">
        <v>901.52300000000002</v>
      </c>
      <c r="G79">
        <v>567.56700000000001</v>
      </c>
      <c r="H79">
        <v>284.26799999999997</v>
      </c>
      <c r="I79">
        <v>143.46700000000001</v>
      </c>
      <c r="J79">
        <v>31.591799999999999</v>
      </c>
      <c r="K79">
        <v>20.260000000000002</v>
      </c>
      <c r="L79">
        <v>16.677</v>
      </c>
      <c r="M79">
        <v>10.3331</v>
      </c>
      <c r="N79">
        <v>5.0807399999999996</v>
      </c>
      <c r="O79">
        <v>3.2760899999999999</v>
      </c>
      <c r="P79">
        <v>2.3116400000000001</v>
      </c>
    </row>
    <row r="80" spans="1:16" x14ac:dyDescent="0.2">
      <c r="A80">
        <v>1981</v>
      </c>
      <c r="B80">
        <v>30706.7</v>
      </c>
      <c r="C80">
        <v>11046.5</v>
      </c>
      <c r="D80">
        <v>15907.4</v>
      </c>
      <c r="E80">
        <v>3994.19</v>
      </c>
      <c r="F80">
        <v>1027.1500000000001</v>
      </c>
      <c r="G80">
        <v>445.19400000000002</v>
      </c>
      <c r="H80">
        <v>271.322</v>
      </c>
      <c r="I80">
        <v>136.94399999999999</v>
      </c>
      <c r="J80">
        <v>69.4101</v>
      </c>
      <c r="K80">
        <v>15.1915</v>
      </c>
      <c r="L80">
        <v>9.6462299999999992</v>
      </c>
      <c r="M80">
        <v>7.9402900000000001</v>
      </c>
      <c r="N80">
        <v>4.9198199999999996</v>
      </c>
      <c r="O80">
        <v>2.41906</v>
      </c>
      <c r="P80">
        <v>2.66045</v>
      </c>
    </row>
    <row r="81" spans="1:16" x14ac:dyDescent="0.2">
      <c r="A81">
        <v>1982</v>
      </c>
      <c r="B81">
        <v>16139.4</v>
      </c>
      <c r="C81">
        <v>12475.6</v>
      </c>
      <c r="D81">
        <v>6958.75</v>
      </c>
      <c r="E81">
        <v>10872.2</v>
      </c>
      <c r="F81">
        <v>2389.56</v>
      </c>
      <c r="G81">
        <v>552.50199999999995</v>
      </c>
      <c r="H81">
        <v>239.60400000000001</v>
      </c>
      <c r="I81">
        <v>146.358</v>
      </c>
      <c r="J81">
        <v>73.545699999999997</v>
      </c>
      <c r="K81">
        <v>36.858899999999998</v>
      </c>
      <c r="L81">
        <v>7.9612400000000001</v>
      </c>
      <c r="M81">
        <v>5.0551899999999996</v>
      </c>
      <c r="N81">
        <v>4.1611799999999999</v>
      </c>
      <c r="O81">
        <v>2.5782699999999998</v>
      </c>
      <c r="P81">
        <v>2.6619600000000001</v>
      </c>
    </row>
    <row r="82" spans="1:16" x14ac:dyDescent="0.2">
      <c r="A82">
        <v>1983</v>
      </c>
      <c r="B82">
        <v>51964.2</v>
      </c>
      <c r="C82">
        <v>6559.18</v>
      </c>
      <c r="D82">
        <v>7899.59</v>
      </c>
      <c r="E82">
        <v>4982.5200000000004</v>
      </c>
      <c r="F82">
        <v>7092.2</v>
      </c>
      <c r="G82">
        <v>1439.2</v>
      </c>
      <c r="H82">
        <v>330.995</v>
      </c>
      <c r="I82">
        <v>143.85</v>
      </c>
      <c r="J82">
        <v>87.073499999999996</v>
      </c>
      <c r="K82">
        <v>43.0608</v>
      </c>
      <c r="L82">
        <v>21.204499999999999</v>
      </c>
      <c r="M82">
        <v>4.5800200000000002</v>
      </c>
      <c r="N82">
        <v>2.9081999999999999</v>
      </c>
      <c r="O82">
        <v>2.3938799999999998</v>
      </c>
      <c r="P82">
        <v>3.0146500000000001</v>
      </c>
    </row>
    <row r="83" spans="1:16" x14ac:dyDescent="0.2">
      <c r="A83">
        <v>1984</v>
      </c>
      <c r="B83">
        <v>13257.5</v>
      </c>
      <c r="C83">
        <v>21120.7</v>
      </c>
      <c r="D83">
        <v>4148.08</v>
      </c>
      <c r="E83">
        <v>5696.47</v>
      </c>
      <c r="F83">
        <v>3380.55</v>
      </c>
      <c r="G83">
        <v>4520.41</v>
      </c>
      <c r="H83">
        <v>881.98099999999999</v>
      </c>
      <c r="I83">
        <v>203.26300000000001</v>
      </c>
      <c r="J83">
        <v>87.936800000000005</v>
      </c>
      <c r="K83">
        <v>52.075699999999998</v>
      </c>
      <c r="L83">
        <v>24.863099999999999</v>
      </c>
      <c r="M83">
        <v>12.243399999999999</v>
      </c>
      <c r="N83">
        <v>2.6444800000000002</v>
      </c>
      <c r="O83">
        <v>1.6791799999999999</v>
      </c>
      <c r="P83">
        <v>3.1228699999999998</v>
      </c>
    </row>
    <row r="84" spans="1:16" x14ac:dyDescent="0.2">
      <c r="A84">
        <v>1985</v>
      </c>
      <c r="B84">
        <v>34165.300000000003</v>
      </c>
      <c r="C84">
        <v>5388.76</v>
      </c>
      <c r="D84">
        <v>13394.1</v>
      </c>
      <c r="E84">
        <v>2993.04</v>
      </c>
      <c r="F84">
        <v>3902.34</v>
      </c>
      <c r="G84">
        <v>2126.37</v>
      </c>
      <c r="H84">
        <v>2809.56</v>
      </c>
      <c r="I84">
        <v>543.46199999999999</v>
      </c>
      <c r="J84">
        <v>125.34699999999999</v>
      </c>
      <c r="K84">
        <v>53.238399999999999</v>
      </c>
      <c r="L84">
        <v>30.299900000000001</v>
      </c>
      <c r="M84">
        <v>14.4665</v>
      </c>
      <c r="N84">
        <v>7.1237599999999999</v>
      </c>
      <c r="O84">
        <v>1.53868</v>
      </c>
      <c r="P84">
        <v>2.7940499999999999</v>
      </c>
    </row>
    <row r="85" spans="1:16" x14ac:dyDescent="0.2">
      <c r="A85">
        <v>1986</v>
      </c>
      <c r="B85">
        <v>14509.4</v>
      </c>
      <c r="C85">
        <v>13887.5</v>
      </c>
      <c r="D85">
        <v>3414.08</v>
      </c>
      <c r="E85">
        <v>9620.83</v>
      </c>
      <c r="F85">
        <v>2076.31</v>
      </c>
      <c r="G85">
        <v>2564.16</v>
      </c>
      <c r="H85">
        <v>1290.1199999999999</v>
      </c>
      <c r="I85">
        <v>1712.61</v>
      </c>
      <c r="J85">
        <v>329.93099999999998</v>
      </c>
      <c r="K85">
        <v>75.645899999999997</v>
      </c>
      <c r="L85">
        <v>30.7117</v>
      </c>
      <c r="M85">
        <v>17.479199999999999</v>
      </c>
      <c r="N85">
        <v>8.3452999999999999</v>
      </c>
      <c r="O85">
        <v>4.1094900000000001</v>
      </c>
      <c r="P85">
        <v>2.4994200000000002</v>
      </c>
    </row>
    <row r="86" spans="1:16" x14ac:dyDescent="0.2">
      <c r="A86">
        <v>1987</v>
      </c>
      <c r="B86">
        <v>7855.37</v>
      </c>
      <c r="C86">
        <v>5898.01</v>
      </c>
      <c r="D86">
        <v>8804.43</v>
      </c>
      <c r="E86">
        <v>2455.65</v>
      </c>
      <c r="F86">
        <v>6582.24</v>
      </c>
      <c r="G86">
        <v>1379.61</v>
      </c>
      <c r="H86">
        <v>1596.94</v>
      </c>
      <c r="I86">
        <v>798.35</v>
      </c>
      <c r="J86">
        <v>1075.04</v>
      </c>
      <c r="K86">
        <v>201.15899999999999</v>
      </c>
      <c r="L86">
        <v>45.208500000000001</v>
      </c>
      <c r="M86">
        <v>18.354299999999999</v>
      </c>
      <c r="N86">
        <v>10.446099999999999</v>
      </c>
      <c r="O86">
        <v>4.9874299999999998</v>
      </c>
      <c r="P86">
        <v>3.9497100000000001</v>
      </c>
    </row>
    <row r="87" spans="1:16" x14ac:dyDescent="0.2">
      <c r="A87">
        <v>1988</v>
      </c>
      <c r="B87">
        <v>5581.02</v>
      </c>
      <c r="C87">
        <v>3193.39</v>
      </c>
      <c r="D87">
        <v>3746.27</v>
      </c>
      <c r="E87">
        <v>6372.86</v>
      </c>
      <c r="F87">
        <v>1733.1</v>
      </c>
      <c r="G87">
        <v>4505.83</v>
      </c>
      <c r="H87">
        <v>912.01900000000001</v>
      </c>
      <c r="I87">
        <v>1056.3699999999999</v>
      </c>
      <c r="J87">
        <v>508.65</v>
      </c>
      <c r="K87">
        <v>674.32899999999995</v>
      </c>
      <c r="L87">
        <v>126.28</v>
      </c>
      <c r="M87">
        <v>28.380299999999998</v>
      </c>
      <c r="N87">
        <v>11.5222</v>
      </c>
      <c r="O87">
        <v>6.5576999999999996</v>
      </c>
      <c r="P87">
        <v>5.6104099999999999</v>
      </c>
    </row>
    <row r="88" spans="1:16" x14ac:dyDescent="0.2">
      <c r="A88">
        <v>1989</v>
      </c>
      <c r="B88">
        <v>11535.9</v>
      </c>
      <c r="C88">
        <v>2268.77</v>
      </c>
      <c r="D88">
        <v>2026.15</v>
      </c>
      <c r="E88">
        <v>2569.08</v>
      </c>
      <c r="F88">
        <v>4377.07</v>
      </c>
      <c r="G88">
        <v>1122</v>
      </c>
      <c r="H88">
        <v>2880.16</v>
      </c>
      <c r="I88">
        <v>560.20399999999995</v>
      </c>
      <c r="J88">
        <v>656.12400000000002</v>
      </c>
      <c r="K88">
        <v>313.47800000000001</v>
      </c>
      <c r="L88">
        <v>418.46899999999999</v>
      </c>
      <c r="M88">
        <v>78.365799999999993</v>
      </c>
      <c r="N88">
        <v>17.611999999999998</v>
      </c>
      <c r="O88">
        <v>7.1503300000000003</v>
      </c>
      <c r="P88">
        <v>7.5511799999999996</v>
      </c>
    </row>
    <row r="89" spans="1:16" x14ac:dyDescent="0.2">
      <c r="A89">
        <v>1990</v>
      </c>
      <c r="B89">
        <v>49696</v>
      </c>
      <c r="C89">
        <v>4689.6400000000003</v>
      </c>
      <c r="D89">
        <v>1439.81</v>
      </c>
      <c r="E89">
        <v>1436.33</v>
      </c>
      <c r="F89">
        <v>1732.2</v>
      </c>
      <c r="G89">
        <v>2844.79</v>
      </c>
      <c r="H89">
        <v>704.80899999999997</v>
      </c>
      <c r="I89">
        <v>1721.97</v>
      </c>
      <c r="J89">
        <v>340.78800000000001</v>
      </c>
      <c r="K89">
        <v>405.24700000000001</v>
      </c>
      <c r="L89">
        <v>194.488</v>
      </c>
      <c r="M89">
        <v>259.62700000000001</v>
      </c>
      <c r="N89">
        <v>48.619799999999998</v>
      </c>
      <c r="O89">
        <v>10.9268</v>
      </c>
      <c r="P89">
        <v>9.1211300000000008</v>
      </c>
    </row>
    <row r="90" spans="1:16" x14ac:dyDescent="0.2">
      <c r="A90">
        <v>1991</v>
      </c>
      <c r="B90">
        <v>25926.799999999999</v>
      </c>
      <c r="C90">
        <v>20202.2</v>
      </c>
      <c r="D90">
        <v>2969.81</v>
      </c>
      <c r="E90">
        <v>1020.48</v>
      </c>
      <c r="F90">
        <v>904.66099999999994</v>
      </c>
      <c r="G90">
        <v>1002.63</v>
      </c>
      <c r="H90">
        <v>1635.92</v>
      </c>
      <c r="I90">
        <v>398.70100000000002</v>
      </c>
      <c r="J90">
        <v>960.56500000000005</v>
      </c>
      <c r="K90">
        <v>193.774</v>
      </c>
      <c r="L90">
        <v>235.16</v>
      </c>
      <c r="M90">
        <v>112.85899999999999</v>
      </c>
      <c r="N90">
        <v>150.65899999999999</v>
      </c>
      <c r="O90">
        <v>28.2136</v>
      </c>
      <c r="P90">
        <v>11.633599999999999</v>
      </c>
    </row>
    <row r="91" spans="1:16" x14ac:dyDescent="0.2">
      <c r="A91">
        <v>1992</v>
      </c>
      <c r="B91">
        <v>22827.599999999999</v>
      </c>
      <c r="C91">
        <v>10539.8</v>
      </c>
      <c r="D91">
        <v>12790.1</v>
      </c>
      <c r="E91">
        <v>2138.66</v>
      </c>
      <c r="F91">
        <v>676.34900000000005</v>
      </c>
      <c r="G91">
        <v>545.05200000000002</v>
      </c>
      <c r="H91">
        <v>581.005</v>
      </c>
      <c r="I91">
        <v>876.03800000000001</v>
      </c>
      <c r="J91">
        <v>223.363</v>
      </c>
      <c r="K91">
        <v>508.00900000000001</v>
      </c>
      <c r="L91">
        <v>100.18</v>
      </c>
      <c r="M91">
        <v>121.577</v>
      </c>
      <c r="N91">
        <v>58.347900000000003</v>
      </c>
      <c r="O91">
        <v>77.89</v>
      </c>
      <c r="P91">
        <v>20.600899999999999</v>
      </c>
    </row>
    <row r="92" spans="1:16" x14ac:dyDescent="0.2">
      <c r="A92">
        <v>1993</v>
      </c>
      <c r="B92">
        <v>47793.8</v>
      </c>
      <c r="C92">
        <v>9279.75</v>
      </c>
      <c r="D92">
        <v>6660.43</v>
      </c>
      <c r="E92">
        <v>8877.25</v>
      </c>
      <c r="F92">
        <v>1436.35</v>
      </c>
      <c r="G92">
        <v>419.15</v>
      </c>
      <c r="H92">
        <v>295.28800000000001</v>
      </c>
      <c r="I92">
        <v>285.39400000000001</v>
      </c>
      <c r="J92">
        <v>410.41399999999999</v>
      </c>
      <c r="K92">
        <v>101.48</v>
      </c>
      <c r="L92">
        <v>232.006</v>
      </c>
      <c r="M92">
        <v>45.752000000000002</v>
      </c>
      <c r="N92">
        <v>55.523800000000001</v>
      </c>
      <c r="O92">
        <v>26.647300000000001</v>
      </c>
      <c r="P92">
        <v>44.980400000000003</v>
      </c>
    </row>
    <row r="93" spans="1:16" x14ac:dyDescent="0.2">
      <c r="A93">
        <v>1994</v>
      </c>
      <c r="B93">
        <v>15557.7</v>
      </c>
      <c r="C93">
        <v>19430</v>
      </c>
      <c r="D93">
        <v>5899.86</v>
      </c>
      <c r="E93">
        <v>4723.7</v>
      </c>
      <c r="F93">
        <v>5635.88</v>
      </c>
      <c r="G93">
        <v>940.20899999999995</v>
      </c>
      <c r="H93">
        <v>253.035</v>
      </c>
      <c r="I93">
        <v>163.15700000000001</v>
      </c>
      <c r="J93">
        <v>157.91</v>
      </c>
      <c r="K93">
        <v>227.21799999999999</v>
      </c>
      <c r="L93">
        <v>57.173699999999997</v>
      </c>
      <c r="M93">
        <v>130.71199999999999</v>
      </c>
      <c r="N93">
        <v>25.776700000000002</v>
      </c>
      <c r="O93">
        <v>31.2822</v>
      </c>
      <c r="P93">
        <v>40.3551</v>
      </c>
    </row>
    <row r="94" spans="1:16" x14ac:dyDescent="0.2">
      <c r="A94">
        <v>1995</v>
      </c>
      <c r="B94">
        <v>10756.8</v>
      </c>
      <c r="C94">
        <v>6324.88</v>
      </c>
      <c r="D94">
        <v>12359.1</v>
      </c>
      <c r="E94">
        <v>4303.92</v>
      </c>
      <c r="F94">
        <v>3210.92</v>
      </c>
      <c r="G94">
        <v>3314.35</v>
      </c>
      <c r="H94">
        <v>563.72699999999998</v>
      </c>
      <c r="I94">
        <v>146.05199999999999</v>
      </c>
      <c r="J94">
        <v>94.517300000000006</v>
      </c>
      <c r="K94">
        <v>91.919600000000003</v>
      </c>
      <c r="L94">
        <v>133.19300000000001</v>
      </c>
      <c r="M94">
        <v>33.514699999999998</v>
      </c>
      <c r="N94">
        <v>76.622299999999996</v>
      </c>
      <c r="O94">
        <v>15.110099999999999</v>
      </c>
      <c r="P94">
        <v>41.993099999999998</v>
      </c>
    </row>
    <row r="95" spans="1:16" x14ac:dyDescent="0.2">
      <c r="A95">
        <v>1996</v>
      </c>
      <c r="B95">
        <v>22839.1</v>
      </c>
      <c r="C95">
        <v>4373.12</v>
      </c>
      <c r="D95">
        <v>4022.64</v>
      </c>
      <c r="E95">
        <v>9067.23</v>
      </c>
      <c r="F95">
        <v>3069.37</v>
      </c>
      <c r="G95">
        <v>2049.25</v>
      </c>
      <c r="H95">
        <v>1809.87</v>
      </c>
      <c r="I95">
        <v>319.70400000000001</v>
      </c>
      <c r="J95">
        <v>83.261499999999998</v>
      </c>
      <c r="K95">
        <v>54.3947</v>
      </c>
      <c r="L95">
        <v>53.318199999999997</v>
      </c>
      <c r="M95">
        <v>77.258899999999997</v>
      </c>
      <c r="N95">
        <v>19.440300000000001</v>
      </c>
      <c r="O95">
        <v>44.445</v>
      </c>
      <c r="P95">
        <v>33.122799999999998</v>
      </c>
    </row>
    <row r="96" spans="1:16" x14ac:dyDescent="0.2">
      <c r="A96">
        <v>1997</v>
      </c>
      <c r="B96">
        <v>31016.799999999999</v>
      </c>
      <c r="C96">
        <v>9285.1</v>
      </c>
      <c r="D96">
        <v>2774.31</v>
      </c>
      <c r="E96">
        <v>2936.39</v>
      </c>
      <c r="F96">
        <v>6604.02</v>
      </c>
      <c r="G96">
        <v>2112.84</v>
      </c>
      <c r="H96">
        <v>1189.3599999999999</v>
      </c>
      <c r="I96">
        <v>900.75699999999995</v>
      </c>
      <c r="J96">
        <v>155.13999999999999</v>
      </c>
      <c r="K96">
        <v>42.537799999999997</v>
      </c>
      <c r="L96">
        <v>28.930499999999999</v>
      </c>
      <c r="M96">
        <v>28.358000000000001</v>
      </c>
      <c r="N96">
        <v>41.091200000000001</v>
      </c>
      <c r="O96">
        <v>10.339600000000001</v>
      </c>
      <c r="P96">
        <v>41.255499999999998</v>
      </c>
    </row>
    <row r="97" spans="1:16" x14ac:dyDescent="0.2">
      <c r="A97">
        <v>1998</v>
      </c>
      <c r="B97">
        <v>15347.5</v>
      </c>
      <c r="C97">
        <v>12609.6</v>
      </c>
      <c r="D97">
        <v>5869.89</v>
      </c>
      <c r="E97">
        <v>2019.82</v>
      </c>
      <c r="F97">
        <v>2090.52</v>
      </c>
      <c r="G97">
        <v>4494.74</v>
      </c>
      <c r="H97">
        <v>1318.61</v>
      </c>
      <c r="I97">
        <v>657.702</v>
      </c>
      <c r="J97">
        <v>479.983</v>
      </c>
      <c r="K97">
        <v>77.616799999999998</v>
      </c>
      <c r="L97">
        <v>21.74</v>
      </c>
      <c r="M97">
        <v>14.7857</v>
      </c>
      <c r="N97">
        <v>14.4931</v>
      </c>
      <c r="O97">
        <v>21.000699999999998</v>
      </c>
      <c r="P97">
        <v>26.369</v>
      </c>
    </row>
    <row r="98" spans="1:16" x14ac:dyDescent="0.2">
      <c r="A98">
        <v>1999</v>
      </c>
      <c r="B98">
        <v>16827.099999999999</v>
      </c>
      <c r="C98">
        <v>6239.51</v>
      </c>
      <c r="D98">
        <v>8001.29</v>
      </c>
      <c r="E98">
        <v>4260.93</v>
      </c>
      <c r="F98">
        <v>1430.61</v>
      </c>
      <c r="G98">
        <v>1415.74</v>
      </c>
      <c r="H98">
        <v>2751.32</v>
      </c>
      <c r="I98">
        <v>805.46699999999998</v>
      </c>
      <c r="J98">
        <v>373.23399999999998</v>
      </c>
      <c r="K98">
        <v>258.83600000000001</v>
      </c>
      <c r="L98">
        <v>42.221400000000003</v>
      </c>
      <c r="M98">
        <v>11.826000000000001</v>
      </c>
      <c r="N98">
        <v>8.0430100000000007</v>
      </c>
      <c r="O98">
        <v>7.8838400000000002</v>
      </c>
      <c r="P98">
        <v>25.767800000000001</v>
      </c>
    </row>
    <row r="99" spans="1:16" x14ac:dyDescent="0.2">
      <c r="A99">
        <v>2000</v>
      </c>
      <c r="B99">
        <v>26309.8</v>
      </c>
      <c r="C99">
        <v>6841.13</v>
      </c>
      <c r="D99">
        <v>3968.25</v>
      </c>
      <c r="E99">
        <v>5688.45</v>
      </c>
      <c r="F99">
        <v>2963.52</v>
      </c>
      <c r="G99">
        <v>969.452</v>
      </c>
      <c r="H99">
        <v>917.73900000000003</v>
      </c>
      <c r="I99">
        <v>1643.48</v>
      </c>
      <c r="J99">
        <v>486.64400000000001</v>
      </c>
      <c r="K99">
        <v>226.84899999999999</v>
      </c>
      <c r="L99">
        <v>158.822</v>
      </c>
      <c r="M99">
        <v>25.9071</v>
      </c>
      <c r="N99">
        <v>7.2564399999999996</v>
      </c>
      <c r="O99">
        <v>4.9352</v>
      </c>
      <c r="P99">
        <v>20.648700000000002</v>
      </c>
    </row>
    <row r="100" spans="1:16" x14ac:dyDescent="0.2">
      <c r="A100">
        <v>2001</v>
      </c>
      <c r="B100">
        <v>35975</v>
      </c>
      <c r="C100">
        <v>10696.4</v>
      </c>
      <c r="D100">
        <v>4351.4399999999996</v>
      </c>
      <c r="E100">
        <v>2869.38</v>
      </c>
      <c r="F100">
        <v>3849.58</v>
      </c>
      <c r="G100">
        <v>1898.94</v>
      </c>
      <c r="H100">
        <v>622.25900000000001</v>
      </c>
      <c r="I100">
        <v>539.16499999999996</v>
      </c>
      <c r="J100">
        <v>923.09900000000005</v>
      </c>
      <c r="K100">
        <v>287.601</v>
      </c>
      <c r="L100">
        <v>137.22</v>
      </c>
      <c r="M100">
        <v>96.071100000000001</v>
      </c>
      <c r="N100">
        <v>15.671200000000001</v>
      </c>
      <c r="O100">
        <v>4.3894099999999998</v>
      </c>
      <c r="P100">
        <v>15.4757</v>
      </c>
    </row>
    <row r="101" spans="1:16" x14ac:dyDescent="0.2">
      <c r="A101">
        <v>2002</v>
      </c>
      <c r="B101">
        <v>23722.799999999999</v>
      </c>
      <c r="C101">
        <v>14625.8</v>
      </c>
      <c r="D101">
        <v>6806.95</v>
      </c>
      <c r="E101">
        <v>3168.13</v>
      </c>
      <c r="F101">
        <v>1980.11</v>
      </c>
      <c r="G101">
        <v>2338.96</v>
      </c>
      <c r="H101">
        <v>1054.72</v>
      </c>
      <c r="I101">
        <v>348.90499999999997</v>
      </c>
      <c r="J101">
        <v>304.86399999999998</v>
      </c>
      <c r="K101">
        <v>533.678</v>
      </c>
      <c r="L101">
        <v>168.458</v>
      </c>
      <c r="M101">
        <v>80.374600000000001</v>
      </c>
      <c r="N101">
        <v>56.272100000000002</v>
      </c>
      <c r="O101">
        <v>9.1791400000000003</v>
      </c>
      <c r="P101">
        <v>11.6356</v>
      </c>
    </row>
    <row r="102" spans="1:16" x14ac:dyDescent="0.2">
      <c r="A102">
        <v>2003</v>
      </c>
      <c r="B102">
        <v>14536.5</v>
      </c>
      <c r="C102">
        <v>9644.5499999999993</v>
      </c>
      <c r="D102">
        <v>9291.9599999999991</v>
      </c>
      <c r="E102">
        <v>4937.9399999999996</v>
      </c>
      <c r="F102">
        <v>2162.85</v>
      </c>
      <c r="G102">
        <v>1219.8</v>
      </c>
      <c r="H102">
        <v>1204.78</v>
      </c>
      <c r="I102">
        <v>547.47900000000004</v>
      </c>
      <c r="J102">
        <v>183.762</v>
      </c>
      <c r="K102">
        <v>166.124</v>
      </c>
      <c r="L102">
        <v>304.72699999999998</v>
      </c>
      <c r="M102">
        <v>96.188500000000005</v>
      </c>
      <c r="N102">
        <v>45.893500000000003</v>
      </c>
      <c r="O102">
        <v>32.131100000000004</v>
      </c>
      <c r="P102">
        <v>11.8851</v>
      </c>
    </row>
    <row r="103" spans="1:16" x14ac:dyDescent="0.2">
      <c r="A103">
        <v>2004</v>
      </c>
      <c r="B103">
        <v>6580.83</v>
      </c>
      <c r="C103">
        <v>5909.83</v>
      </c>
      <c r="D103">
        <v>6134.47</v>
      </c>
      <c r="E103">
        <v>6559.02</v>
      </c>
      <c r="F103">
        <v>3368.25</v>
      </c>
      <c r="G103">
        <v>1289.69</v>
      </c>
      <c r="H103">
        <v>645.91399999999999</v>
      </c>
      <c r="I103">
        <v>605.08799999999997</v>
      </c>
      <c r="J103">
        <v>279.726</v>
      </c>
      <c r="K103">
        <v>98.7958</v>
      </c>
      <c r="L103">
        <v>94.593000000000004</v>
      </c>
      <c r="M103">
        <v>173.51499999999999</v>
      </c>
      <c r="N103">
        <v>54.770800000000001</v>
      </c>
      <c r="O103">
        <v>26.132200000000001</v>
      </c>
      <c r="P103">
        <v>25.063300000000002</v>
      </c>
    </row>
    <row r="104" spans="1:16" x14ac:dyDescent="0.2">
      <c r="A104">
        <v>2005</v>
      </c>
      <c r="B104">
        <v>4709.26</v>
      </c>
      <c r="C104">
        <v>2675.46</v>
      </c>
      <c r="D104">
        <v>3762.01</v>
      </c>
      <c r="E104">
        <v>4454.6000000000004</v>
      </c>
      <c r="F104">
        <v>4149.22</v>
      </c>
      <c r="G104">
        <v>2067.12</v>
      </c>
      <c r="H104">
        <v>742.23599999999999</v>
      </c>
      <c r="I104">
        <v>342.68200000000002</v>
      </c>
      <c r="J104">
        <v>324.02800000000002</v>
      </c>
      <c r="K104">
        <v>155.77500000000001</v>
      </c>
      <c r="L104">
        <v>57.230800000000002</v>
      </c>
      <c r="M104">
        <v>54.796199999999999</v>
      </c>
      <c r="N104">
        <v>100.514</v>
      </c>
      <c r="O104">
        <v>31.727799999999998</v>
      </c>
      <c r="P104">
        <v>29.656700000000001</v>
      </c>
    </row>
    <row r="105" spans="1:16" x14ac:dyDescent="0.2">
      <c r="A105">
        <v>2006</v>
      </c>
      <c r="B105">
        <v>11975.8</v>
      </c>
      <c r="C105">
        <v>1914.57</v>
      </c>
      <c r="D105">
        <v>1702.89</v>
      </c>
      <c r="E105">
        <v>2733.56</v>
      </c>
      <c r="F105">
        <v>2965.97</v>
      </c>
      <c r="G105">
        <v>2322.0700000000002</v>
      </c>
      <c r="H105">
        <v>1121.21</v>
      </c>
      <c r="I105">
        <v>414.10700000000003</v>
      </c>
      <c r="J105">
        <v>195.56700000000001</v>
      </c>
      <c r="K105">
        <v>187.792</v>
      </c>
      <c r="L105">
        <v>92.921400000000006</v>
      </c>
      <c r="M105">
        <v>34.1387</v>
      </c>
      <c r="N105">
        <v>32.686399999999999</v>
      </c>
      <c r="O105">
        <v>59.957700000000003</v>
      </c>
      <c r="P105">
        <v>36.616399999999999</v>
      </c>
    </row>
    <row r="106" spans="1:16" x14ac:dyDescent="0.2">
      <c r="A106">
        <v>2007</v>
      </c>
      <c r="B106">
        <v>26651.5</v>
      </c>
      <c r="C106">
        <v>4868.78</v>
      </c>
      <c r="D106">
        <v>1217.08</v>
      </c>
      <c r="E106">
        <v>1202.5899999999999</v>
      </c>
      <c r="F106">
        <v>1784.07</v>
      </c>
      <c r="G106">
        <v>1680.41</v>
      </c>
      <c r="H106">
        <v>1190.0999999999999</v>
      </c>
      <c r="I106">
        <v>586.10799999999995</v>
      </c>
      <c r="J106">
        <v>220.5</v>
      </c>
      <c r="K106">
        <v>107.297</v>
      </c>
      <c r="L106">
        <v>105.836</v>
      </c>
      <c r="M106">
        <v>52.3688</v>
      </c>
      <c r="N106">
        <v>19.239899999999999</v>
      </c>
      <c r="O106">
        <v>18.421500000000002</v>
      </c>
      <c r="P106">
        <v>54.427399999999999</v>
      </c>
    </row>
    <row r="107" spans="1:16" x14ac:dyDescent="0.2">
      <c r="A107">
        <v>2008</v>
      </c>
      <c r="B107">
        <v>15159.9</v>
      </c>
      <c r="C107">
        <v>10835.2</v>
      </c>
      <c r="D107">
        <v>3093.74</v>
      </c>
      <c r="E107">
        <v>859.69299999999998</v>
      </c>
      <c r="F107">
        <v>784.43600000000004</v>
      </c>
      <c r="G107">
        <v>1009.5</v>
      </c>
      <c r="H107">
        <v>825.48</v>
      </c>
      <c r="I107">
        <v>608.95299999999997</v>
      </c>
      <c r="J107">
        <v>311.875</v>
      </c>
      <c r="K107">
        <v>120.045</v>
      </c>
      <c r="L107">
        <v>59.594700000000003</v>
      </c>
      <c r="M107">
        <v>58.7836</v>
      </c>
      <c r="N107">
        <v>29.0867</v>
      </c>
      <c r="O107">
        <v>10.686299999999999</v>
      </c>
      <c r="P107">
        <v>40.461799999999997</v>
      </c>
    </row>
    <row r="108" spans="1:16" x14ac:dyDescent="0.2">
      <c r="A108">
        <v>2009</v>
      </c>
      <c r="B108">
        <v>57435.4</v>
      </c>
      <c r="C108">
        <v>6163.27</v>
      </c>
      <c r="D108">
        <v>6889.52</v>
      </c>
      <c r="E108">
        <v>2234.46</v>
      </c>
      <c r="F108">
        <v>566.52599999999995</v>
      </c>
      <c r="G108">
        <v>450.60300000000001</v>
      </c>
      <c r="H108">
        <v>486.892</v>
      </c>
      <c r="I108">
        <v>407.779</v>
      </c>
      <c r="J108">
        <v>313.43900000000002</v>
      </c>
      <c r="K108">
        <v>162.86699999999999</v>
      </c>
      <c r="L108">
        <v>64.482799999999997</v>
      </c>
      <c r="M108">
        <v>32.011600000000001</v>
      </c>
      <c r="N108">
        <v>31.575900000000001</v>
      </c>
      <c r="O108">
        <v>15.624000000000001</v>
      </c>
      <c r="P108">
        <v>27.474399999999999</v>
      </c>
    </row>
    <row r="109" spans="1:16" x14ac:dyDescent="0.2">
      <c r="A109">
        <v>2010</v>
      </c>
      <c r="B109">
        <v>22540.3</v>
      </c>
      <c r="C109">
        <v>23350.6</v>
      </c>
      <c r="D109">
        <v>3923.12</v>
      </c>
      <c r="E109">
        <v>4981.29</v>
      </c>
      <c r="F109">
        <v>1492.41</v>
      </c>
      <c r="G109">
        <v>352.20600000000002</v>
      </c>
      <c r="H109">
        <v>244.88900000000001</v>
      </c>
      <c r="I109">
        <v>255.44499999999999</v>
      </c>
      <c r="J109">
        <v>215.40899999999999</v>
      </c>
      <c r="K109">
        <v>164.08600000000001</v>
      </c>
      <c r="L109">
        <v>85.544700000000006</v>
      </c>
      <c r="M109">
        <v>33.869199999999999</v>
      </c>
      <c r="N109">
        <v>16.8139</v>
      </c>
      <c r="O109">
        <v>16.585000000000001</v>
      </c>
      <c r="P109">
        <v>22.6372</v>
      </c>
    </row>
    <row r="110" spans="1:16" x14ac:dyDescent="0.2">
      <c r="A110">
        <v>2011</v>
      </c>
      <c r="B110">
        <v>14152.7</v>
      </c>
      <c r="C110">
        <v>9163.91</v>
      </c>
      <c r="D110">
        <v>14865.4</v>
      </c>
      <c r="E110">
        <v>2871.68</v>
      </c>
      <c r="F110">
        <v>3205.05</v>
      </c>
      <c r="G110">
        <v>913.85699999999997</v>
      </c>
      <c r="H110">
        <v>209.583</v>
      </c>
      <c r="I110">
        <v>139.291</v>
      </c>
      <c r="J110">
        <v>142.857</v>
      </c>
      <c r="K110">
        <v>121.22499999999999</v>
      </c>
      <c r="L110">
        <v>92.987200000000001</v>
      </c>
      <c r="M110">
        <v>48.477899999999998</v>
      </c>
      <c r="N110">
        <v>19.1936</v>
      </c>
      <c r="O110">
        <v>9.5283800000000003</v>
      </c>
      <c r="P110">
        <v>22.2271</v>
      </c>
    </row>
    <row r="111" spans="1:16" x14ac:dyDescent="0.2">
      <c r="A111">
        <v>2012</v>
      </c>
      <c r="B111">
        <v>12427.4</v>
      </c>
      <c r="C111">
        <v>5753.81</v>
      </c>
      <c r="D111">
        <v>5830.19</v>
      </c>
      <c r="E111">
        <v>10839.4</v>
      </c>
      <c r="F111">
        <v>2007.91</v>
      </c>
      <c r="G111">
        <v>1646.69</v>
      </c>
      <c r="H111">
        <v>446.03800000000001</v>
      </c>
      <c r="I111">
        <v>104.92400000000001</v>
      </c>
      <c r="J111">
        <v>70.954499999999996</v>
      </c>
      <c r="K111">
        <v>74.018799999999999</v>
      </c>
      <c r="L111">
        <v>63.819499999999998</v>
      </c>
      <c r="M111">
        <v>48.953400000000002</v>
      </c>
      <c r="N111">
        <v>25.5213</v>
      </c>
      <c r="O111">
        <v>10.1045</v>
      </c>
      <c r="P111">
        <v>16.7178</v>
      </c>
    </row>
    <row r="112" spans="1:16" x14ac:dyDescent="0.2">
      <c r="A112">
        <v>2013</v>
      </c>
      <c r="B112">
        <v>66315</v>
      </c>
      <c r="C112">
        <v>5052.38</v>
      </c>
      <c r="D112">
        <v>3657.54</v>
      </c>
      <c r="E112">
        <v>4219.5200000000004</v>
      </c>
      <c r="F112">
        <v>7223.56</v>
      </c>
      <c r="G112">
        <v>1327.01</v>
      </c>
      <c r="H112">
        <v>824.33299999999997</v>
      </c>
      <c r="I112">
        <v>222.91800000000001</v>
      </c>
      <c r="J112">
        <v>52.898400000000002</v>
      </c>
      <c r="K112">
        <v>36.5471</v>
      </c>
      <c r="L112">
        <v>38.6937</v>
      </c>
      <c r="M112">
        <v>33.362000000000002</v>
      </c>
      <c r="N112">
        <v>25.590599999999998</v>
      </c>
      <c r="O112">
        <v>13.3414</v>
      </c>
      <c r="P112">
        <v>14.0215</v>
      </c>
    </row>
    <row r="113" spans="1:16" x14ac:dyDescent="0.2">
      <c r="A113">
        <v>2014</v>
      </c>
      <c r="B113">
        <v>35666.800000000003</v>
      </c>
      <c r="C113">
        <v>26960.7</v>
      </c>
      <c r="D113">
        <v>3215.49</v>
      </c>
      <c r="E113">
        <v>2650.41</v>
      </c>
      <c r="F113">
        <v>2824.56</v>
      </c>
      <c r="G113">
        <v>4519.4799999999996</v>
      </c>
      <c r="H113">
        <v>824.76499999999999</v>
      </c>
      <c r="I113">
        <v>458.29</v>
      </c>
      <c r="J113">
        <v>114.017</v>
      </c>
      <c r="K113">
        <v>27.0915</v>
      </c>
      <c r="L113">
        <v>18.532499999999999</v>
      </c>
      <c r="M113">
        <v>19.620999999999999</v>
      </c>
      <c r="N113">
        <v>16.917300000000001</v>
      </c>
      <c r="O113">
        <v>12.976599999999999</v>
      </c>
      <c r="P113">
        <v>13.875299999999999</v>
      </c>
    </row>
    <row r="114" spans="1:16" x14ac:dyDescent="0.2">
      <c r="A114">
        <v>2015</v>
      </c>
      <c r="B114">
        <v>17755.8</v>
      </c>
      <c r="C114">
        <v>14500.6</v>
      </c>
      <c r="D114">
        <v>17160.5</v>
      </c>
      <c r="E114">
        <v>2343.11</v>
      </c>
      <c r="F114">
        <v>1809.31</v>
      </c>
      <c r="G114">
        <v>1748.07</v>
      </c>
      <c r="H114">
        <v>2689.38</v>
      </c>
      <c r="I114">
        <v>455.25200000000001</v>
      </c>
      <c r="J114">
        <v>255.65</v>
      </c>
      <c r="K114">
        <v>63.208300000000001</v>
      </c>
      <c r="L114">
        <v>14.482799999999999</v>
      </c>
      <c r="M114">
        <v>9.9072700000000005</v>
      </c>
      <c r="N114">
        <v>10.4892</v>
      </c>
      <c r="O114">
        <v>9.0438200000000002</v>
      </c>
      <c r="P114">
        <v>14.354699999999999</v>
      </c>
    </row>
    <row r="115" spans="1:16" x14ac:dyDescent="0.2">
      <c r="A115">
        <v>2016</v>
      </c>
      <c r="B115">
        <v>19300.5</v>
      </c>
      <c r="C115">
        <v>7218.76</v>
      </c>
      <c r="D115">
        <v>9231.85</v>
      </c>
      <c r="E115">
        <v>12232.1</v>
      </c>
      <c r="F115">
        <v>1589.61</v>
      </c>
      <c r="G115">
        <v>1158.94</v>
      </c>
      <c r="H115">
        <v>1008.43</v>
      </c>
      <c r="I115">
        <v>1578.17</v>
      </c>
      <c r="J115">
        <v>267.71100000000001</v>
      </c>
      <c r="K115">
        <v>150.27500000000001</v>
      </c>
      <c r="L115">
        <v>34.242699999999999</v>
      </c>
      <c r="M115">
        <v>7.8459899999999996</v>
      </c>
      <c r="N115">
        <v>5.3672000000000004</v>
      </c>
      <c r="O115">
        <v>5.6824399999999997</v>
      </c>
      <c r="P115">
        <v>12.676</v>
      </c>
    </row>
    <row r="116" spans="1:16" x14ac:dyDescent="0.2">
      <c r="A116" t="s">
        <v>13</v>
      </c>
      <c r="B116" t="s">
        <v>14</v>
      </c>
      <c r="C116" t="s">
        <v>15</v>
      </c>
      <c r="D116" t="s">
        <v>16</v>
      </c>
      <c r="E116" t="s">
        <v>4</v>
      </c>
      <c r="F116" t="s">
        <v>17</v>
      </c>
      <c r="G116" t="s">
        <v>18</v>
      </c>
    </row>
    <row r="117" spans="1:16" x14ac:dyDescent="0.2">
      <c r="A117">
        <v>1964</v>
      </c>
      <c r="B117">
        <v>1.4707400000000001E-2</v>
      </c>
      <c r="C117">
        <v>9.2264100000000002E-2</v>
      </c>
      <c r="D117">
        <v>0.309168</v>
      </c>
      <c r="E117">
        <v>1.2480599999999999</v>
      </c>
      <c r="F117">
        <v>1.3480300000000001</v>
      </c>
      <c r="G117">
        <v>1.3409599999999999</v>
      </c>
      <c r="H117">
        <v>1.2956099999999999</v>
      </c>
      <c r="I117">
        <v>1.2392799999999999</v>
      </c>
      <c r="J117">
        <v>1.1901299999999999</v>
      </c>
      <c r="K117">
        <v>1.1536299999999999</v>
      </c>
      <c r="L117">
        <v>1.1536299999999999</v>
      </c>
      <c r="M117">
        <v>1.1536299999999999</v>
      </c>
      <c r="N117">
        <v>1.1536299999999999</v>
      </c>
      <c r="O117">
        <v>1.1536299999999999</v>
      </c>
      <c r="P117">
        <v>1.1536299999999999</v>
      </c>
    </row>
    <row r="118" spans="1:16" x14ac:dyDescent="0.2">
      <c r="A118">
        <v>1965</v>
      </c>
      <c r="B118">
        <v>1.4916199999999999E-2</v>
      </c>
      <c r="C118">
        <v>9.9668400000000004E-2</v>
      </c>
      <c r="D118">
        <v>0.40343400000000001</v>
      </c>
      <c r="E118">
        <v>1.4310400000000001</v>
      </c>
      <c r="F118">
        <v>1.3829400000000001</v>
      </c>
      <c r="G118">
        <v>1.3143400000000001</v>
      </c>
      <c r="H118">
        <v>1.25413</v>
      </c>
      <c r="I118">
        <v>1.2034199999999999</v>
      </c>
      <c r="J118">
        <v>1.1593199999999999</v>
      </c>
      <c r="K118">
        <v>1.1228</v>
      </c>
      <c r="L118">
        <v>1.1228</v>
      </c>
      <c r="M118">
        <v>1.1228</v>
      </c>
      <c r="N118">
        <v>1.1228</v>
      </c>
      <c r="O118">
        <v>1.1228</v>
      </c>
      <c r="P118">
        <v>1.1228</v>
      </c>
    </row>
    <row r="119" spans="1:16" x14ac:dyDescent="0.2">
      <c r="A119">
        <v>1966</v>
      </c>
      <c r="B119">
        <v>1.70996E-2</v>
      </c>
      <c r="C119">
        <v>0.122664</v>
      </c>
      <c r="D119">
        <v>0.47791800000000001</v>
      </c>
      <c r="E119">
        <v>1.3934500000000001</v>
      </c>
      <c r="F119">
        <v>1.3577300000000001</v>
      </c>
      <c r="G119">
        <v>1.2889699999999999</v>
      </c>
      <c r="H119">
        <v>1.2380599999999999</v>
      </c>
      <c r="I119">
        <v>1.1915500000000001</v>
      </c>
      <c r="J119">
        <v>1.1551199999999999</v>
      </c>
      <c r="K119">
        <v>1.1262399999999999</v>
      </c>
      <c r="L119">
        <v>1.1262399999999999</v>
      </c>
      <c r="M119">
        <v>1.1262399999999999</v>
      </c>
      <c r="N119">
        <v>1.1262399999999999</v>
      </c>
      <c r="O119">
        <v>1.1262399999999999</v>
      </c>
      <c r="P119">
        <v>1.1262399999999999</v>
      </c>
    </row>
    <row r="120" spans="1:16" x14ac:dyDescent="0.2">
      <c r="A120">
        <v>1967</v>
      </c>
      <c r="B120">
        <v>1.97623E-2</v>
      </c>
      <c r="C120">
        <v>0.14696500000000001</v>
      </c>
      <c r="D120">
        <v>0.69048100000000001</v>
      </c>
      <c r="E120">
        <v>1.18828</v>
      </c>
      <c r="F120">
        <v>1.23716</v>
      </c>
      <c r="G120">
        <v>1.2105300000000001</v>
      </c>
      <c r="H120">
        <v>1.1977500000000001</v>
      </c>
      <c r="I120">
        <v>1.18292</v>
      </c>
      <c r="J120">
        <v>1.1679600000000001</v>
      </c>
      <c r="K120">
        <v>1.1597</v>
      </c>
      <c r="L120">
        <v>1.1597</v>
      </c>
      <c r="M120">
        <v>1.1597</v>
      </c>
      <c r="N120">
        <v>1.1597</v>
      </c>
      <c r="O120">
        <v>1.1597</v>
      </c>
      <c r="P120">
        <v>1.1597</v>
      </c>
    </row>
    <row r="121" spans="1:16" x14ac:dyDescent="0.2">
      <c r="A121">
        <v>1968</v>
      </c>
      <c r="B121">
        <v>2.5812499999999999E-2</v>
      </c>
      <c r="C121">
        <v>0.17368900000000001</v>
      </c>
      <c r="D121">
        <v>0.66783899999999996</v>
      </c>
      <c r="E121">
        <v>1.2801800000000001</v>
      </c>
      <c r="F121">
        <v>1.2437499999999999</v>
      </c>
      <c r="G121">
        <v>1.2026699999999999</v>
      </c>
      <c r="H121">
        <v>1.1819299999999999</v>
      </c>
      <c r="I121">
        <v>1.1675599999999999</v>
      </c>
      <c r="J121">
        <v>1.15768</v>
      </c>
      <c r="K121">
        <v>1.14981</v>
      </c>
      <c r="L121">
        <v>1.14981</v>
      </c>
      <c r="M121">
        <v>1.14981</v>
      </c>
      <c r="N121">
        <v>1.14981</v>
      </c>
      <c r="O121">
        <v>1.14981</v>
      </c>
      <c r="P121">
        <v>1.14981</v>
      </c>
    </row>
    <row r="122" spans="1:16" x14ac:dyDescent="0.2">
      <c r="A122">
        <v>1969</v>
      </c>
      <c r="B122">
        <v>3.4201200000000001E-2</v>
      </c>
      <c r="C122">
        <v>0.19150900000000001</v>
      </c>
      <c r="D122">
        <v>0.86824699999999999</v>
      </c>
      <c r="E122">
        <v>1.17615</v>
      </c>
      <c r="F122">
        <v>1.14028</v>
      </c>
      <c r="G122">
        <v>1.1152200000000001</v>
      </c>
      <c r="H122">
        <v>1.11056</v>
      </c>
      <c r="I122">
        <v>1.1345000000000001</v>
      </c>
      <c r="J122">
        <v>1.1548799999999999</v>
      </c>
      <c r="K122">
        <v>1.1790700000000001</v>
      </c>
      <c r="L122">
        <v>1.1790700000000001</v>
      </c>
      <c r="M122">
        <v>1.1790700000000001</v>
      </c>
      <c r="N122">
        <v>1.1790700000000001</v>
      </c>
      <c r="O122">
        <v>1.1790700000000001</v>
      </c>
      <c r="P122">
        <v>1.1790700000000001</v>
      </c>
    </row>
    <row r="123" spans="1:16" x14ac:dyDescent="0.2">
      <c r="A123">
        <v>1970</v>
      </c>
      <c r="B123">
        <v>4.88771E-2</v>
      </c>
      <c r="C123">
        <v>0.22659799999999999</v>
      </c>
      <c r="D123">
        <v>0.80349700000000002</v>
      </c>
      <c r="E123">
        <v>0.84758800000000001</v>
      </c>
      <c r="F123">
        <v>0.93590399999999996</v>
      </c>
      <c r="G123">
        <v>0.93512799999999996</v>
      </c>
      <c r="H123">
        <v>1.00847</v>
      </c>
      <c r="I123">
        <v>1.1022000000000001</v>
      </c>
      <c r="J123">
        <v>1.1609499999999999</v>
      </c>
      <c r="K123">
        <v>1.3218000000000001</v>
      </c>
      <c r="L123">
        <v>1.3218000000000001</v>
      </c>
      <c r="M123">
        <v>1.3218000000000001</v>
      </c>
      <c r="N123">
        <v>1.3218000000000001</v>
      </c>
      <c r="O123">
        <v>1.3218000000000001</v>
      </c>
      <c r="P123">
        <v>1.3218000000000001</v>
      </c>
    </row>
    <row r="124" spans="1:16" x14ac:dyDescent="0.2">
      <c r="A124">
        <v>1971</v>
      </c>
      <c r="B124">
        <v>5.0783700000000001E-2</v>
      </c>
      <c r="C124">
        <v>0.210894</v>
      </c>
      <c r="D124">
        <v>0.67030299999999998</v>
      </c>
      <c r="E124">
        <v>0.79902200000000001</v>
      </c>
      <c r="F124">
        <v>0.93765600000000004</v>
      </c>
      <c r="G124">
        <v>0.91813999999999996</v>
      </c>
      <c r="H124">
        <v>0.91647299999999998</v>
      </c>
      <c r="I124">
        <v>1.06514</v>
      </c>
      <c r="J124">
        <v>1.1468799999999999</v>
      </c>
      <c r="K124">
        <v>1.3807799999999999</v>
      </c>
      <c r="L124">
        <v>1.3807799999999999</v>
      </c>
      <c r="M124">
        <v>1.3807799999999999</v>
      </c>
      <c r="N124">
        <v>1.3807799999999999</v>
      </c>
      <c r="O124">
        <v>1.3807799999999999</v>
      </c>
      <c r="P124">
        <v>1.3807799999999999</v>
      </c>
    </row>
    <row r="125" spans="1:16" x14ac:dyDescent="0.2">
      <c r="A125">
        <v>1972</v>
      </c>
      <c r="B125">
        <v>3.6992400000000002E-2</v>
      </c>
      <c r="C125">
        <v>0.28650799999999998</v>
      </c>
      <c r="D125">
        <v>0.79730900000000005</v>
      </c>
      <c r="E125">
        <v>0.93903899999999996</v>
      </c>
      <c r="F125">
        <v>0.93868499999999999</v>
      </c>
      <c r="G125">
        <v>0.93614600000000003</v>
      </c>
      <c r="H125">
        <v>0.93589999999999995</v>
      </c>
      <c r="I125">
        <v>1.06829</v>
      </c>
      <c r="J125">
        <v>1.16185</v>
      </c>
      <c r="K125">
        <v>1.3165500000000001</v>
      </c>
      <c r="L125">
        <v>1.3165500000000001</v>
      </c>
      <c r="M125">
        <v>1.3165500000000001</v>
      </c>
      <c r="N125">
        <v>1.3165500000000001</v>
      </c>
      <c r="O125">
        <v>1.3165500000000001</v>
      </c>
      <c r="P125">
        <v>1.3165500000000001</v>
      </c>
    </row>
    <row r="126" spans="1:16" x14ac:dyDescent="0.2">
      <c r="A126">
        <v>1973</v>
      </c>
      <c r="B126">
        <v>2.5832899999999999E-2</v>
      </c>
      <c r="C126">
        <v>0.32300699999999999</v>
      </c>
      <c r="D126">
        <v>0.82212200000000002</v>
      </c>
      <c r="E126">
        <v>0.99750300000000003</v>
      </c>
      <c r="F126">
        <v>1.0166200000000001</v>
      </c>
      <c r="G126">
        <v>1.01885</v>
      </c>
      <c r="H126">
        <v>1.01572</v>
      </c>
      <c r="I126">
        <v>1.11727</v>
      </c>
      <c r="J126">
        <v>1.1687700000000001</v>
      </c>
      <c r="K126">
        <v>1.24905</v>
      </c>
      <c r="L126">
        <v>1.24905</v>
      </c>
      <c r="M126">
        <v>1.24905</v>
      </c>
      <c r="N126">
        <v>1.24905</v>
      </c>
      <c r="O126">
        <v>1.24905</v>
      </c>
      <c r="P126">
        <v>1.24905</v>
      </c>
    </row>
    <row r="127" spans="1:16" x14ac:dyDescent="0.2">
      <c r="A127">
        <v>1974</v>
      </c>
      <c r="B127">
        <v>2.0796599999999998E-2</v>
      </c>
      <c r="C127">
        <v>0.41659200000000002</v>
      </c>
      <c r="D127">
        <v>1.05423</v>
      </c>
      <c r="E127">
        <v>1.04877</v>
      </c>
      <c r="F127">
        <v>1.04555</v>
      </c>
      <c r="G127">
        <v>1.04139</v>
      </c>
      <c r="H127">
        <v>1.04111</v>
      </c>
      <c r="I127">
        <v>1.12598</v>
      </c>
      <c r="J127">
        <v>1.1742999999999999</v>
      </c>
      <c r="K127">
        <v>1.17188</v>
      </c>
      <c r="L127">
        <v>1.17188</v>
      </c>
      <c r="M127">
        <v>1.17188</v>
      </c>
      <c r="N127">
        <v>1.17188</v>
      </c>
      <c r="O127">
        <v>1.17188</v>
      </c>
      <c r="P127">
        <v>1.17188</v>
      </c>
    </row>
    <row r="128" spans="1:16" x14ac:dyDescent="0.2">
      <c r="A128">
        <v>1975</v>
      </c>
      <c r="B128">
        <v>1.5878400000000001E-2</v>
      </c>
      <c r="C128">
        <v>0.29295199999999999</v>
      </c>
      <c r="D128">
        <v>1.1849400000000001</v>
      </c>
      <c r="E128">
        <v>1.12296</v>
      </c>
      <c r="F128">
        <v>1.0802700000000001</v>
      </c>
      <c r="G128">
        <v>1.05908</v>
      </c>
      <c r="H128">
        <v>1.0522899999999999</v>
      </c>
      <c r="I128">
        <v>1.0819300000000001</v>
      </c>
      <c r="J128">
        <v>1.1380300000000001</v>
      </c>
      <c r="K128">
        <v>1.16194</v>
      </c>
      <c r="L128">
        <v>1.16194</v>
      </c>
      <c r="M128">
        <v>1.16194</v>
      </c>
      <c r="N128">
        <v>1.16194</v>
      </c>
      <c r="O128">
        <v>1.16194</v>
      </c>
      <c r="P128">
        <v>1.16194</v>
      </c>
    </row>
    <row r="129" spans="1:16" x14ac:dyDescent="0.2">
      <c r="A129">
        <v>1976</v>
      </c>
      <c r="B129">
        <v>1.2619999999999999E-2</v>
      </c>
      <c r="C129">
        <v>0.26930599999999999</v>
      </c>
      <c r="D129">
        <v>1.0593999999999999</v>
      </c>
      <c r="E129">
        <v>1.21749</v>
      </c>
      <c r="F129">
        <v>1.15863</v>
      </c>
      <c r="G129">
        <v>1.12049</v>
      </c>
      <c r="H129">
        <v>1.1024799999999999</v>
      </c>
      <c r="I129">
        <v>1.0989800000000001</v>
      </c>
      <c r="J129">
        <v>1.12957</v>
      </c>
      <c r="K129">
        <v>1.1385099999999999</v>
      </c>
      <c r="L129">
        <v>1.1385099999999999</v>
      </c>
      <c r="M129">
        <v>1.1385099999999999</v>
      </c>
      <c r="N129">
        <v>1.1385099999999999</v>
      </c>
      <c r="O129">
        <v>1.1385099999999999</v>
      </c>
      <c r="P129">
        <v>1.1385099999999999</v>
      </c>
    </row>
    <row r="130" spans="1:16" x14ac:dyDescent="0.2">
      <c r="A130">
        <v>1977</v>
      </c>
      <c r="B130">
        <v>1.02475E-2</v>
      </c>
      <c r="C130">
        <v>0.30846699999999999</v>
      </c>
      <c r="D130">
        <v>0.92419700000000005</v>
      </c>
      <c r="E130">
        <v>1.1400999999999999</v>
      </c>
      <c r="F130">
        <v>1.17899</v>
      </c>
      <c r="G130">
        <v>1.15066</v>
      </c>
      <c r="H130">
        <v>1.1303399999999999</v>
      </c>
      <c r="I130">
        <v>1.12212</v>
      </c>
      <c r="J130">
        <v>1.1334299999999999</v>
      </c>
      <c r="K130">
        <v>1.1502399999999999</v>
      </c>
      <c r="L130">
        <v>1.1502399999999999</v>
      </c>
      <c r="M130">
        <v>1.1502399999999999</v>
      </c>
      <c r="N130">
        <v>1.1502399999999999</v>
      </c>
      <c r="O130">
        <v>1.1502399999999999</v>
      </c>
      <c r="P130">
        <v>1.1502399999999999</v>
      </c>
    </row>
    <row r="131" spans="1:16" x14ac:dyDescent="0.2">
      <c r="A131">
        <v>1978</v>
      </c>
      <c r="B131">
        <v>7.2971299999999998E-3</v>
      </c>
      <c r="C131">
        <v>0.26348100000000002</v>
      </c>
      <c r="D131">
        <v>0.91764599999999996</v>
      </c>
      <c r="E131">
        <v>1.08097</v>
      </c>
      <c r="F131">
        <v>1.16466</v>
      </c>
      <c r="G131">
        <v>1.13659</v>
      </c>
      <c r="H131">
        <v>1.1275599999999999</v>
      </c>
      <c r="I131">
        <v>1.1214</v>
      </c>
      <c r="J131">
        <v>1.1504099999999999</v>
      </c>
      <c r="K131">
        <v>1.17167</v>
      </c>
      <c r="L131">
        <v>1.17167</v>
      </c>
      <c r="M131">
        <v>1.17167</v>
      </c>
      <c r="N131">
        <v>1.17167</v>
      </c>
      <c r="O131">
        <v>1.17167</v>
      </c>
      <c r="P131">
        <v>1.17167</v>
      </c>
    </row>
    <row r="132" spans="1:16" x14ac:dyDescent="0.2">
      <c r="A132">
        <v>1979</v>
      </c>
      <c r="B132">
        <v>5.4097399999999997E-3</v>
      </c>
      <c r="C132">
        <v>0.15183099999999999</v>
      </c>
      <c r="D132">
        <v>0.70219699999999996</v>
      </c>
      <c r="E132">
        <v>0.91939899999999997</v>
      </c>
      <c r="F132">
        <v>1.1631</v>
      </c>
      <c r="G132">
        <v>1.19512</v>
      </c>
      <c r="H132">
        <v>1.1720900000000001</v>
      </c>
      <c r="I132">
        <v>1.1700999999999999</v>
      </c>
      <c r="J132">
        <v>1.21905</v>
      </c>
      <c r="K132">
        <v>1.21695</v>
      </c>
      <c r="L132">
        <v>1.21695</v>
      </c>
      <c r="M132">
        <v>1.21695</v>
      </c>
      <c r="N132">
        <v>1.21695</v>
      </c>
      <c r="O132">
        <v>1.21695</v>
      </c>
      <c r="P132">
        <v>1.21695</v>
      </c>
    </row>
    <row r="133" spans="1:16" x14ac:dyDescent="0.2">
      <c r="A133">
        <v>1980</v>
      </c>
      <c r="B133">
        <v>3.60817E-3</v>
      </c>
      <c r="C133">
        <v>7.0244899999999999E-2</v>
      </c>
      <c r="D133">
        <v>0.45463100000000001</v>
      </c>
      <c r="E133">
        <v>0.89930500000000002</v>
      </c>
      <c r="F133">
        <v>1.15045</v>
      </c>
      <c r="G133">
        <v>1.24258</v>
      </c>
      <c r="H133">
        <v>1.22072</v>
      </c>
      <c r="I133">
        <v>1.2085999999999999</v>
      </c>
      <c r="J133">
        <v>1.22587</v>
      </c>
      <c r="K133">
        <v>1.254</v>
      </c>
      <c r="L133">
        <v>1.254</v>
      </c>
      <c r="M133">
        <v>1.254</v>
      </c>
      <c r="N133">
        <v>1.254</v>
      </c>
      <c r="O133">
        <v>1.254</v>
      </c>
      <c r="P133">
        <v>1.254</v>
      </c>
    </row>
    <row r="134" spans="1:16" x14ac:dyDescent="0.2">
      <c r="A134">
        <v>1981</v>
      </c>
      <c r="B134">
        <v>2.6602399999999999E-3</v>
      </c>
      <c r="C134">
        <v>4.54875E-2</v>
      </c>
      <c r="D134">
        <v>0.30248700000000001</v>
      </c>
      <c r="E134">
        <v>0.80239400000000005</v>
      </c>
      <c r="F134">
        <v>1.2016800000000001</v>
      </c>
      <c r="G134">
        <v>1.19956</v>
      </c>
      <c r="H134">
        <v>1.19102</v>
      </c>
      <c r="I134">
        <v>1.2076100000000001</v>
      </c>
      <c r="J134">
        <v>1.2499199999999999</v>
      </c>
      <c r="K134">
        <v>1.2995300000000001</v>
      </c>
      <c r="L134">
        <v>1.2995300000000001</v>
      </c>
      <c r="M134">
        <v>1.2995300000000001</v>
      </c>
      <c r="N134">
        <v>1.2995300000000001</v>
      </c>
      <c r="O134">
        <v>1.2995300000000001</v>
      </c>
      <c r="P134">
        <v>1.2995300000000001</v>
      </c>
    </row>
    <row r="135" spans="1:16" x14ac:dyDescent="0.2">
      <c r="A135">
        <v>1982</v>
      </c>
      <c r="B135">
        <v>2.1478399999999998E-3</v>
      </c>
      <c r="C135">
        <v>3.7687499999999999E-2</v>
      </c>
      <c r="D135">
        <v>0.184452</v>
      </c>
      <c r="E135">
        <v>0.68886899999999995</v>
      </c>
      <c r="F135">
        <v>1.1210199999999999</v>
      </c>
      <c r="G135">
        <v>1.1498699999999999</v>
      </c>
      <c r="H135">
        <v>1.13832</v>
      </c>
      <c r="I135">
        <v>1.18753</v>
      </c>
      <c r="J135">
        <v>1.2740899999999999</v>
      </c>
      <c r="K135">
        <v>1.36934</v>
      </c>
      <c r="L135">
        <v>1.36934</v>
      </c>
      <c r="M135">
        <v>1.36934</v>
      </c>
      <c r="N135">
        <v>1.36934</v>
      </c>
      <c r="O135">
        <v>1.36934</v>
      </c>
      <c r="P135">
        <v>1.36934</v>
      </c>
    </row>
    <row r="136" spans="1:16" x14ac:dyDescent="0.2">
      <c r="A136">
        <v>1983</v>
      </c>
      <c r="B136">
        <v>1.77586E-3</v>
      </c>
      <c r="C136">
        <v>4.8299099999999998E-2</v>
      </c>
      <c r="D136">
        <v>0.15844900000000001</v>
      </c>
      <c r="E136">
        <v>0.51650700000000005</v>
      </c>
      <c r="F136">
        <v>0.88375599999999999</v>
      </c>
      <c r="G136">
        <v>1.1145700000000001</v>
      </c>
      <c r="H136">
        <v>1.10243</v>
      </c>
      <c r="I136">
        <v>1.12914</v>
      </c>
      <c r="J136">
        <v>1.2578499999999999</v>
      </c>
      <c r="K136">
        <v>1.46454</v>
      </c>
      <c r="L136">
        <v>1.46454</v>
      </c>
      <c r="M136">
        <v>1.46454</v>
      </c>
      <c r="N136">
        <v>1.46454</v>
      </c>
      <c r="O136">
        <v>1.46454</v>
      </c>
      <c r="P136">
        <v>1.46454</v>
      </c>
    </row>
    <row r="137" spans="1:16" x14ac:dyDescent="0.2">
      <c r="A137">
        <v>1984</v>
      </c>
      <c r="B137">
        <v>1.52275E-3</v>
      </c>
      <c r="C137">
        <v>3.3040399999999998E-2</v>
      </c>
      <c r="D137">
        <v>0.160164</v>
      </c>
      <c r="E137">
        <v>0.47565299999999999</v>
      </c>
      <c r="F137">
        <v>0.99436199999999997</v>
      </c>
      <c r="G137">
        <v>1.0669900000000001</v>
      </c>
      <c r="H137">
        <v>1.11947</v>
      </c>
      <c r="I137">
        <v>1.1146100000000001</v>
      </c>
      <c r="J137">
        <v>1.2265900000000001</v>
      </c>
      <c r="K137">
        <v>1.46793</v>
      </c>
      <c r="L137">
        <v>1.46793</v>
      </c>
      <c r="M137">
        <v>1.46793</v>
      </c>
      <c r="N137">
        <v>1.46793</v>
      </c>
      <c r="O137">
        <v>1.46793</v>
      </c>
      <c r="P137">
        <v>1.46793</v>
      </c>
    </row>
    <row r="138" spans="1:16" x14ac:dyDescent="0.2">
      <c r="A138">
        <v>1985</v>
      </c>
      <c r="B138">
        <v>1.3266E-3</v>
      </c>
      <c r="C138">
        <v>3.80963E-2</v>
      </c>
      <c r="D138">
        <v>0.183643</v>
      </c>
      <c r="E138">
        <v>0.39063999999999999</v>
      </c>
      <c r="F138">
        <v>0.71318199999999998</v>
      </c>
      <c r="G138">
        <v>1.18726</v>
      </c>
      <c r="H138">
        <v>1.1594800000000001</v>
      </c>
      <c r="I138">
        <v>1.1836800000000001</v>
      </c>
      <c r="J138">
        <v>1.21905</v>
      </c>
      <c r="K138">
        <v>1.4872700000000001</v>
      </c>
      <c r="L138">
        <v>1.4872700000000001</v>
      </c>
      <c r="M138">
        <v>1.4872700000000001</v>
      </c>
      <c r="N138">
        <v>1.4872700000000001</v>
      </c>
      <c r="O138">
        <v>1.4872700000000001</v>
      </c>
      <c r="P138">
        <v>1.4872700000000001</v>
      </c>
    </row>
    <row r="139" spans="1:16" x14ac:dyDescent="0.2">
      <c r="A139">
        <v>1986</v>
      </c>
      <c r="B139">
        <v>1.2045000000000001E-3</v>
      </c>
      <c r="C139">
        <v>3.8625199999999998E-2</v>
      </c>
      <c r="D139">
        <v>0.19888</v>
      </c>
      <c r="E139">
        <v>0.535995</v>
      </c>
      <c r="F139">
        <v>0.73296899999999998</v>
      </c>
      <c r="G139">
        <v>1.1692100000000001</v>
      </c>
      <c r="H139">
        <v>1.21235</v>
      </c>
      <c r="I139">
        <v>1.1161700000000001</v>
      </c>
      <c r="J139">
        <v>1.31236</v>
      </c>
      <c r="K139">
        <v>1.4470400000000001</v>
      </c>
      <c r="L139">
        <v>1.4470400000000001</v>
      </c>
      <c r="M139">
        <v>1.4470400000000001</v>
      </c>
      <c r="N139">
        <v>1.4470400000000001</v>
      </c>
      <c r="O139">
        <v>1.4470400000000001</v>
      </c>
      <c r="P139">
        <v>1.4470400000000001</v>
      </c>
    </row>
    <row r="140" spans="1:16" x14ac:dyDescent="0.2">
      <c r="A140">
        <v>1987</v>
      </c>
      <c r="B140">
        <v>1.00854E-3</v>
      </c>
      <c r="C140">
        <v>3.4158500000000001E-2</v>
      </c>
      <c r="D140">
        <v>0.20566999999999999</v>
      </c>
      <c r="E140">
        <v>0.42963200000000001</v>
      </c>
      <c r="F140">
        <v>0.70015700000000003</v>
      </c>
      <c r="G140">
        <v>1.0093799999999999</v>
      </c>
      <c r="H140">
        <v>1.00369</v>
      </c>
      <c r="I140">
        <v>1.3363400000000001</v>
      </c>
      <c r="J140">
        <v>1.47464</v>
      </c>
      <c r="K140">
        <v>1.4675499999999999</v>
      </c>
      <c r="L140">
        <v>1.4675499999999999</v>
      </c>
      <c r="M140">
        <v>1.4675499999999999</v>
      </c>
      <c r="N140">
        <v>1.4675499999999999</v>
      </c>
      <c r="O140">
        <v>1.4675499999999999</v>
      </c>
      <c r="P140">
        <v>1.4675499999999999</v>
      </c>
    </row>
    <row r="141" spans="1:16" x14ac:dyDescent="0.2">
      <c r="A141">
        <v>1988</v>
      </c>
      <c r="B141">
        <v>9.71064E-4</v>
      </c>
      <c r="C141">
        <v>3.6179200000000002E-2</v>
      </c>
      <c r="D141">
        <v>0.56481300000000001</v>
      </c>
      <c r="E141">
        <v>0.55350699999999997</v>
      </c>
      <c r="F141">
        <v>0.98600900000000002</v>
      </c>
      <c r="G141">
        <v>1.07914</v>
      </c>
      <c r="H141">
        <v>1.3705099999999999</v>
      </c>
      <c r="I141">
        <v>1.28921</v>
      </c>
      <c r="J141">
        <v>1.3461799999999999</v>
      </c>
      <c r="K141">
        <v>1.29558</v>
      </c>
      <c r="L141">
        <v>1.29558</v>
      </c>
      <c r="M141">
        <v>1.29558</v>
      </c>
      <c r="N141">
        <v>1.29558</v>
      </c>
      <c r="O141">
        <v>1.29558</v>
      </c>
      <c r="P141">
        <v>1.29558</v>
      </c>
    </row>
    <row r="142" spans="1:16" x14ac:dyDescent="0.2">
      <c r="A142">
        <v>1989</v>
      </c>
      <c r="B142">
        <v>8.0126700000000004E-4</v>
      </c>
      <c r="C142">
        <v>3.3842200000000003E-2</v>
      </c>
      <c r="D142">
        <v>0.31515700000000002</v>
      </c>
      <c r="E142">
        <v>0.673732</v>
      </c>
      <c r="F142">
        <v>0.93659499999999996</v>
      </c>
      <c r="G142">
        <v>1.1802699999999999</v>
      </c>
      <c r="H142">
        <v>1.5339499999999999</v>
      </c>
      <c r="I142">
        <v>1.4099299999999999</v>
      </c>
      <c r="J142">
        <v>1.30125</v>
      </c>
      <c r="K142">
        <v>1.26908</v>
      </c>
      <c r="L142">
        <v>1.26908</v>
      </c>
      <c r="M142">
        <v>1.26908</v>
      </c>
      <c r="N142">
        <v>1.26908</v>
      </c>
      <c r="O142">
        <v>1.26908</v>
      </c>
      <c r="P142">
        <v>1.26908</v>
      </c>
    </row>
    <row r="143" spans="1:16" x14ac:dyDescent="0.2">
      <c r="A143">
        <v>1990</v>
      </c>
      <c r="B143">
        <v>6.6886199999999999E-4</v>
      </c>
      <c r="C143">
        <v>3.4332399999999999E-2</v>
      </c>
      <c r="D143">
        <v>0.22140599999999999</v>
      </c>
      <c r="E143">
        <v>0.81227400000000005</v>
      </c>
      <c r="F143">
        <v>1.23508</v>
      </c>
      <c r="G143">
        <v>1.26772</v>
      </c>
      <c r="H143">
        <v>1.34996</v>
      </c>
      <c r="I143">
        <v>1.41998</v>
      </c>
      <c r="J143">
        <v>1.3242</v>
      </c>
      <c r="K143">
        <v>1.2223999999999999</v>
      </c>
      <c r="L143">
        <v>1.2223999999999999</v>
      </c>
      <c r="M143">
        <v>1.2223999999999999</v>
      </c>
      <c r="N143">
        <v>1.2223999999999999</v>
      </c>
      <c r="O143">
        <v>1.2223999999999999</v>
      </c>
      <c r="P143">
        <v>1.2223999999999999</v>
      </c>
    </row>
    <row r="144" spans="1:16" x14ac:dyDescent="0.2">
      <c r="A144">
        <v>1991</v>
      </c>
      <c r="B144">
        <v>4.8052700000000002E-4</v>
      </c>
      <c r="C144">
        <v>2.8866800000000001E-2</v>
      </c>
      <c r="D144">
        <v>0.114845</v>
      </c>
      <c r="E144">
        <v>0.45148700000000003</v>
      </c>
      <c r="F144">
        <v>0.83823499999999995</v>
      </c>
      <c r="G144">
        <v>0.99618600000000002</v>
      </c>
      <c r="H144">
        <v>1.31629</v>
      </c>
      <c r="I144">
        <v>1.1332199999999999</v>
      </c>
      <c r="J144">
        <v>1.36687</v>
      </c>
      <c r="K144">
        <v>1.45892</v>
      </c>
      <c r="L144">
        <v>1.45892</v>
      </c>
      <c r="M144">
        <v>1.45892</v>
      </c>
      <c r="N144">
        <v>1.45892</v>
      </c>
      <c r="O144">
        <v>1.45892</v>
      </c>
      <c r="P144">
        <v>1.45892</v>
      </c>
    </row>
    <row r="145" spans="1:16" x14ac:dyDescent="0.2">
      <c r="A145">
        <v>1992</v>
      </c>
      <c r="B145">
        <v>4.0770800000000001E-4</v>
      </c>
      <c r="C145">
        <v>2.73428E-2</v>
      </c>
      <c r="D145">
        <v>0.19855</v>
      </c>
      <c r="E145">
        <v>0.29874899999999999</v>
      </c>
      <c r="F145">
        <v>0.54367399999999999</v>
      </c>
      <c r="G145">
        <v>0.95322300000000004</v>
      </c>
      <c r="H145">
        <v>1.25162</v>
      </c>
      <c r="I145">
        <v>1.3958699999999999</v>
      </c>
      <c r="J145">
        <v>1.4893799999999999</v>
      </c>
      <c r="K145">
        <v>1.47353</v>
      </c>
      <c r="L145">
        <v>1.47353</v>
      </c>
      <c r="M145">
        <v>1.47353</v>
      </c>
      <c r="N145">
        <v>1.47353</v>
      </c>
      <c r="O145">
        <v>1.47353</v>
      </c>
      <c r="P145">
        <v>1.47353</v>
      </c>
    </row>
    <row r="146" spans="1:16" x14ac:dyDescent="0.2">
      <c r="A146">
        <v>1993</v>
      </c>
      <c r="B146">
        <v>3.7927000000000002E-4</v>
      </c>
      <c r="C146">
        <v>1.43044E-2</v>
      </c>
      <c r="D146">
        <v>0.214507</v>
      </c>
      <c r="E146">
        <v>0.75947299999999995</v>
      </c>
      <c r="F146">
        <v>0.60898699999999995</v>
      </c>
      <c r="G146">
        <v>1.00729</v>
      </c>
      <c r="H146">
        <v>1.4429700000000001</v>
      </c>
      <c r="I146">
        <v>1.43611</v>
      </c>
      <c r="J146">
        <v>1.4332100000000001</v>
      </c>
      <c r="K146">
        <v>1.3471299999999999</v>
      </c>
      <c r="L146">
        <v>1.3471299999999999</v>
      </c>
      <c r="M146">
        <v>1.3471299999999999</v>
      </c>
      <c r="N146">
        <v>1.3471299999999999</v>
      </c>
      <c r="O146">
        <v>1.3471299999999999</v>
      </c>
      <c r="P146">
        <v>1.3471299999999999</v>
      </c>
    </row>
    <row r="147" spans="1:16" x14ac:dyDescent="0.2">
      <c r="A147">
        <v>1994</v>
      </c>
      <c r="B147">
        <v>3.5812600000000001E-4</v>
      </c>
      <c r="C147">
        <v>1.3536899999999999E-2</v>
      </c>
      <c r="D147">
        <v>8.59539E-2</v>
      </c>
      <c r="E147">
        <v>0.48017300000000002</v>
      </c>
      <c r="F147">
        <v>1.28864</v>
      </c>
      <c r="G147">
        <v>1.18059</v>
      </c>
      <c r="H147">
        <v>1.3928700000000001</v>
      </c>
      <c r="I147">
        <v>1.3725700000000001</v>
      </c>
      <c r="J147">
        <v>1.34568</v>
      </c>
      <c r="K147">
        <v>1.3066</v>
      </c>
      <c r="L147">
        <v>1.3066</v>
      </c>
      <c r="M147">
        <v>1.3066</v>
      </c>
      <c r="N147">
        <v>1.3066</v>
      </c>
      <c r="O147">
        <v>1.3066</v>
      </c>
      <c r="P147">
        <v>1.3066</v>
      </c>
    </row>
    <row r="148" spans="1:16" x14ac:dyDescent="0.2">
      <c r="A148">
        <v>1995</v>
      </c>
      <c r="B148">
        <v>3.1775899999999998E-4</v>
      </c>
      <c r="C148">
        <v>1.39033E-2</v>
      </c>
      <c r="D148">
        <v>5.2979600000000002E-2</v>
      </c>
      <c r="E148">
        <v>0.20727200000000001</v>
      </c>
      <c r="F148">
        <v>0.81199900000000003</v>
      </c>
      <c r="G148">
        <v>1.66127</v>
      </c>
      <c r="H148">
        <v>1.4552099999999999</v>
      </c>
      <c r="I148">
        <v>1.42689</v>
      </c>
      <c r="J148">
        <v>1.37538</v>
      </c>
      <c r="K148">
        <v>1.33246</v>
      </c>
      <c r="L148">
        <v>1.33246</v>
      </c>
      <c r="M148">
        <v>1.33246</v>
      </c>
      <c r="N148">
        <v>1.33246</v>
      </c>
      <c r="O148">
        <v>1.33246</v>
      </c>
      <c r="P148">
        <v>1.33246</v>
      </c>
    </row>
    <row r="149" spans="1:16" x14ac:dyDescent="0.2">
      <c r="A149">
        <v>1996</v>
      </c>
      <c r="B149">
        <v>2.7579299999999998E-4</v>
      </c>
      <c r="C149">
        <v>2.15265E-2</v>
      </c>
      <c r="D149">
        <v>6.2623600000000001E-2</v>
      </c>
      <c r="E149">
        <v>7.2084499999999996E-2</v>
      </c>
      <c r="F149">
        <v>0.311612</v>
      </c>
      <c r="G149">
        <v>1.0356000000000001</v>
      </c>
      <c r="H149">
        <v>1.6878599999999999</v>
      </c>
      <c r="I149">
        <v>1.7951900000000001</v>
      </c>
      <c r="J149">
        <v>1.5767599999999999</v>
      </c>
      <c r="K149">
        <v>1.40608</v>
      </c>
      <c r="L149">
        <v>1.40608</v>
      </c>
      <c r="M149">
        <v>1.40608</v>
      </c>
      <c r="N149">
        <v>1.40608</v>
      </c>
      <c r="O149">
        <v>1.40608</v>
      </c>
      <c r="P149">
        <v>1.40608</v>
      </c>
    </row>
    <row r="150" spans="1:16" x14ac:dyDescent="0.2">
      <c r="A150">
        <v>1997</v>
      </c>
      <c r="B150">
        <v>2.7705900000000002E-4</v>
      </c>
      <c r="C150">
        <v>3.6088099999999998E-2</v>
      </c>
      <c r="D150">
        <v>7.3203799999999999E-2</v>
      </c>
      <c r="E150">
        <v>0.167379</v>
      </c>
      <c r="F150">
        <v>0.35679300000000003</v>
      </c>
      <c r="G150">
        <v>0.72165199999999996</v>
      </c>
      <c r="H150">
        <v>1.2307600000000001</v>
      </c>
      <c r="I150">
        <v>1.38676</v>
      </c>
      <c r="J150">
        <v>1.6521600000000001</v>
      </c>
      <c r="K150">
        <v>1.5624899999999999</v>
      </c>
      <c r="L150">
        <v>1.5624899999999999</v>
      </c>
      <c r="M150">
        <v>1.5624899999999999</v>
      </c>
      <c r="N150">
        <v>1.5624899999999999</v>
      </c>
      <c r="O150">
        <v>1.5624899999999999</v>
      </c>
      <c r="P150">
        <v>1.5624899999999999</v>
      </c>
    </row>
    <row r="151" spans="1:16" x14ac:dyDescent="0.2">
      <c r="A151">
        <v>1998</v>
      </c>
      <c r="B151">
        <v>2.5920000000000001E-4</v>
      </c>
      <c r="C151">
        <v>2.44534E-2</v>
      </c>
      <c r="D151">
        <v>0.102394</v>
      </c>
      <c r="E151">
        <v>0.22598499999999999</v>
      </c>
      <c r="F151">
        <v>0.45166200000000001</v>
      </c>
      <c r="G151">
        <v>0.96023999999999998</v>
      </c>
      <c r="H151">
        <v>0.97072199999999997</v>
      </c>
      <c r="I151">
        <v>1.34127</v>
      </c>
      <c r="J151">
        <v>1.59796</v>
      </c>
      <c r="K151">
        <v>1.5541799999999999</v>
      </c>
      <c r="L151">
        <v>1.5541799999999999</v>
      </c>
      <c r="M151">
        <v>1.5541799999999999</v>
      </c>
      <c r="N151">
        <v>1.5541799999999999</v>
      </c>
      <c r="O151">
        <v>1.5541799999999999</v>
      </c>
      <c r="P151">
        <v>1.5541799999999999</v>
      </c>
    </row>
    <row r="152" spans="1:16" x14ac:dyDescent="0.2">
      <c r="A152">
        <v>1999</v>
      </c>
      <c r="B152">
        <v>2.68726E-4</v>
      </c>
      <c r="C152">
        <v>1.8610600000000001E-2</v>
      </c>
      <c r="D152">
        <v>0.29728100000000002</v>
      </c>
      <c r="E152">
        <v>0.455766</v>
      </c>
      <c r="F152">
        <v>0.64364500000000002</v>
      </c>
      <c r="G152">
        <v>0.96407699999999996</v>
      </c>
      <c r="H152">
        <v>1.5546199999999999</v>
      </c>
      <c r="I152">
        <v>1.47244</v>
      </c>
      <c r="J152">
        <v>1.4293499999999999</v>
      </c>
      <c r="K152">
        <v>1.36066</v>
      </c>
      <c r="L152">
        <v>1.36066</v>
      </c>
      <c r="M152">
        <v>1.36066</v>
      </c>
      <c r="N152">
        <v>1.36066</v>
      </c>
      <c r="O152">
        <v>1.36066</v>
      </c>
      <c r="P152">
        <v>1.36066</v>
      </c>
    </row>
    <row r="153" spans="1:16" x14ac:dyDescent="0.2">
      <c r="A153">
        <v>2000</v>
      </c>
      <c r="B153">
        <v>2.3859700000000001E-4</v>
      </c>
      <c r="C153">
        <v>1.55674E-2</v>
      </c>
      <c r="D153">
        <v>0.15421099999999999</v>
      </c>
      <c r="E153">
        <v>0.57591099999999995</v>
      </c>
      <c r="F153">
        <v>0.92350600000000005</v>
      </c>
      <c r="G153">
        <v>0.91263499999999997</v>
      </c>
      <c r="H153">
        <v>1.4760800000000001</v>
      </c>
      <c r="I153">
        <v>1.7621500000000001</v>
      </c>
      <c r="J153">
        <v>1.43831</v>
      </c>
      <c r="K153">
        <v>1.29023</v>
      </c>
      <c r="L153">
        <v>1.29023</v>
      </c>
      <c r="M153">
        <v>1.29023</v>
      </c>
      <c r="N153">
        <v>1.29023</v>
      </c>
      <c r="O153">
        <v>1.29023</v>
      </c>
      <c r="P153">
        <v>1.29023</v>
      </c>
    </row>
    <row r="154" spans="1:16" x14ac:dyDescent="0.2">
      <c r="A154">
        <v>2001</v>
      </c>
      <c r="B154">
        <v>2.0965099999999999E-4</v>
      </c>
      <c r="C154">
        <v>1.0559900000000001E-2</v>
      </c>
      <c r="D154">
        <v>9.3604199999999999E-2</v>
      </c>
      <c r="E154">
        <v>0.38243700000000003</v>
      </c>
      <c r="F154">
        <v>1.06874</v>
      </c>
      <c r="G154">
        <v>1.5526199999999999</v>
      </c>
      <c r="H154">
        <v>1.5016099999999999</v>
      </c>
      <c r="I154">
        <v>1.4563200000000001</v>
      </c>
      <c r="J154">
        <v>1.3365899999999999</v>
      </c>
      <c r="K154">
        <v>1.2662199999999999</v>
      </c>
      <c r="L154">
        <v>1.2662199999999999</v>
      </c>
      <c r="M154">
        <v>1.2662199999999999</v>
      </c>
      <c r="N154">
        <v>1.2662199999999999</v>
      </c>
      <c r="O154">
        <v>1.2662199999999999</v>
      </c>
      <c r="P154">
        <v>1.2662199999999999</v>
      </c>
    </row>
    <row r="155" spans="1:16" x14ac:dyDescent="0.2">
      <c r="A155">
        <v>2002</v>
      </c>
      <c r="B155">
        <v>2.1085599999999999E-4</v>
      </c>
      <c r="C155">
        <v>1.6938600000000002E-2</v>
      </c>
      <c r="D155">
        <v>9.7792299999999999E-2</v>
      </c>
      <c r="E155">
        <v>0.38059500000000002</v>
      </c>
      <c r="F155">
        <v>0.85918099999999997</v>
      </c>
      <c r="G155">
        <v>1.6926300000000001</v>
      </c>
      <c r="H155">
        <v>1.65676</v>
      </c>
      <c r="I155">
        <v>1.5889899999999999</v>
      </c>
      <c r="J155">
        <v>1.43049</v>
      </c>
      <c r="K155">
        <v>1.2127300000000001</v>
      </c>
      <c r="L155">
        <v>1.2127300000000001</v>
      </c>
      <c r="M155">
        <v>1.2127300000000001</v>
      </c>
      <c r="N155">
        <v>1.2127300000000001</v>
      </c>
      <c r="O155">
        <v>1.2127300000000001</v>
      </c>
      <c r="P155">
        <v>1.2127300000000001</v>
      </c>
    </row>
    <row r="156" spans="1:16" x14ac:dyDescent="0.2">
      <c r="A156">
        <v>2003</v>
      </c>
      <c r="B156">
        <v>2.098E-4</v>
      </c>
      <c r="C156">
        <v>1.1069300000000001E-2</v>
      </c>
      <c r="D156">
        <v>0.21656800000000001</v>
      </c>
      <c r="E156">
        <v>0.37010599999999999</v>
      </c>
      <c r="F156">
        <v>0.97297</v>
      </c>
      <c r="G156">
        <v>1.50532</v>
      </c>
      <c r="H156">
        <v>1.7424900000000001</v>
      </c>
      <c r="I156">
        <v>1.66554</v>
      </c>
      <c r="J156">
        <v>1.43723</v>
      </c>
      <c r="K156">
        <v>1.1797500000000001</v>
      </c>
      <c r="L156">
        <v>1.1797500000000001</v>
      </c>
      <c r="M156">
        <v>1.1797500000000001</v>
      </c>
      <c r="N156">
        <v>1.1797500000000001</v>
      </c>
      <c r="O156">
        <v>1.1797500000000001</v>
      </c>
      <c r="P156">
        <v>1.1797500000000001</v>
      </c>
    </row>
    <row r="157" spans="1:16" x14ac:dyDescent="0.2">
      <c r="A157">
        <v>2004</v>
      </c>
      <c r="B157">
        <v>1.9632699999999999E-4</v>
      </c>
      <c r="C157">
        <v>8.2056100000000003E-3</v>
      </c>
      <c r="D157">
        <v>9.8626500000000006E-2</v>
      </c>
      <c r="E157">
        <v>0.77923399999999998</v>
      </c>
      <c r="F157">
        <v>0.92882399999999998</v>
      </c>
      <c r="G157">
        <v>1.2458499999999999</v>
      </c>
      <c r="H157">
        <v>1.6473899999999999</v>
      </c>
      <c r="I157">
        <v>1.60141</v>
      </c>
      <c r="J157">
        <v>1.40825</v>
      </c>
      <c r="K157">
        <v>1.21367</v>
      </c>
      <c r="L157">
        <v>1.21367</v>
      </c>
      <c r="M157">
        <v>1.21367</v>
      </c>
      <c r="N157">
        <v>1.21367</v>
      </c>
      <c r="O157">
        <v>1.21367</v>
      </c>
      <c r="P157">
        <v>1.21367</v>
      </c>
    </row>
    <row r="158" spans="1:16" x14ac:dyDescent="0.2">
      <c r="A158">
        <v>2005</v>
      </c>
      <c r="B158">
        <v>1.9549300000000001E-4</v>
      </c>
      <c r="C158">
        <v>9.5707199999999996E-3</v>
      </c>
      <c r="D158">
        <v>0.103286</v>
      </c>
      <c r="E158">
        <v>0.56974800000000003</v>
      </c>
      <c r="F158">
        <v>1.4971300000000001</v>
      </c>
      <c r="G158">
        <v>1.66411</v>
      </c>
      <c r="H158">
        <v>1.51356</v>
      </c>
      <c r="I158">
        <v>1.3927</v>
      </c>
      <c r="J158">
        <v>1.3104499999999999</v>
      </c>
      <c r="K158">
        <v>1.1565399999999999</v>
      </c>
      <c r="L158">
        <v>1.1565399999999999</v>
      </c>
      <c r="M158">
        <v>1.1565399999999999</v>
      </c>
      <c r="N158">
        <v>1.1565399999999999</v>
      </c>
      <c r="O158">
        <v>1.1565399999999999</v>
      </c>
      <c r="P158">
        <v>1.1565399999999999</v>
      </c>
    </row>
    <row r="159" spans="1:16" x14ac:dyDescent="0.2">
      <c r="A159">
        <v>2006</v>
      </c>
      <c r="B159">
        <v>1.9896000000000001E-4</v>
      </c>
      <c r="C159">
        <v>1.3271399999999999E-2</v>
      </c>
      <c r="D159">
        <v>0.20899899999999999</v>
      </c>
      <c r="E159">
        <v>0.55347000000000002</v>
      </c>
      <c r="F159">
        <v>1.17134</v>
      </c>
      <c r="G159">
        <v>1.6092599999999999</v>
      </c>
      <c r="H159">
        <v>1.52295</v>
      </c>
      <c r="I159">
        <v>1.4424300000000001</v>
      </c>
      <c r="J159">
        <v>1.31172</v>
      </c>
      <c r="K159">
        <v>1.1943900000000001</v>
      </c>
      <c r="L159">
        <v>1.1943900000000001</v>
      </c>
      <c r="M159">
        <v>1.1943900000000001</v>
      </c>
      <c r="N159">
        <v>1.1943900000000001</v>
      </c>
      <c r="O159">
        <v>1.1943900000000001</v>
      </c>
      <c r="P159">
        <v>1.1943900000000001</v>
      </c>
    </row>
    <row r="160" spans="1:16" x14ac:dyDescent="0.2">
      <c r="A160">
        <v>2007</v>
      </c>
      <c r="B160">
        <v>1.9087800000000001E-4</v>
      </c>
      <c r="C160">
        <v>1.4443599999999999E-2</v>
      </c>
      <c r="D160">
        <v>0.198713</v>
      </c>
      <c r="E160">
        <v>0.53090300000000001</v>
      </c>
      <c r="F160">
        <v>1.1239600000000001</v>
      </c>
      <c r="G160">
        <v>1.71376</v>
      </c>
      <c r="H160">
        <v>1.54366</v>
      </c>
      <c r="I160">
        <v>1.38035</v>
      </c>
      <c r="J160">
        <v>1.28494</v>
      </c>
      <c r="K160">
        <v>1.2015100000000001</v>
      </c>
      <c r="L160">
        <v>1.2015100000000001</v>
      </c>
      <c r="M160">
        <v>1.2015100000000001</v>
      </c>
      <c r="N160">
        <v>1.2015100000000001</v>
      </c>
      <c r="O160">
        <v>1.2015100000000001</v>
      </c>
      <c r="P160">
        <v>1.2015100000000001</v>
      </c>
    </row>
    <row r="161" spans="1:16" x14ac:dyDescent="0.2">
      <c r="A161">
        <v>2008</v>
      </c>
      <c r="B161">
        <v>1.6765199999999999E-4</v>
      </c>
      <c r="C161">
        <v>1.0833300000000001E-2</v>
      </c>
      <c r="D161">
        <v>9.8213599999999998E-2</v>
      </c>
      <c r="E161">
        <v>0.45290900000000001</v>
      </c>
      <c r="F161">
        <v>0.98426100000000005</v>
      </c>
      <c r="G161">
        <v>1.6605799999999999</v>
      </c>
      <c r="H161">
        <v>1.56799</v>
      </c>
      <c r="I161">
        <v>1.4089400000000001</v>
      </c>
      <c r="J161">
        <v>1.35297</v>
      </c>
      <c r="K161">
        <v>1.24386</v>
      </c>
      <c r="L161">
        <v>1.24386</v>
      </c>
      <c r="M161">
        <v>1.24386</v>
      </c>
      <c r="N161">
        <v>1.24386</v>
      </c>
      <c r="O161">
        <v>1.24386</v>
      </c>
      <c r="P161">
        <v>1.24386</v>
      </c>
    </row>
    <row r="162" spans="1:16" x14ac:dyDescent="0.2">
      <c r="A162">
        <v>2009</v>
      </c>
      <c r="B162">
        <v>1.5052199999999999E-4</v>
      </c>
      <c r="C162">
        <v>6.96015E-3</v>
      </c>
      <c r="D162">
        <v>9.8334599999999994E-2</v>
      </c>
      <c r="E162">
        <v>0.41906199999999999</v>
      </c>
      <c r="F162">
        <v>0.70906100000000005</v>
      </c>
      <c r="G162">
        <v>1.25298</v>
      </c>
      <c r="H162">
        <v>1.39557</v>
      </c>
      <c r="I162">
        <v>1.3678699999999999</v>
      </c>
      <c r="J162">
        <v>1.4043699999999999</v>
      </c>
      <c r="K162">
        <v>1.3909400000000001</v>
      </c>
      <c r="L162">
        <v>1.3909400000000001</v>
      </c>
      <c r="M162">
        <v>1.3909400000000001</v>
      </c>
      <c r="N162">
        <v>1.3909400000000001</v>
      </c>
      <c r="O162">
        <v>1.3909400000000001</v>
      </c>
      <c r="P162">
        <v>1.3909400000000001</v>
      </c>
    </row>
    <row r="163" spans="1:16" x14ac:dyDescent="0.2">
      <c r="A163">
        <v>2010</v>
      </c>
      <c r="B163">
        <v>1.5983499999999999E-4</v>
      </c>
      <c r="C163">
        <v>7.9516499999999993E-3</v>
      </c>
      <c r="D163">
        <v>6.0108200000000001E-2</v>
      </c>
      <c r="E163">
        <v>0.70669099999999996</v>
      </c>
      <c r="F163">
        <v>0.95489800000000002</v>
      </c>
      <c r="G163">
        <v>1.0984</v>
      </c>
      <c r="H163">
        <v>1.32473</v>
      </c>
      <c r="I163">
        <v>1.4095599999999999</v>
      </c>
      <c r="J163">
        <v>1.3781000000000001</v>
      </c>
      <c r="K163">
        <v>1.3432299999999999</v>
      </c>
      <c r="L163">
        <v>1.3432299999999999</v>
      </c>
      <c r="M163">
        <v>1.3432299999999999</v>
      </c>
      <c r="N163">
        <v>1.3432299999999999</v>
      </c>
      <c r="O163">
        <v>1.3432299999999999</v>
      </c>
      <c r="P163">
        <v>1.3432299999999999</v>
      </c>
    </row>
    <row r="164" spans="1:16" x14ac:dyDescent="0.2">
      <c r="A164">
        <v>2011</v>
      </c>
      <c r="B164">
        <v>1.54351E-4</v>
      </c>
      <c r="C164">
        <v>8.2669400000000004E-3</v>
      </c>
      <c r="D164">
        <v>5.8942099999999997E-2</v>
      </c>
      <c r="E164">
        <v>0.215</v>
      </c>
      <c r="F164">
        <v>1.3612299999999999</v>
      </c>
      <c r="G164">
        <v>1.5521</v>
      </c>
      <c r="H164">
        <v>1.4576800000000001</v>
      </c>
      <c r="I164">
        <v>1.3931100000000001</v>
      </c>
      <c r="J164">
        <v>1.3298700000000001</v>
      </c>
      <c r="K164">
        <v>1.27061</v>
      </c>
      <c r="L164">
        <v>1.27061</v>
      </c>
      <c r="M164">
        <v>1.27061</v>
      </c>
      <c r="N164">
        <v>1.27061</v>
      </c>
      <c r="O164">
        <v>1.27061</v>
      </c>
      <c r="P164">
        <v>1.27061</v>
      </c>
    </row>
    <row r="165" spans="1:16" x14ac:dyDescent="0.2">
      <c r="A165">
        <v>2012</v>
      </c>
      <c r="B165">
        <v>1.5882400000000001E-4</v>
      </c>
      <c r="C165">
        <v>1.1901200000000001E-2</v>
      </c>
      <c r="D165">
        <v>9.0372800000000003E-2</v>
      </c>
      <c r="E165">
        <v>0.41001300000000002</v>
      </c>
      <c r="F165">
        <v>0.44227499999999997</v>
      </c>
      <c r="G165">
        <v>1.51834</v>
      </c>
      <c r="H165">
        <v>1.52474</v>
      </c>
      <c r="I165">
        <v>1.49088</v>
      </c>
      <c r="J165">
        <v>1.40788</v>
      </c>
      <c r="K165">
        <v>1.35057</v>
      </c>
      <c r="L165">
        <v>1.35057</v>
      </c>
      <c r="M165">
        <v>1.35057</v>
      </c>
      <c r="N165">
        <v>1.35057</v>
      </c>
      <c r="O165">
        <v>1.35057</v>
      </c>
      <c r="P165">
        <v>1.35057</v>
      </c>
    </row>
    <row r="166" spans="1:16" x14ac:dyDescent="0.2">
      <c r="A166">
        <v>2013</v>
      </c>
      <c r="B166">
        <v>1.45518E-4</v>
      </c>
      <c r="C166">
        <v>7.4762099999999996E-3</v>
      </c>
      <c r="D166">
        <v>8.7819800000000003E-2</v>
      </c>
      <c r="E166">
        <v>0.40321099999999999</v>
      </c>
      <c r="F166">
        <v>0.67203900000000005</v>
      </c>
      <c r="G166">
        <v>0.69840999999999998</v>
      </c>
      <c r="H166">
        <v>1.14188</v>
      </c>
      <c r="I166">
        <v>1.4735400000000001</v>
      </c>
      <c r="J166">
        <v>1.46837</v>
      </c>
      <c r="K166">
        <v>1.5078499999999999</v>
      </c>
      <c r="L166">
        <v>1.5078499999999999</v>
      </c>
      <c r="M166">
        <v>1.5078499999999999</v>
      </c>
      <c r="N166">
        <v>1.5078499999999999</v>
      </c>
      <c r="O166">
        <v>1.5078499999999999</v>
      </c>
      <c r="P166">
        <v>1.5078499999999999</v>
      </c>
    </row>
    <row r="167" spans="1:16" x14ac:dyDescent="0.2">
      <c r="A167">
        <v>2014</v>
      </c>
      <c r="B167">
        <v>1.426E-4</v>
      </c>
      <c r="C167">
        <v>7.9940199999999993E-3</v>
      </c>
      <c r="D167">
        <v>7.4458099999999999E-2</v>
      </c>
      <c r="E167">
        <v>0.36895</v>
      </c>
      <c r="F167">
        <v>0.81146499999999999</v>
      </c>
      <c r="G167">
        <v>0.988541</v>
      </c>
      <c r="H167">
        <v>1.3276699999999999</v>
      </c>
      <c r="I167">
        <v>1.28006</v>
      </c>
      <c r="J167">
        <v>1.30813</v>
      </c>
      <c r="K167">
        <v>1.4721</v>
      </c>
      <c r="L167">
        <v>1.4721</v>
      </c>
      <c r="M167">
        <v>1.4721</v>
      </c>
      <c r="N167">
        <v>1.4721</v>
      </c>
      <c r="O167">
        <v>1.4721</v>
      </c>
      <c r="P167">
        <v>1.4721</v>
      </c>
    </row>
    <row r="168" spans="1:16" x14ac:dyDescent="0.2">
      <c r="A168">
        <v>2015</v>
      </c>
      <c r="B168">
        <v>1.48863E-4</v>
      </c>
      <c r="C168">
        <v>7.41057E-3</v>
      </c>
      <c r="D168">
        <v>0.18668699999999999</v>
      </c>
      <c r="E168">
        <v>0.426201</v>
      </c>
      <c r="F168">
        <v>0.704461</v>
      </c>
      <c r="G168">
        <v>1.2115100000000001</v>
      </c>
      <c r="H168">
        <v>1.1288199999999999</v>
      </c>
      <c r="I168">
        <v>1.1186400000000001</v>
      </c>
      <c r="J168">
        <v>1.12059</v>
      </c>
      <c r="K168">
        <v>1.5159199999999999</v>
      </c>
      <c r="L168">
        <v>1.5159199999999999</v>
      </c>
      <c r="M168">
        <v>1.5159199999999999</v>
      </c>
      <c r="N168">
        <v>1.5159199999999999</v>
      </c>
      <c r="O168">
        <v>1.5159199999999999</v>
      </c>
      <c r="P168">
        <v>1.5159199999999999</v>
      </c>
    </row>
    <row r="169" spans="1:16" x14ac:dyDescent="0.2">
      <c r="A169">
        <v>2016</v>
      </c>
      <c r="B169">
        <v>1.4686300000000001E-4</v>
      </c>
      <c r="C169">
        <v>7.2932800000000001E-3</v>
      </c>
      <c r="D169">
        <v>0.15989999999999999</v>
      </c>
      <c r="E169">
        <v>0.37512699999999999</v>
      </c>
      <c r="F169">
        <v>0.59328499999999995</v>
      </c>
      <c r="G169">
        <v>1.18005</v>
      </c>
      <c r="H169">
        <v>1.1714800000000001</v>
      </c>
      <c r="I169">
        <v>1.1868399999999999</v>
      </c>
      <c r="J169">
        <v>1.17916</v>
      </c>
      <c r="K169">
        <v>1.5244500000000001</v>
      </c>
      <c r="L169">
        <v>1.5244500000000001</v>
      </c>
      <c r="M169">
        <v>1.5244500000000001</v>
      </c>
      <c r="N169">
        <v>1.5244500000000001</v>
      </c>
      <c r="O169">
        <v>1.5244500000000001</v>
      </c>
      <c r="P169">
        <v>1.5244500000000001</v>
      </c>
    </row>
    <row r="170" spans="1:16" x14ac:dyDescent="0.2">
      <c r="A170" t="s">
        <v>19</v>
      </c>
      <c r="B170">
        <v>1.2547599999999999E-4</v>
      </c>
      <c r="C170">
        <v>7.0418900000000003E-3</v>
      </c>
      <c r="D170">
        <v>9.2066499999999996E-2</v>
      </c>
      <c r="E170">
        <v>0.30752800000000002</v>
      </c>
      <c r="F170">
        <v>0.64131899999999997</v>
      </c>
      <c r="G170">
        <v>1</v>
      </c>
      <c r="H170">
        <v>1.08439</v>
      </c>
      <c r="I170">
        <v>1.1110800000000001</v>
      </c>
      <c r="J170">
        <v>1.0930299999999999</v>
      </c>
      <c r="K170">
        <v>1.20878</v>
      </c>
      <c r="L170">
        <v>1.20878</v>
      </c>
      <c r="M170">
        <v>1.20878</v>
      </c>
      <c r="N170">
        <v>1.20878</v>
      </c>
      <c r="O170">
        <v>1.20878</v>
      </c>
      <c r="P170">
        <v>1.20878</v>
      </c>
    </row>
    <row r="171" spans="1:16" x14ac:dyDescent="0.2">
      <c r="A171">
        <v>1964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2">
      <c r="A172">
        <v>1965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">
      <c r="A173">
        <v>1966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">
      <c r="A174">
        <v>1967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2">
      <c r="A175">
        <v>1968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">
      <c r="A176">
        <v>1969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2">
      <c r="A177">
        <v>1970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 x14ac:dyDescent="0.2">
      <c r="A178">
        <v>1971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 x14ac:dyDescent="0.2">
      <c r="A179">
        <v>1972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">
      <c r="A180">
        <v>1973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">
      <c r="A181">
        <v>1974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2">
      <c r="A182">
        <v>1975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2">
      <c r="A183">
        <v>1976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">
      <c r="A184">
        <v>1977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x14ac:dyDescent="0.2">
      <c r="A185">
        <v>1978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2">
      <c r="A186">
        <v>1979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2">
      <c r="A187">
        <v>1980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2">
      <c r="A188">
        <v>1981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">
      <c r="A189">
        <v>1982</v>
      </c>
      <c r="B189">
        <v>7.0757600000000004E-2</v>
      </c>
      <c r="C189">
        <v>0.115814</v>
      </c>
      <c r="D189">
        <v>0.213558</v>
      </c>
      <c r="E189">
        <v>0.36019099999999998</v>
      </c>
      <c r="F189">
        <v>0.53855799999999998</v>
      </c>
      <c r="G189">
        <v>0.70757000000000003</v>
      </c>
      <c r="H189">
        <v>0.83378399999999997</v>
      </c>
      <c r="I189">
        <v>0.912277</v>
      </c>
      <c r="J189">
        <v>0.95567299999999999</v>
      </c>
      <c r="K189">
        <v>0.97811700000000001</v>
      </c>
      <c r="L189">
        <v>0.98932399999999998</v>
      </c>
      <c r="M189">
        <v>0.99482199999999998</v>
      </c>
      <c r="N189">
        <v>0.99749500000000002</v>
      </c>
      <c r="O189">
        <v>0.99878999999999996</v>
      </c>
      <c r="P189">
        <v>0.99941599999999997</v>
      </c>
    </row>
    <row r="190" spans="1:16" x14ac:dyDescent="0.2">
      <c r="A190">
        <v>1983</v>
      </c>
      <c r="B190">
        <v>7.6386700000000002E-2</v>
      </c>
      <c r="C190">
        <v>9.3958799999999995E-2</v>
      </c>
      <c r="D190">
        <v>0.197406</v>
      </c>
      <c r="E190">
        <v>0.36843500000000001</v>
      </c>
      <c r="F190">
        <v>0.58047099999999996</v>
      </c>
      <c r="G190">
        <v>0.76644599999999996</v>
      </c>
      <c r="H190">
        <v>0.88614899999999996</v>
      </c>
      <c r="I190">
        <v>0.94861399999999996</v>
      </c>
      <c r="J190">
        <v>0.97767099999999996</v>
      </c>
      <c r="K190">
        <v>0.99046199999999995</v>
      </c>
      <c r="L190">
        <v>0.99595599999999995</v>
      </c>
      <c r="M190">
        <v>0.99829100000000004</v>
      </c>
      <c r="N190">
        <v>0.99927900000000003</v>
      </c>
      <c r="O190">
        <v>0.99969600000000003</v>
      </c>
      <c r="P190">
        <v>0.99987199999999998</v>
      </c>
    </row>
    <row r="191" spans="1:16" x14ac:dyDescent="0.2">
      <c r="A191">
        <v>1984</v>
      </c>
      <c r="B191">
        <v>4.9622899999999998E-2</v>
      </c>
      <c r="C191">
        <v>3.7685799999999998E-2</v>
      </c>
      <c r="D191">
        <v>9.0845599999999999E-2</v>
      </c>
      <c r="E191">
        <v>0.20316200000000001</v>
      </c>
      <c r="F191">
        <v>0.39413900000000002</v>
      </c>
      <c r="G191">
        <v>0.62404599999999999</v>
      </c>
      <c r="H191">
        <v>0.80898999999999999</v>
      </c>
      <c r="I191">
        <v>0.91530199999999995</v>
      </c>
      <c r="J191">
        <v>0.96500300000000006</v>
      </c>
      <c r="K191">
        <v>0.98598600000000003</v>
      </c>
      <c r="L191">
        <v>0.99446000000000001</v>
      </c>
      <c r="M191">
        <v>0.99782199999999999</v>
      </c>
      <c r="N191">
        <v>0.99914499999999995</v>
      </c>
      <c r="O191">
        <v>0.99966500000000003</v>
      </c>
      <c r="P191">
        <v>0.99986900000000001</v>
      </c>
    </row>
    <row r="192" spans="1:16" x14ac:dyDescent="0.2">
      <c r="A192">
        <v>1985</v>
      </c>
      <c r="B192">
        <v>0.112285</v>
      </c>
      <c r="C192">
        <v>5.40256E-2</v>
      </c>
      <c r="D192">
        <v>0.11205</v>
      </c>
      <c r="E192">
        <v>0.218031</v>
      </c>
      <c r="F192">
        <v>0.381216</v>
      </c>
      <c r="G192">
        <v>0.57649399999999995</v>
      </c>
      <c r="H192">
        <v>0.75048199999999998</v>
      </c>
      <c r="I192">
        <v>0.86920799999999998</v>
      </c>
      <c r="J192">
        <v>0.93624099999999999</v>
      </c>
      <c r="K192">
        <v>0.97009999999999996</v>
      </c>
      <c r="L192">
        <v>0.98624299999999998</v>
      </c>
      <c r="M192">
        <v>0.99372700000000003</v>
      </c>
      <c r="N192">
        <v>0.99715100000000001</v>
      </c>
      <c r="O192">
        <v>0.99870899999999996</v>
      </c>
      <c r="P192">
        <v>0.99941500000000005</v>
      </c>
    </row>
    <row r="193" spans="1:16" x14ac:dyDescent="0.2">
      <c r="A193">
        <v>1986</v>
      </c>
      <c r="B193">
        <v>0.145699</v>
      </c>
      <c r="C193">
        <v>3.7696E-2</v>
      </c>
      <c r="D193">
        <v>8.2831500000000002E-2</v>
      </c>
      <c r="E193">
        <v>0.17233200000000001</v>
      </c>
      <c r="F193">
        <v>0.32434000000000002</v>
      </c>
      <c r="G193">
        <v>0.52532800000000002</v>
      </c>
      <c r="H193">
        <v>0.71843100000000004</v>
      </c>
      <c r="I193">
        <v>0.85470400000000002</v>
      </c>
      <c r="J193">
        <v>0.93132800000000004</v>
      </c>
      <c r="K193">
        <v>0.96900900000000001</v>
      </c>
      <c r="L193">
        <v>0.98631800000000003</v>
      </c>
      <c r="M193">
        <v>0.99401899999999999</v>
      </c>
      <c r="N193">
        <v>0.99739699999999998</v>
      </c>
      <c r="O193">
        <v>0.99886900000000001</v>
      </c>
      <c r="P193">
        <v>0.99950899999999998</v>
      </c>
    </row>
    <row r="194" spans="1:16" x14ac:dyDescent="0.2">
      <c r="A194">
        <v>1987</v>
      </c>
      <c r="B194">
        <v>8.7739499999999998E-2</v>
      </c>
      <c r="C194">
        <v>5.7358300000000001E-2</v>
      </c>
      <c r="D194">
        <v>0.124084</v>
      </c>
      <c r="E194">
        <v>0.24801100000000001</v>
      </c>
      <c r="F194">
        <v>0.434334</v>
      </c>
      <c r="G194">
        <v>0.64126799999999995</v>
      </c>
      <c r="H194">
        <v>0.80626600000000004</v>
      </c>
      <c r="I194">
        <v>0.90644599999999997</v>
      </c>
      <c r="J194">
        <v>0.95755000000000001</v>
      </c>
      <c r="K194">
        <v>0.98131400000000002</v>
      </c>
      <c r="L194">
        <v>0.99188699999999996</v>
      </c>
      <c r="M194">
        <v>0.99649900000000002</v>
      </c>
      <c r="N194">
        <v>0.99849299999999996</v>
      </c>
      <c r="O194">
        <v>0.99935200000000002</v>
      </c>
      <c r="P194">
        <v>0.999722</v>
      </c>
    </row>
    <row r="195" spans="1:16" x14ac:dyDescent="0.2">
      <c r="A195">
        <v>1988</v>
      </c>
      <c r="B195">
        <v>0.118185</v>
      </c>
      <c r="C195">
        <v>9.0006600000000006E-2</v>
      </c>
      <c r="D195">
        <v>0.19114400000000001</v>
      </c>
      <c r="E195">
        <v>0.36086000000000001</v>
      </c>
      <c r="F195">
        <v>0.57427899999999998</v>
      </c>
      <c r="G195">
        <v>0.76319700000000001</v>
      </c>
      <c r="H195">
        <v>0.88506099999999999</v>
      </c>
      <c r="I195">
        <v>0.94844700000000004</v>
      </c>
      <c r="J195">
        <v>0.97775599999999996</v>
      </c>
      <c r="K195">
        <v>0.990568</v>
      </c>
      <c r="L195">
        <v>0.99602999999999997</v>
      </c>
      <c r="M195">
        <v>0.99833499999999997</v>
      </c>
      <c r="N195">
        <v>0.99930200000000002</v>
      </c>
      <c r="O195">
        <v>0.99970800000000004</v>
      </c>
      <c r="P195">
        <v>0.99987800000000004</v>
      </c>
    </row>
    <row r="196" spans="1:16" x14ac:dyDescent="0.2">
      <c r="A196">
        <v>1989</v>
      </c>
      <c r="B196">
        <v>7.0531999999999997E-2</v>
      </c>
      <c r="C196">
        <v>8.6288100000000006E-2</v>
      </c>
      <c r="D196">
        <v>0.19609699999999999</v>
      </c>
      <c r="E196">
        <v>0.38653300000000002</v>
      </c>
      <c r="F196">
        <v>0.61941000000000002</v>
      </c>
      <c r="G196">
        <v>0.80783499999999997</v>
      </c>
      <c r="H196">
        <v>0.91567299999999996</v>
      </c>
      <c r="I196">
        <v>0.96557400000000004</v>
      </c>
      <c r="J196">
        <v>0.98638499999999996</v>
      </c>
      <c r="K196">
        <v>0.99468500000000004</v>
      </c>
      <c r="L196">
        <v>0.99793500000000002</v>
      </c>
      <c r="M196">
        <v>0.99919999999999998</v>
      </c>
      <c r="N196">
        <v>0.99968999999999997</v>
      </c>
      <c r="O196">
        <v>0.99987999999999999</v>
      </c>
      <c r="P196">
        <v>0.99995400000000001</v>
      </c>
    </row>
    <row r="197" spans="1:16" x14ac:dyDescent="0.2">
      <c r="A197">
        <v>1990</v>
      </c>
      <c r="B197">
        <v>3.6414700000000001E-2</v>
      </c>
      <c r="C197">
        <v>5.6080400000000002E-2</v>
      </c>
      <c r="D197">
        <v>0.14594599999999999</v>
      </c>
      <c r="E197">
        <v>0.32954</v>
      </c>
      <c r="F197">
        <v>0.58570199999999994</v>
      </c>
      <c r="G197">
        <v>0.80261499999999997</v>
      </c>
      <c r="H197">
        <v>0.92123299999999997</v>
      </c>
      <c r="I197">
        <v>0.97113099999999997</v>
      </c>
      <c r="J197">
        <v>0.98977099999999996</v>
      </c>
      <c r="K197">
        <v>0.99641999999999997</v>
      </c>
      <c r="L197">
        <v>0.99875199999999997</v>
      </c>
      <c r="M197">
        <v>0.99956599999999995</v>
      </c>
      <c r="N197">
        <v>0.99984899999999999</v>
      </c>
      <c r="O197">
        <v>0.99994799999999995</v>
      </c>
      <c r="P197">
        <v>0.99998200000000004</v>
      </c>
    </row>
    <row r="198" spans="1:16" x14ac:dyDescent="0.2">
      <c r="A198">
        <v>1991</v>
      </c>
      <c r="B198">
        <v>8.0344200000000005E-2</v>
      </c>
      <c r="C198">
        <v>2.8002200000000001E-2</v>
      </c>
      <c r="D198">
        <v>7.9577099999999998E-2</v>
      </c>
      <c r="E198">
        <v>0.20601</v>
      </c>
      <c r="F198">
        <v>0.43777899999999997</v>
      </c>
      <c r="G198">
        <v>0.70031100000000002</v>
      </c>
      <c r="H198">
        <v>0.87519999999999998</v>
      </c>
      <c r="I198">
        <v>0.95464000000000004</v>
      </c>
      <c r="J198">
        <v>0.98441400000000001</v>
      </c>
      <c r="K198">
        <v>0.99475199999999997</v>
      </c>
      <c r="L198">
        <v>0.99824500000000005</v>
      </c>
      <c r="M198">
        <v>0.99941500000000005</v>
      </c>
      <c r="N198">
        <v>0.99980500000000005</v>
      </c>
      <c r="O198">
        <v>0.99993500000000002</v>
      </c>
      <c r="P198">
        <v>0.99997800000000003</v>
      </c>
    </row>
    <row r="199" spans="1:16" x14ac:dyDescent="0.2">
      <c r="A199">
        <v>1992</v>
      </c>
      <c r="B199">
        <v>5.6150899999999997E-2</v>
      </c>
      <c r="C199">
        <v>3.2600400000000002E-2</v>
      </c>
      <c r="D199">
        <v>9.2832200000000004E-2</v>
      </c>
      <c r="E199">
        <v>0.23707500000000001</v>
      </c>
      <c r="F199">
        <v>0.48549700000000001</v>
      </c>
      <c r="G199">
        <v>0.74129800000000001</v>
      </c>
      <c r="H199">
        <v>0.896922</v>
      </c>
      <c r="I199">
        <v>0.963534</v>
      </c>
      <c r="J199">
        <v>0.98768999999999996</v>
      </c>
      <c r="K199">
        <v>0.99591300000000005</v>
      </c>
      <c r="L199">
        <v>0.99865000000000004</v>
      </c>
      <c r="M199">
        <v>0.99955499999999997</v>
      </c>
      <c r="N199">
        <v>0.99985299999999999</v>
      </c>
      <c r="O199">
        <v>0.99995199999999995</v>
      </c>
      <c r="P199">
        <v>0.99998399999999998</v>
      </c>
    </row>
    <row r="200" spans="1:16" x14ac:dyDescent="0.2">
      <c r="A200">
        <v>1993</v>
      </c>
      <c r="B200">
        <v>4.7418099999999998E-2</v>
      </c>
      <c r="C200">
        <v>3.4930099999999999E-2</v>
      </c>
      <c r="D200">
        <v>0.10095999999999999</v>
      </c>
      <c r="E200">
        <v>0.25839099999999998</v>
      </c>
      <c r="F200">
        <v>0.51946599999999998</v>
      </c>
      <c r="G200">
        <v>0.77032699999999998</v>
      </c>
      <c r="H200">
        <v>0.91232899999999995</v>
      </c>
      <c r="I200">
        <v>0.96995799999999999</v>
      </c>
      <c r="J200">
        <v>0.990116</v>
      </c>
      <c r="K200">
        <v>0.99679300000000004</v>
      </c>
      <c r="L200">
        <v>0.99896399999999996</v>
      </c>
      <c r="M200">
        <v>0.99966600000000005</v>
      </c>
      <c r="N200">
        <v>0.999892</v>
      </c>
      <c r="O200">
        <v>0.99996499999999999</v>
      </c>
      <c r="P200">
        <v>0.99998900000000002</v>
      </c>
    </row>
    <row r="201" spans="1:16" x14ac:dyDescent="0.2">
      <c r="A201">
        <v>1994</v>
      </c>
      <c r="B201">
        <v>7.3124900000000007E-2</v>
      </c>
      <c r="C201">
        <v>2.4234100000000001E-2</v>
      </c>
      <c r="D201">
        <v>7.1520799999999995E-2</v>
      </c>
      <c r="E201">
        <v>0.19284100000000001</v>
      </c>
      <c r="F201">
        <v>0.425618</v>
      </c>
      <c r="G201">
        <v>0.69681000000000004</v>
      </c>
      <c r="H201">
        <v>0.87697099999999995</v>
      </c>
      <c r="I201">
        <v>0.95672599999999997</v>
      </c>
      <c r="J201">
        <v>0.985626</v>
      </c>
      <c r="K201">
        <v>0.99531999999999998</v>
      </c>
      <c r="L201">
        <v>0.99848599999999998</v>
      </c>
      <c r="M201">
        <v>0.99951100000000004</v>
      </c>
      <c r="N201">
        <v>0.99984200000000001</v>
      </c>
      <c r="O201">
        <v>0.99994899999999998</v>
      </c>
      <c r="P201">
        <v>0.99998399999999998</v>
      </c>
    </row>
    <row r="202" spans="1:16" x14ac:dyDescent="0.2">
      <c r="A202">
        <v>1995</v>
      </c>
      <c r="B202">
        <v>7.8511999999999998E-2</v>
      </c>
      <c r="C202">
        <v>1.25462E-2</v>
      </c>
      <c r="D202">
        <v>3.6916600000000001E-2</v>
      </c>
      <c r="E202">
        <v>0.103656</v>
      </c>
      <c r="F202">
        <v>0.25864700000000002</v>
      </c>
      <c r="G202">
        <v>0.51280199999999998</v>
      </c>
      <c r="H202">
        <v>0.76050600000000002</v>
      </c>
      <c r="I202">
        <v>0.90548300000000004</v>
      </c>
      <c r="J202">
        <v>0.96655800000000003</v>
      </c>
      <c r="K202">
        <v>0.98866200000000004</v>
      </c>
      <c r="L202">
        <v>0.99621300000000002</v>
      </c>
      <c r="M202">
        <v>0.99874200000000002</v>
      </c>
      <c r="N202">
        <v>0.999583</v>
      </c>
      <c r="O202">
        <v>0.99986200000000003</v>
      </c>
      <c r="P202">
        <v>0.99995400000000001</v>
      </c>
    </row>
    <row r="203" spans="1:16" x14ac:dyDescent="0.2">
      <c r="A203">
        <v>1996</v>
      </c>
      <c r="B203">
        <v>5.6754699999999998E-2</v>
      </c>
      <c r="C203">
        <v>1.01507E-2</v>
      </c>
      <c r="D203">
        <v>2.63789E-2</v>
      </c>
      <c r="E203">
        <v>6.6800600000000002E-2</v>
      </c>
      <c r="F203">
        <v>0.15904399999999999</v>
      </c>
      <c r="G203">
        <v>0.33318700000000001</v>
      </c>
      <c r="H203">
        <v>0.56899200000000005</v>
      </c>
      <c r="I203">
        <v>0.77717700000000001</v>
      </c>
      <c r="J203">
        <v>0.90210500000000005</v>
      </c>
      <c r="K203">
        <v>0.96054700000000004</v>
      </c>
      <c r="L203">
        <v>0.98469200000000001</v>
      </c>
      <c r="M203">
        <v>0.99414999999999998</v>
      </c>
      <c r="N203">
        <v>0.99777800000000005</v>
      </c>
      <c r="O203">
        <v>0.99915799999999999</v>
      </c>
      <c r="P203">
        <v>0.99968100000000004</v>
      </c>
    </row>
    <row r="204" spans="1:16" x14ac:dyDescent="0.2">
      <c r="A204">
        <v>1997</v>
      </c>
      <c r="B204">
        <v>5.4511700000000003E-2</v>
      </c>
      <c r="C204">
        <v>1.9306899999999998E-2</v>
      </c>
      <c r="D204">
        <v>4.3617400000000001E-2</v>
      </c>
      <c r="E204">
        <v>9.5555799999999996E-2</v>
      </c>
      <c r="F204">
        <v>0.196626</v>
      </c>
      <c r="G204">
        <v>0.36183100000000001</v>
      </c>
      <c r="H204">
        <v>0.56774800000000003</v>
      </c>
      <c r="I204">
        <v>0.75264399999999998</v>
      </c>
      <c r="J204">
        <v>0.87575800000000004</v>
      </c>
      <c r="K204">
        <v>0.94229300000000005</v>
      </c>
      <c r="L204">
        <v>0.97424500000000003</v>
      </c>
      <c r="M204">
        <v>0.98871699999999996</v>
      </c>
      <c r="N204">
        <v>0.99509800000000004</v>
      </c>
      <c r="O204">
        <v>0.99787800000000004</v>
      </c>
      <c r="P204">
        <v>0.99908300000000005</v>
      </c>
    </row>
    <row r="205" spans="1:16" x14ac:dyDescent="0.2">
      <c r="A205">
        <v>1998</v>
      </c>
      <c r="B205">
        <v>4.0277300000000002E-2</v>
      </c>
      <c r="C205">
        <v>1.9365500000000001E-2</v>
      </c>
      <c r="D205">
        <v>4.0083399999999998E-2</v>
      </c>
      <c r="E205">
        <v>8.1132599999999999E-2</v>
      </c>
      <c r="F205">
        <v>0.15733</v>
      </c>
      <c r="G205">
        <v>0.28304499999999999</v>
      </c>
      <c r="H205">
        <v>0.45497700000000002</v>
      </c>
      <c r="I205">
        <v>0.63835799999999998</v>
      </c>
      <c r="J205">
        <v>0.78869400000000001</v>
      </c>
      <c r="K205">
        <v>0.887544</v>
      </c>
      <c r="L205">
        <v>0.94346600000000003</v>
      </c>
      <c r="M205">
        <v>0.97244299999999995</v>
      </c>
      <c r="N205">
        <v>0.98677599999999999</v>
      </c>
      <c r="O205">
        <v>0.99370199999999997</v>
      </c>
      <c r="P205">
        <v>0.99701200000000001</v>
      </c>
    </row>
    <row r="206" spans="1:16" x14ac:dyDescent="0.2">
      <c r="A206">
        <v>1999</v>
      </c>
      <c r="B206">
        <v>4.7892799999999999E-2</v>
      </c>
      <c r="C206">
        <v>4.4349899999999998E-2</v>
      </c>
      <c r="D206">
        <v>8.7012900000000004E-2</v>
      </c>
      <c r="E206">
        <v>0.163687</v>
      </c>
      <c r="F206">
        <v>0.28670699999999999</v>
      </c>
      <c r="G206">
        <v>0.45219300000000001</v>
      </c>
      <c r="H206">
        <v>0.62897000000000003</v>
      </c>
      <c r="I206">
        <v>0.77685300000000002</v>
      </c>
      <c r="J206">
        <v>0.87729199999999996</v>
      </c>
      <c r="K206">
        <v>0.93623400000000001</v>
      </c>
      <c r="L206">
        <v>0.96789999999999998</v>
      </c>
      <c r="M206">
        <v>0.98410699999999995</v>
      </c>
      <c r="N206">
        <v>0.99219800000000002</v>
      </c>
      <c r="O206">
        <v>0.99618499999999999</v>
      </c>
      <c r="P206">
        <v>0.998139</v>
      </c>
    </row>
    <row r="207" spans="1:16" x14ac:dyDescent="0.2">
      <c r="A207">
        <v>2000</v>
      </c>
      <c r="B207">
        <v>3.1972199999999999E-2</v>
      </c>
      <c r="C207">
        <v>4.3189100000000001E-2</v>
      </c>
      <c r="D207">
        <v>8.8637900000000006E-2</v>
      </c>
      <c r="E207">
        <v>0.17325299999999999</v>
      </c>
      <c r="F207">
        <v>0.31107299999999999</v>
      </c>
      <c r="G207">
        <v>0.49313299999999999</v>
      </c>
      <c r="H207">
        <v>0.67703199999999997</v>
      </c>
      <c r="I207">
        <v>0.81873499999999999</v>
      </c>
      <c r="J207">
        <v>0.90682200000000002</v>
      </c>
      <c r="K207">
        <v>0.95448299999999997</v>
      </c>
      <c r="L207">
        <v>0.97834699999999997</v>
      </c>
      <c r="M207">
        <v>0.98983299999999996</v>
      </c>
      <c r="N207">
        <v>0.995255</v>
      </c>
      <c r="O207">
        <v>0.99779200000000001</v>
      </c>
      <c r="P207">
        <v>0.99897400000000003</v>
      </c>
    </row>
    <row r="208" spans="1:16" x14ac:dyDescent="0.2">
      <c r="A208">
        <v>2001</v>
      </c>
      <c r="B208">
        <v>3.6603400000000001E-2</v>
      </c>
      <c r="C208">
        <v>3.2974400000000001E-2</v>
      </c>
      <c r="D208">
        <v>6.8974099999999997E-2</v>
      </c>
      <c r="E208">
        <v>0.13864199999999999</v>
      </c>
      <c r="F208">
        <v>0.25909399999999999</v>
      </c>
      <c r="G208">
        <v>0.43174299999999999</v>
      </c>
      <c r="H208">
        <v>0.62273999999999996</v>
      </c>
      <c r="I208">
        <v>0.78196100000000002</v>
      </c>
      <c r="J208">
        <v>0.88625699999999996</v>
      </c>
      <c r="K208">
        <v>0.94422300000000003</v>
      </c>
      <c r="L208">
        <v>0.97353100000000004</v>
      </c>
      <c r="M208">
        <v>0.98763999999999996</v>
      </c>
      <c r="N208">
        <v>0.99427299999999996</v>
      </c>
      <c r="O208">
        <v>0.99735600000000002</v>
      </c>
      <c r="P208">
        <v>0.99878100000000003</v>
      </c>
    </row>
    <row r="209" spans="1:16" x14ac:dyDescent="0.2">
      <c r="A209">
        <v>2002</v>
      </c>
      <c r="B209">
        <v>2.26611E-2</v>
      </c>
      <c r="C209">
        <v>2.55722E-2</v>
      </c>
      <c r="D209">
        <v>6.0008100000000002E-2</v>
      </c>
      <c r="E209">
        <v>0.13441900000000001</v>
      </c>
      <c r="F209">
        <v>0.27418700000000001</v>
      </c>
      <c r="G209">
        <v>0.478881</v>
      </c>
      <c r="H209">
        <v>0.69092100000000001</v>
      </c>
      <c r="I209">
        <v>0.844669</v>
      </c>
      <c r="J209">
        <v>0.92971599999999999</v>
      </c>
      <c r="K209">
        <v>0.96986000000000006</v>
      </c>
      <c r="L209">
        <v>0.98738599999999999</v>
      </c>
      <c r="M209">
        <v>0.99477599999999999</v>
      </c>
      <c r="N209">
        <v>0.99784600000000001</v>
      </c>
      <c r="O209">
        <v>0.99911300000000003</v>
      </c>
      <c r="P209">
        <v>0.99963500000000005</v>
      </c>
    </row>
    <row r="210" spans="1:16" x14ac:dyDescent="0.2">
      <c r="A210">
        <v>2003</v>
      </c>
      <c r="B210">
        <v>1.52628E-2</v>
      </c>
      <c r="C210">
        <v>1.1502E-2</v>
      </c>
      <c r="D210">
        <v>3.08848E-2</v>
      </c>
      <c r="E210">
        <v>8.02784E-2</v>
      </c>
      <c r="F210">
        <v>0.192939</v>
      </c>
      <c r="G210">
        <v>0.39568500000000001</v>
      </c>
      <c r="H210">
        <v>0.64200299999999999</v>
      </c>
      <c r="I210">
        <v>0.830843</v>
      </c>
      <c r="J210">
        <v>0.93080799999999997</v>
      </c>
      <c r="K210">
        <v>0.973576</v>
      </c>
      <c r="L210">
        <v>0.99018799999999996</v>
      </c>
      <c r="M210">
        <v>0.99639500000000003</v>
      </c>
      <c r="N210">
        <v>0.99868100000000004</v>
      </c>
      <c r="O210">
        <v>0.99951800000000002</v>
      </c>
      <c r="P210">
        <v>0.99982400000000005</v>
      </c>
    </row>
    <row r="211" spans="1:16" x14ac:dyDescent="0.2">
      <c r="A211">
        <v>2004</v>
      </c>
      <c r="B211">
        <v>4.0114400000000001E-2</v>
      </c>
      <c r="C211">
        <v>1.5037200000000001E-2</v>
      </c>
      <c r="D211">
        <v>4.1058600000000001E-2</v>
      </c>
      <c r="E211">
        <v>0.107208</v>
      </c>
      <c r="F211">
        <v>0.25193100000000002</v>
      </c>
      <c r="G211">
        <v>0.48573</v>
      </c>
      <c r="H211">
        <v>0.72594599999999998</v>
      </c>
      <c r="I211">
        <v>0.88136199999999998</v>
      </c>
      <c r="J211">
        <v>0.95420199999999999</v>
      </c>
      <c r="K211">
        <v>0.98317399999999999</v>
      </c>
      <c r="L211">
        <v>0.99393500000000001</v>
      </c>
      <c r="M211">
        <v>0.99782899999999997</v>
      </c>
      <c r="N211">
        <v>0.99922500000000003</v>
      </c>
      <c r="O211">
        <v>0.99972300000000003</v>
      </c>
      <c r="P211">
        <v>0.99990100000000004</v>
      </c>
    </row>
    <row r="212" spans="1:16" x14ac:dyDescent="0.2">
      <c r="A212">
        <v>2005</v>
      </c>
      <c r="B212">
        <v>5.4568800000000001E-2</v>
      </c>
      <c r="C212">
        <v>2.1651299999999998E-2</v>
      </c>
      <c r="D212">
        <v>6.1180499999999999E-2</v>
      </c>
      <c r="E212">
        <v>0.16100200000000001</v>
      </c>
      <c r="F212">
        <v>0.36105700000000002</v>
      </c>
      <c r="G212">
        <v>0.62462499999999999</v>
      </c>
      <c r="H212">
        <v>0.83050800000000002</v>
      </c>
      <c r="I212">
        <v>0.93518699999999999</v>
      </c>
      <c r="J212">
        <v>0.97700600000000004</v>
      </c>
      <c r="K212">
        <v>0.99207100000000004</v>
      </c>
      <c r="L212">
        <v>0.99729299999999999</v>
      </c>
      <c r="M212">
        <v>0.99907900000000005</v>
      </c>
      <c r="N212">
        <v>0.99968699999999999</v>
      </c>
      <c r="O212">
        <v>0.99989399999999995</v>
      </c>
      <c r="P212">
        <v>0.99996399999999996</v>
      </c>
    </row>
    <row r="213" spans="1:16" x14ac:dyDescent="0.2">
      <c r="A213">
        <v>2006</v>
      </c>
      <c r="B213">
        <v>5.97701E-2</v>
      </c>
      <c r="C213">
        <v>9.4760799999999996E-3</v>
      </c>
      <c r="D213">
        <v>2.7598299999999999E-2</v>
      </c>
      <c r="E213">
        <v>7.7660499999999993E-2</v>
      </c>
      <c r="F213">
        <v>0.19986799999999999</v>
      </c>
      <c r="G213">
        <v>0.42563800000000002</v>
      </c>
      <c r="H213">
        <v>0.68735400000000002</v>
      </c>
      <c r="I213">
        <v>0.867062</v>
      </c>
      <c r="J213">
        <v>0.95085900000000001</v>
      </c>
      <c r="K213">
        <v>0.98287800000000003</v>
      </c>
      <c r="L213">
        <v>0.99416199999999999</v>
      </c>
      <c r="M213">
        <v>0.99802500000000005</v>
      </c>
      <c r="N213">
        <v>0.99933300000000003</v>
      </c>
      <c r="O213">
        <v>0.99977499999999997</v>
      </c>
      <c r="P213">
        <v>0.99992400000000004</v>
      </c>
    </row>
    <row r="214" spans="1:16" x14ac:dyDescent="0.2">
      <c r="A214">
        <v>2007</v>
      </c>
      <c r="B214">
        <v>5.8306200000000002E-2</v>
      </c>
      <c r="C214">
        <v>1.7494900000000001E-2</v>
      </c>
      <c r="D214">
        <v>5.6528000000000002E-2</v>
      </c>
      <c r="E214">
        <v>0.16777700000000001</v>
      </c>
      <c r="F214">
        <v>0.40417399999999998</v>
      </c>
      <c r="G214">
        <v>0.69535199999999997</v>
      </c>
      <c r="H214">
        <v>0.88479300000000005</v>
      </c>
      <c r="I214">
        <v>0.96274499999999996</v>
      </c>
      <c r="J214">
        <v>0.98863000000000001</v>
      </c>
      <c r="K214">
        <v>0.99659399999999998</v>
      </c>
      <c r="L214">
        <v>0.99898500000000001</v>
      </c>
      <c r="M214">
        <v>0.99969799999999998</v>
      </c>
      <c r="N214">
        <v>0.99990999999999997</v>
      </c>
      <c r="O214">
        <v>0.999973</v>
      </c>
      <c r="P214">
        <v>0.99999199999999999</v>
      </c>
    </row>
    <row r="215" spans="1:16" x14ac:dyDescent="0.2">
      <c r="A215">
        <v>2008</v>
      </c>
      <c r="B215">
        <v>2.9496000000000001E-2</v>
      </c>
      <c r="C215">
        <v>1.09236E-2</v>
      </c>
      <c r="D215">
        <v>4.1135199999999997E-2</v>
      </c>
      <c r="E215">
        <v>0.14283599999999999</v>
      </c>
      <c r="F215">
        <v>0.39294000000000001</v>
      </c>
      <c r="G215">
        <v>0.71544600000000003</v>
      </c>
      <c r="H215">
        <v>0.90711799999999998</v>
      </c>
      <c r="I215">
        <v>0.97431699999999999</v>
      </c>
      <c r="J215">
        <v>0.993259</v>
      </c>
      <c r="K215">
        <v>0.99825600000000003</v>
      </c>
      <c r="L215">
        <v>0.99955000000000005</v>
      </c>
      <c r="M215">
        <v>0.999884</v>
      </c>
      <c r="N215">
        <v>0.99997000000000003</v>
      </c>
      <c r="O215">
        <v>0.99999199999999999</v>
      </c>
      <c r="P215">
        <v>0.99999800000000005</v>
      </c>
    </row>
    <row r="216" spans="1:16" x14ac:dyDescent="0.2">
      <c r="A216">
        <v>2009</v>
      </c>
      <c r="B216">
        <v>1.41552E-2</v>
      </c>
      <c r="C216">
        <v>1.1923E-2</v>
      </c>
      <c r="D216">
        <v>4.6974200000000001E-2</v>
      </c>
      <c r="E216">
        <v>0.16759099999999999</v>
      </c>
      <c r="F216">
        <v>0.45126699999999997</v>
      </c>
      <c r="G216">
        <v>0.77059800000000001</v>
      </c>
      <c r="H216">
        <v>0.93207099999999998</v>
      </c>
      <c r="I216">
        <v>0.98246999999999995</v>
      </c>
      <c r="J216">
        <v>0.99565099999999995</v>
      </c>
      <c r="K216">
        <v>0.99893200000000004</v>
      </c>
      <c r="L216">
        <v>0.99973800000000002</v>
      </c>
      <c r="M216">
        <v>0.99993600000000005</v>
      </c>
      <c r="N216">
        <v>0.99998399999999998</v>
      </c>
      <c r="O216">
        <v>0.999996</v>
      </c>
      <c r="P216">
        <v>0.99999899999999997</v>
      </c>
    </row>
    <row r="217" spans="1:16" x14ac:dyDescent="0.2">
      <c r="A217">
        <v>2010</v>
      </c>
      <c r="B217">
        <v>1.87692E-2</v>
      </c>
      <c r="C217">
        <v>1.2827699999999999E-2</v>
      </c>
      <c r="D217">
        <v>5.9899899999999999E-2</v>
      </c>
      <c r="E217">
        <v>0.23805299999999999</v>
      </c>
      <c r="F217">
        <v>0.60504800000000003</v>
      </c>
      <c r="G217">
        <v>0.88251599999999997</v>
      </c>
      <c r="H217">
        <v>0.97356799999999999</v>
      </c>
      <c r="I217">
        <v>0.99449399999999999</v>
      </c>
      <c r="J217">
        <v>0.99887199999999998</v>
      </c>
      <c r="K217">
        <v>0.99977000000000005</v>
      </c>
      <c r="L217">
        <v>0.99995299999999998</v>
      </c>
      <c r="M217">
        <v>0.99999000000000005</v>
      </c>
      <c r="N217">
        <v>0.99999800000000005</v>
      </c>
      <c r="O217">
        <v>1</v>
      </c>
      <c r="P217">
        <v>1</v>
      </c>
    </row>
    <row r="218" spans="1:16" x14ac:dyDescent="0.2">
      <c r="A218">
        <v>2011</v>
      </c>
      <c r="B218">
        <v>5.5487300000000003E-2</v>
      </c>
      <c r="C218">
        <v>4.3556100000000002E-3</v>
      </c>
      <c r="D218">
        <v>2.0722899999999999E-2</v>
      </c>
      <c r="E218">
        <v>9.2858099999999999E-2</v>
      </c>
      <c r="F218">
        <v>0.331175</v>
      </c>
      <c r="G218">
        <v>0.70546799999999998</v>
      </c>
      <c r="H218">
        <v>0.92054899999999995</v>
      </c>
      <c r="I218">
        <v>0.98246999999999995</v>
      </c>
      <c r="J218">
        <v>0.99632500000000002</v>
      </c>
      <c r="K218">
        <v>0.99923799999999996</v>
      </c>
      <c r="L218">
        <v>0.99984200000000001</v>
      </c>
      <c r="M218">
        <v>0.99996700000000005</v>
      </c>
      <c r="N218">
        <v>0.99999300000000002</v>
      </c>
      <c r="O218">
        <v>0.99999899999999997</v>
      </c>
      <c r="P218">
        <v>1</v>
      </c>
    </row>
    <row r="219" spans="1:16" x14ac:dyDescent="0.2">
      <c r="A219">
        <v>2012</v>
      </c>
      <c r="B219">
        <v>6.3545199999999996E-2</v>
      </c>
      <c r="C219">
        <v>1.22287E-2</v>
      </c>
      <c r="D219">
        <v>4.4911800000000002E-2</v>
      </c>
      <c r="E219">
        <v>0.15154400000000001</v>
      </c>
      <c r="F219">
        <v>0.40420499999999998</v>
      </c>
      <c r="G219">
        <v>0.72042899999999999</v>
      </c>
      <c r="H219">
        <v>0.907304</v>
      </c>
      <c r="I219">
        <v>0.97380699999999998</v>
      </c>
      <c r="J219">
        <v>0.99296799999999996</v>
      </c>
      <c r="K219">
        <v>0.998139</v>
      </c>
      <c r="L219">
        <v>0.99950899999999998</v>
      </c>
      <c r="M219">
        <v>0.99987099999999995</v>
      </c>
      <c r="N219">
        <v>0.99996600000000002</v>
      </c>
      <c r="O219">
        <v>0.99999099999999996</v>
      </c>
      <c r="P219">
        <v>0.99999800000000005</v>
      </c>
    </row>
    <row r="220" spans="1:16" x14ac:dyDescent="0.2">
      <c r="A220">
        <v>2013</v>
      </c>
      <c r="B220">
        <v>1.83806E-2</v>
      </c>
      <c r="C220">
        <v>1.25635E-2</v>
      </c>
      <c r="D220">
        <v>4.6533999999999999E-2</v>
      </c>
      <c r="E220">
        <v>0.157689</v>
      </c>
      <c r="F220">
        <v>0.417966</v>
      </c>
      <c r="G220">
        <v>0.73365899999999995</v>
      </c>
      <c r="H220">
        <v>0.91354100000000005</v>
      </c>
      <c r="I220">
        <v>0.97592100000000004</v>
      </c>
      <c r="J220">
        <v>0.99360899999999996</v>
      </c>
      <c r="K220">
        <v>0.99832600000000005</v>
      </c>
      <c r="L220">
        <v>0.99956299999999998</v>
      </c>
      <c r="M220">
        <v>0.99988600000000005</v>
      </c>
      <c r="N220">
        <v>0.99997000000000003</v>
      </c>
      <c r="O220">
        <v>0.99999199999999999</v>
      </c>
      <c r="P220">
        <v>0.99999800000000005</v>
      </c>
    </row>
    <row r="221" spans="1:16" x14ac:dyDescent="0.2">
      <c r="A221">
        <v>2014</v>
      </c>
      <c r="B221">
        <v>3.8865900000000002E-2</v>
      </c>
      <c r="C221">
        <v>1.33548E-2</v>
      </c>
      <c r="D221">
        <v>5.1459900000000003E-2</v>
      </c>
      <c r="E221">
        <v>0.17860699999999999</v>
      </c>
      <c r="F221">
        <v>0.46567900000000001</v>
      </c>
      <c r="G221">
        <v>0.77744000000000002</v>
      </c>
      <c r="H221">
        <v>0.93333699999999997</v>
      </c>
      <c r="I221">
        <v>0.98249200000000003</v>
      </c>
      <c r="J221">
        <v>0.99557399999999996</v>
      </c>
      <c r="K221">
        <v>0.998892</v>
      </c>
      <c r="L221">
        <v>0.99972300000000003</v>
      </c>
      <c r="M221">
        <v>0.99993100000000001</v>
      </c>
      <c r="N221">
        <v>0.99998299999999996</v>
      </c>
      <c r="O221">
        <v>0.999996</v>
      </c>
      <c r="P221">
        <v>0.99999899999999997</v>
      </c>
    </row>
    <row r="222" spans="1:16" x14ac:dyDescent="0.2">
      <c r="A222">
        <v>2015</v>
      </c>
      <c r="B222">
        <v>4.2392399999999997E-2</v>
      </c>
      <c r="C222">
        <v>2.0024E-2</v>
      </c>
      <c r="D222">
        <v>6.4761700000000005E-2</v>
      </c>
      <c r="E222">
        <v>0.19006700000000001</v>
      </c>
      <c r="F222">
        <v>0.44298199999999999</v>
      </c>
      <c r="G222">
        <v>0.72937300000000005</v>
      </c>
      <c r="H222">
        <v>0.90131799999999995</v>
      </c>
      <c r="I222">
        <v>0.96870400000000001</v>
      </c>
      <c r="J222">
        <v>0.99055700000000002</v>
      </c>
      <c r="K222">
        <v>0.99719500000000005</v>
      </c>
      <c r="L222">
        <v>0.99917100000000003</v>
      </c>
      <c r="M222">
        <v>0.99975499999999995</v>
      </c>
      <c r="N222">
        <v>0.99992800000000004</v>
      </c>
      <c r="O222">
        <v>0.99997899999999995</v>
      </c>
      <c r="P222">
        <v>0.99999400000000005</v>
      </c>
    </row>
    <row r="223" spans="1:16" x14ac:dyDescent="0.2">
      <c r="A223">
        <v>2016</v>
      </c>
      <c r="B223">
        <v>3.3872800000000002E-2</v>
      </c>
      <c r="C223">
        <v>1.9200800000000001E-2</v>
      </c>
      <c r="D223">
        <v>5.8932600000000002E-2</v>
      </c>
      <c r="E223">
        <v>0.16689100000000001</v>
      </c>
      <c r="F223">
        <v>0.39054299999999997</v>
      </c>
      <c r="G223">
        <v>0.67211500000000002</v>
      </c>
      <c r="H223">
        <v>0.86767499999999997</v>
      </c>
      <c r="I223">
        <v>0.95449499999999998</v>
      </c>
      <c r="J223">
        <v>0.98531500000000005</v>
      </c>
      <c r="K223">
        <v>0.995363</v>
      </c>
      <c r="L223">
        <v>0.99854600000000004</v>
      </c>
      <c r="M223">
        <v>0.99954500000000002</v>
      </c>
      <c r="N223">
        <v>0.99985800000000002</v>
      </c>
      <c r="O223">
        <v>0.99995599999999996</v>
      </c>
      <c r="P223">
        <v>0.99998600000000004</v>
      </c>
    </row>
    <row r="224" spans="1:16" x14ac:dyDescent="0.2">
      <c r="A224">
        <v>1964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">
      <c r="A225">
        <v>1965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2">
      <c r="A226">
        <v>1966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6" x14ac:dyDescent="0.2">
      <c r="A227">
        <v>1967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">
      <c r="A228">
        <v>1968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">
      <c r="A229">
        <v>1969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">
      <c r="A230">
        <v>1970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2">
      <c r="A231">
        <v>1971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2">
      <c r="A232">
        <v>1972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">
      <c r="A233">
        <v>1973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x14ac:dyDescent="0.2">
      <c r="A234">
        <v>1974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x14ac:dyDescent="0.2">
      <c r="A235">
        <v>1975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">
      <c r="A236">
        <v>1976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">
      <c r="A237">
        <v>1977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2">
      <c r="A238">
        <v>1978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2">
      <c r="A239">
        <v>1979</v>
      </c>
      <c r="B239">
        <v>0</v>
      </c>
      <c r="C239">
        <v>4.2061299999999999</v>
      </c>
      <c r="D239">
        <v>1.25793</v>
      </c>
      <c r="E239">
        <v>0.59598799999999996</v>
      </c>
      <c r="F239">
        <v>0.62526400000000004</v>
      </c>
      <c r="G239">
        <v>0.64671199999999995</v>
      </c>
      <c r="H239">
        <v>0.67922300000000002</v>
      </c>
      <c r="I239">
        <v>0.71877400000000002</v>
      </c>
      <c r="J239">
        <v>0.71877400000000002</v>
      </c>
      <c r="K239">
        <v>0.71877400000000002</v>
      </c>
      <c r="L239">
        <v>0.71877400000000002</v>
      </c>
      <c r="M239">
        <v>0.71877400000000002</v>
      </c>
      <c r="N239">
        <v>0.71877400000000002</v>
      </c>
      <c r="O239">
        <v>0.71877400000000002</v>
      </c>
      <c r="P239">
        <v>0.71877400000000002</v>
      </c>
    </row>
    <row r="240" spans="1:16" x14ac:dyDescent="0.2">
      <c r="A240">
        <v>1980</v>
      </c>
      <c r="B240">
        <v>0</v>
      </c>
      <c r="C240">
        <v>0.99347600000000003</v>
      </c>
      <c r="D240">
        <v>1.2203299999999999</v>
      </c>
      <c r="E240">
        <v>1.30141</v>
      </c>
      <c r="F240">
        <v>1.32698</v>
      </c>
      <c r="G240">
        <v>1.1002799999999999</v>
      </c>
      <c r="H240">
        <v>1.1166499999999999</v>
      </c>
      <c r="I240">
        <v>0.93920099999999995</v>
      </c>
      <c r="J240">
        <v>0.93920099999999995</v>
      </c>
      <c r="K240">
        <v>0.93920099999999995</v>
      </c>
      <c r="L240">
        <v>0.93920099999999995</v>
      </c>
      <c r="M240">
        <v>0.93920099999999995</v>
      </c>
      <c r="N240">
        <v>0.93920099999999995</v>
      </c>
      <c r="O240">
        <v>0.93920099999999995</v>
      </c>
      <c r="P240">
        <v>0.93920099999999995</v>
      </c>
    </row>
    <row r="241" spans="1:16" x14ac:dyDescent="0.2">
      <c r="A241">
        <v>1981</v>
      </c>
      <c r="B241">
        <v>0</v>
      </c>
      <c r="C241">
        <v>0.99347600000000003</v>
      </c>
      <c r="D241">
        <v>1.2203299999999999</v>
      </c>
      <c r="E241">
        <v>1.30141</v>
      </c>
      <c r="F241">
        <v>1.32698</v>
      </c>
      <c r="G241">
        <v>1.1002799999999999</v>
      </c>
      <c r="H241">
        <v>1.1166499999999999</v>
      </c>
      <c r="I241">
        <v>0.93920099999999995</v>
      </c>
      <c r="J241">
        <v>0.93920099999999995</v>
      </c>
      <c r="K241">
        <v>0.93920099999999995</v>
      </c>
      <c r="L241">
        <v>0.93920099999999995</v>
      </c>
      <c r="M241">
        <v>0.93920099999999995</v>
      </c>
      <c r="N241">
        <v>0.93920099999999995</v>
      </c>
      <c r="O241">
        <v>0.93920099999999995</v>
      </c>
      <c r="P241">
        <v>0.93920099999999995</v>
      </c>
    </row>
    <row r="242" spans="1:16" x14ac:dyDescent="0.2">
      <c r="A242">
        <v>1982</v>
      </c>
      <c r="B242">
        <v>0</v>
      </c>
      <c r="C242">
        <v>0.99347600000000003</v>
      </c>
      <c r="D242">
        <v>1.2203299999999999</v>
      </c>
      <c r="E242">
        <v>1.30141</v>
      </c>
      <c r="F242">
        <v>1.32698</v>
      </c>
      <c r="G242">
        <v>1.1002799999999999</v>
      </c>
      <c r="H242">
        <v>1.1166499999999999</v>
      </c>
      <c r="I242">
        <v>0.93920099999999995</v>
      </c>
      <c r="J242">
        <v>0.93920099999999995</v>
      </c>
      <c r="K242">
        <v>0.93920099999999995</v>
      </c>
      <c r="L242">
        <v>0.93920099999999995</v>
      </c>
      <c r="M242">
        <v>0.93920099999999995</v>
      </c>
      <c r="N242">
        <v>0.93920099999999995</v>
      </c>
      <c r="O242">
        <v>0.93920099999999995</v>
      </c>
      <c r="P242">
        <v>0.93920099999999995</v>
      </c>
    </row>
    <row r="243" spans="1:16" x14ac:dyDescent="0.2">
      <c r="A243">
        <v>1983</v>
      </c>
      <c r="B243">
        <v>0</v>
      </c>
      <c r="C243">
        <v>0.99347600000000003</v>
      </c>
      <c r="D243">
        <v>1.2203299999999999</v>
      </c>
      <c r="E243">
        <v>1.30141</v>
      </c>
      <c r="F243">
        <v>1.32698</v>
      </c>
      <c r="G243">
        <v>1.1002799999999999</v>
      </c>
      <c r="H243">
        <v>1.1166499999999999</v>
      </c>
      <c r="I243">
        <v>0.93920099999999995</v>
      </c>
      <c r="J243">
        <v>0.93920099999999995</v>
      </c>
      <c r="K243">
        <v>0.93920099999999995</v>
      </c>
      <c r="L243">
        <v>0.93920099999999995</v>
      </c>
      <c r="M243">
        <v>0.93920099999999995</v>
      </c>
      <c r="N243">
        <v>0.93920099999999995</v>
      </c>
      <c r="O243">
        <v>0.93920099999999995</v>
      </c>
      <c r="P243">
        <v>0.93920099999999995</v>
      </c>
    </row>
    <row r="244" spans="1:16" x14ac:dyDescent="0.2">
      <c r="A244">
        <v>1984</v>
      </c>
      <c r="B244">
        <v>0</v>
      </c>
      <c r="C244">
        <v>0.99347600000000003</v>
      </c>
      <c r="D244">
        <v>1.2203299999999999</v>
      </c>
      <c r="E244">
        <v>1.30141</v>
      </c>
      <c r="F244">
        <v>1.32698</v>
      </c>
      <c r="G244">
        <v>1.1002799999999999</v>
      </c>
      <c r="H244">
        <v>1.1166499999999999</v>
      </c>
      <c r="I244">
        <v>0.93920099999999995</v>
      </c>
      <c r="J244">
        <v>0.93920099999999995</v>
      </c>
      <c r="K244">
        <v>0.93920099999999995</v>
      </c>
      <c r="L244">
        <v>0.93920099999999995</v>
      </c>
      <c r="M244">
        <v>0.93920099999999995</v>
      </c>
      <c r="N244">
        <v>0.93920099999999995</v>
      </c>
      <c r="O244">
        <v>0.93920099999999995</v>
      </c>
      <c r="P244">
        <v>0.93920099999999995</v>
      </c>
    </row>
    <row r="245" spans="1:16" x14ac:dyDescent="0.2">
      <c r="A245">
        <v>1985</v>
      </c>
      <c r="B245">
        <v>0</v>
      </c>
      <c r="C245">
        <v>0.99347600000000003</v>
      </c>
      <c r="D245">
        <v>1.2203299999999999</v>
      </c>
      <c r="E245">
        <v>1.30141</v>
      </c>
      <c r="F245">
        <v>1.32698</v>
      </c>
      <c r="G245">
        <v>1.1002799999999999</v>
      </c>
      <c r="H245">
        <v>1.1166499999999999</v>
      </c>
      <c r="I245">
        <v>0.93920099999999995</v>
      </c>
      <c r="J245">
        <v>0.93920099999999995</v>
      </c>
      <c r="K245">
        <v>0.93920099999999995</v>
      </c>
      <c r="L245">
        <v>0.93920099999999995</v>
      </c>
      <c r="M245">
        <v>0.93920099999999995</v>
      </c>
      <c r="N245">
        <v>0.93920099999999995</v>
      </c>
      <c r="O245">
        <v>0.93920099999999995</v>
      </c>
      <c r="P245">
        <v>0.93920099999999995</v>
      </c>
    </row>
    <row r="246" spans="1:16" x14ac:dyDescent="0.2">
      <c r="A246">
        <v>1986</v>
      </c>
      <c r="B246">
        <v>0</v>
      </c>
      <c r="C246">
        <v>0.99347600000000003</v>
      </c>
      <c r="D246">
        <v>1.2203299999999999</v>
      </c>
      <c r="E246">
        <v>1.30141</v>
      </c>
      <c r="F246">
        <v>1.32698</v>
      </c>
      <c r="G246">
        <v>1.1002799999999999</v>
      </c>
      <c r="H246">
        <v>1.1166499999999999</v>
      </c>
      <c r="I246">
        <v>0.93920099999999995</v>
      </c>
      <c r="J246">
        <v>0.93920099999999995</v>
      </c>
      <c r="K246">
        <v>0.93920099999999995</v>
      </c>
      <c r="L246">
        <v>0.93920099999999995</v>
      </c>
      <c r="M246">
        <v>0.93920099999999995</v>
      </c>
      <c r="N246">
        <v>0.93920099999999995</v>
      </c>
      <c r="O246">
        <v>0.93920099999999995</v>
      </c>
      <c r="P246">
        <v>0.93920099999999995</v>
      </c>
    </row>
    <row r="247" spans="1:16" x14ac:dyDescent="0.2">
      <c r="A247">
        <v>1987</v>
      </c>
      <c r="B247">
        <v>0</v>
      </c>
      <c r="C247">
        <v>0.99347600000000003</v>
      </c>
      <c r="D247">
        <v>1.2203299999999999</v>
      </c>
      <c r="E247">
        <v>1.30141</v>
      </c>
      <c r="F247">
        <v>1.32698</v>
      </c>
      <c r="G247">
        <v>1.1002799999999999</v>
      </c>
      <c r="H247">
        <v>1.1166499999999999</v>
      </c>
      <c r="I247">
        <v>0.93920099999999995</v>
      </c>
      <c r="J247">
        <v>0.93920099999999995</v>
      </c>
      <c r="K247">
        <v>0.93920099999999995</v>
      </c>
      <c r="L247">
        <v>0.93920099999999995</v>
      </c>
      <c r="M247">
        <v>0.93920099999999995</v>
      </c>
      <c r="N247">
        <v>0.93920099999999995</v>
      </c>
      <c r="O247">
        <v>0.93920099999999995</v>
      </c>
      <c r="P247">
        <v>0.93920099999999995</v>
      </c>
    </row>
    <row r="248" spans="1:16" x14ac:dyDescent="0.2">
      <c r="A248">
        <v>1988</v>
      </c>
      <c r="B248">
        <v>0</v>
      </c>
      <c r="C248">
        <v>0.99347600000000003</v>
      </c>
      <c r="D248">
        <v>1.2203299999999999</v>
      </c>
      <c r="E248">
        <v>1.30141</v>
      </c>
      <c r="F248">
        <v>1.32698</v>
      </c>
      <c r="G248">
        <v>1.1002799999999999</v>
      </c>
      <c r="H248">
        <v>1.1166499999999999</v>
      </c>
      <c r="I248">
        <v>0.93920099999999995</v>
      </c>
      <c r="J248">
        <v>0.93920099999999995</v>
      </c>
      <c r="K248">
        <v>0.93920099999999995</v>
      </c>
      <c r="L248">
        <v>0.93920099999999995</v>
      </c>
      <c r="M248">
        <v>0.93920099999999995</v>
      </c>
      <c r="N248">
        <v>0.93920099999999995</v>
      </c>
      <c r="O248">
        <v>0.93920099999999995</v>
      </c>
      <c r="P248">
        <v>0.93920099999999995</v>
      </c>
    </row>
    <row r="249" spans="1:16" x14ac:dyDescent="0.2">
      <c r="A249">
        <v>1989</v>
      </c>
      <c r="B249">
        <v>0</v>
      </c>
      <c r="C249">
        <v>0.99347600000000003</v>
      </c>
      <c r="D249">
        <v>1.2203299999999999</v>
      </c>
      <c r="E249">
        <v>1.30141</v>
      </c>
      <c r="F249">
        <v>1.32698</v>
      </c>
      <c r="G249">
        <v>1.1002799999999999</v>
      </c>
      <c r="H249">
        <v>1.1166499999999999</v>
      </c>
      <c r="I249">
        <v>0.93920099999999995</v>
      </c>
      <c r="J249">
        <v>0.93920099999999995</v>
      </c>
      <c r="K249">
        <v>0.93920099999999995</v>
      </c>
      <c r="L249">
        <v>0.93920099999999995</v>
      </c>
      <c r="M249">
        <v>0.93920099999999995</v>
      </c>
      <c r="N249">
        <v>0.93920099999999995</v>
      </c>
      <c r="O249">
        <v>0.93920099999999995</v>
      </c>
      <c r="P249">
        <v>0.93920099999999995</v>
      </c>
    </row>
    <row r="250" spans="1:16" x14ac:dyDescent="0.2">
      <c r="A250">
        <v>1990</v>
      </c>
      <c r="B250">
        <v>0</v>
      </c>
      <c r="C250">
        <v>0.99347600000000003</v>
      </c>
      <c r="D250">
        <v>1.2203299999999999</v>
      </c>
      <c r="E250">
        <v>1.30141</v>
      </c>
      <c r="F250">
        <v>1.32698</v>
      </c>
      <c r="G250">
        <v>1.1002799999999999</v>
      </c>
      <c r="H250">
        <v>1.1166499999999999</v>
      </c>
      <c r="I250">
        <v>0.93920099999999995</v>
      </c>
      <c r="J250">
        <v>0.93920099999999995</v>
      </c>
      <c r="K250">
        <v>0.93920099999999995</v>
      </c>
      <c r="L250">
        <v>0.93920099999999995</v>
      </c>
      <c r="M250">
        <v>0.93920099999999995</v>
      </c>
      <c r="N250">
        <v>0.93920099999999995</v>
      </c>
      <c r="O250">
        <v>0.93920099999999995</v>
      </c>
      <c r="P250">
        <v>0.93920099999999995</v>
      </c>
    </row>
    <row r="251" spans="1:16" x14ac:dyDescent="0.2">
      <c r="A251">
        <v>1991</v>
      </c>
      <c r="B251">
        <v>0</v>
      </c>
      <c r="C251">
        <v>0.99347600000000003</v>
      </c>
      <c r="D251">
        <v>1.2203299999999999</v>
      </c>
      <c r="E251">
        <v>1.30141</v>
      </c>
      <c r="F251">
        <v>1.32698</v>
      </c>
      <c r="G251">
        <v>1.1002799999999999</v>
      </c>
      <c r="H251">
        <v>1.1166499999999999</v>
      </c>
      <c r="I251">
        <v>0.93920099999999995</v>
      </c>
      <c r="J251">
        <v>0.93920099999999995</v>
      </c>
      <c r="K251">
        <v>0.93920099999999995</v>
      </c>
      <c r="L251">
        <v>0.93920099999999995</v>
      </c>
      <c r="M251">
        <v>0.93920099999999995</v>
      </c>
      <c r="N251">
        <v>0.93920099999999995</v>
      </c>
      <c r="O251">
        <v>0.93920099999999995</v>
      </c>
      <c r="P251">
        <v>0.93920099999999995</v>
      </c>
    </row>
    <row r="252" spans="1:16" x14ac:dyDescent="0.2">
      <c r="A252">
        <v>1992</v>
      </c>
      <c r="B252">
        <v>0</v>
      </c>
      <c r="C252">
        <v>0.99347600000000003</v>
      </c>
      <c r="D252">
        <v>1.2203299999999999</v>
      </c>
      <c r="E252">
        <v>1.30141</v>
      </c>
      <c r="F252">
        <v>1.32698</v>
      </c>
      <c r="G252">
        <v>1.1002799999999999</v>
      </c>
      <c r="H252">
        <v>1.1166499999999999</v>
      </c>
      <c r="I252">
        <v>0.93920099999999995</v>
      </c>
      <c r="J252">
        <v>0.93920099999999995</v>
      </c>
      <c r="K252">
        <v>0.93920099999999995</v>
      </c>
      <c r="L252">
        <v>0.93920099999999995</v>
      </c>
      <c r="M252">
        <v>0.93920099999999995</v>
      </c>
      <c r="N252">
        <v>0.93920099999999995</v>
      </c>
      <c r="O252">
        <v>0.93920099999999995</v>
      </c>
      <c r="P252">
        <v>0.93920099999999995</v>
      </c>
    </row>
    <row r="253" spans="1:16" x14ac:dyDescent="0.2">
      <c r="A253">
        <v>1993</v>
      </c>
      <c r="B253">
        <v>0</v>
      </c>
      <c r="C253">
        <v>0.99347600000000003</v>
      </c>
      <c r="D253">
        <v>1.2203299999999999</v>
      </c>
      <c r="E253">
        <v>1.30141</v>
      </c>
      <c r="F253">
        <v>1.32698</v>
      </c>
      <c r="G253">
        <v>1.1002799999999999</v>
      </c>
      <c r="H253">
        <v>1.1166499999999999</v>
      </c>
      <c r="I253">
        <v>0.93920099999999995</v>
      </c>
      <c r="J253">
        <v>0.93920099999999995</v>
      </c>
      <c r="K253">
        <v>0.93920099999999995</v>
      </c>
      <c r="L253">
        <v>0.93920099999999995</v>
      </c>
      <c r="M253">
        <v>0.93920099999999995</v>
      </c>
      <c r="N253">
        <v>0.93920099999999995</v>
      </c>
      <c r="O253">
        <v>0.93920099999999995</v>
      </c>
      <c r="P253">
        <v>0.93920099999999995</v>
      </c>
    </row>
    <row r="254" spans="1:16" x14ac:dyDescent="0.2">
      <c r="A254">
        <v>1994</v>
      </c>
      <c r="B254">
        <v>0</v>
      </c>
      <c r="C254">
        <v>0.99347600000000003</v>
      </c>
      <c r="D254">
        <v>1.2203299999999999</v>
      </c>
      <c r="E254">
        <v>1.30141</v>
      </c>
      <c r="F254">
        <v>1.32698</v>
      </c>
      <c r="G254">
        <v>1.1002799999999999</v>
      </c>
      <c r="H254">
        <v>1.1166499999999999</v>
      </c>
      <c r="I254">
        <v>0.93920099999999995</v>
      </c>
      <c r="J254">
        <v>0.93920099999999995</v>
      </c>
      <c r="K254">
        <v>0.93920099999999995</v>
      </c>
      <c r="L254">
        <v>0.93920099999999995</v>
      </c>
      <c r="M254">
        <v>0.93920099999999995</v>
      </c>
      <c r="N254">
        <v>0.93920099999999995</v>
      </c>
      <c r="O254">
        <v>0.93920099999999995</v>
      </c>
      <c r="P254">
        <v>0.93920099999999995</v>
      </c>
    </row>
    <row r="255" spans="1:16" x14ac:dyDescent="0.2">
      <c r="A255">
        <v>1995</v>
      </c>
      <c r="B255">
        <v>0</v>
      </c>
      <c r="C255">
        <v>0.99347600000000003</v>
      </c>
      <c r="D255">
        <v>1.2203299999999999</v>
      </c>
      <c r="E255">
        <v>1.30141</v>
      </c>
      <c r="F255">
        <v>1.32698</v>
      </c>
      <c r="G255">
        <v>1.1002799999999999</v>
      </c>
      <c r="H255">
        <v>1.1166499999999999</v>
      </c>
      <c r="I255">
        <v>0.93920099999999995</v>
      </c>
      <c r="J255">
        <v>0.93920099999999995</v>
      </c>
      <c r="K255">
        <v>0.93920099999999995</v>
      </c>
      <c r="L255">
        <v>0.93920099999999995</v>
      </c>
      <c r="M255">
        <v>0.93920099999999995</v>
      </c>
      <c r="N255">
        <v>0.93920099999999995</v>
      </c>
      <c r="O255">
        <v>0.93920099999999995</v>
      </c>
      <c r="P255">
        <v>0.93920099999999995</v>
      </c>
    </row>
    <row r="256" spans="1:16" x14ac:dyDescent="0.2">
      <c r="A256">
        <v>1996</v>
      </c>
      <c r="B256">
        <v>0</v>
      </c>
      <c r="C256">
        <v>0.99347600000000003</v>
      </c>
      <c r="D256">
        <v>1.2203299999999999</v>
      </c>
      <c r="E256">
        <v>1.30141</v>
      </c>
      <c r="F256">
        <v>1.32698</v>
      </c>
      <c r="G256">
        <v>1.1002799999999999</v>
      </c>
      <c r="H256">
        <v>1.1166499999999999</v>
      </c>
      <c r="I256">
        <v>0.93920099999999995</v>
      </c>
      <c r="J256">
        <v>0.93920099999999995</v>
      </c>
      <c r="K256">
        <v>0.93920099999999995</v>
      </c>
      <c r="L256">
        <v>0.93920099999999995</v>
      </c>
      <c r="M256">
        <v>0.93920099999999995</v>
      </c>
      <c r="N256">
        <v>0.93920099999999995</v>
      </c>
      <c r="O256">
        <v>0.93920099999999995</v>
      </c>
      <c r="P256">
        <v>0.93920099999999995</v>
      </c>
    </row>
    <row r="257" spans="1:16" x14ac:dyDescent="0.2">
      <c r="A257">
        <v>1997</v>
      </c>
      <c r="B257">
        <v>0</v>
      </c>
      <c r="C257">
        <v>0.99347600000000003</v>
      </c>
      <c r="D257">
        <v>1.2203299999999999</v>
      </c>
      <c r="E257">
        <v>1.30141</v>
      </c>
      <c r="F257">
        <v>1.32698</v>
      </c>
      <c r="G257">
        <v>1.1002799999999999</v>
      </c>
      <c r="H257">
        <v>1.1166499999999999</v>
      </c>
      <c r="I257">
        <v>0.93920099999999995</v>
      </c>
      <c r="J257">
        <v>0.93920099999999995</v>
      </c>
      <c r="K257">
        <v>0.93920099999999995</v>
      </c>
      <c r="L257">
        <v>0.93920099999999995</v>
      </c>
      <c r="M257">
        <v>0.93920099999999995</v>
      </c>
      <c r="N257">
        <v>0.93920099999999995</v>
      </c>
      <c r="O257">
        <v>0.93920099999999995</v>
      </c>
      <c r="P257">
        <v>0.93920099999999995</v>
      </c>
    </row>
    <row r="258" spans="1:16" x14ac:dyDescent="0.2">
      <c r="A258">
        <v>1998</v>
      </c>
      <c r="B258">
        <v>0</v>
      </c>
      <c r="C258">
        <v>0.99347600000000003</v>
      </c>
      <c r="D258">
        <v>1.2203299999999999</v>
      </c>
      <c r="E258">
        <v>1.30141</v>
      </c>
      <c r="F258">
        <v>1.32698</v>
      </c>
      <c r="G258">
        <v>1.1002799999999999</v>
      </c>
      <c r="H258">
        <v>1.1166499999999999</v>
      </c>
      <c r="I258">
        <v>0.93920099999999995</v>
      </c>
      <c r="J258">
        <v>0.93920099999999995</v>
      </c>
      <c r="K258">
        <v>0.93920099999999995</v>
      </c>
      <c r="L258">
        <v>0.93920099999999995</v>
      </c>
      <c r="M258">
        <v>0.93920099999999995</v>
      </c>
      <c r="N258">
        <v>0.93920099999999995</v>
      </c>
      <c r="O258">
        <v>0.93920099999999995</v>
      </c>
      <c r="P258">
        <v>0.93920099999999995</v>
      </c>
    </row>
    <row r="259" spans="1:16" x14ac:dyDescent="0.2">
      <c r="A259">
        <v>1999</v>
      </c>
      <c r="B259">
        <v>0</v>
      </c>
      <c r="C259">
        <v>0.99347600000000003</v>
      </c>
      <c r="D259">
        <v>1.2203299999999999</v>
      </c>
      <c r="E259">
        <v>1.30141</v>
      </c>
      <c r="F259">
        <v>1.32698</v>
      </c>
      <c r="G259">
        <v>1.1002799999999999</v>
      </c>
      <c r="H259">
        <v>1.1166499999999999</v>
      </c>
      <c r="I259">
        <v>0.93920099999999995</v>
      </c>
      <c r="J259">
        <v>0.93920099999999995</v>
      </c>
      <c r="K259">
        <v>0.93920099999999995</v>
      </c>
      <c r="L259">
        <v>0.93920099999999995</v>
      </c>
      <c r="M259">
        <v>0.93920099999999995</v>
      </c>
      <c r="N259">
        <v>0.93920099999999995</v>
      </c>
      <c r="O259">
        <v>0.93920099999999995</v>
      </c>
      <c r="P259">
        <v>0.93920099999999995</v>
      </c>
    </row>
    <row r="260" spans="1:16" x14ac:dyDescent="0.2">
      <c r="A260">
        <v>2000</v>
      </c>
      <c r="B260">
        <v>0</v>
      </c>
      <c r="C260">
        <v>0.99347600000000003</v>
      </c>
      <c r="D260">
        <v>1.2203299999999999</v>
      </c>
      <c r="E260">
        <v>1.30141</v>
      </c>
      <c r="F260">
        <v>1.32698</v>
      </c>
      <c r="G260">
        <v>1.1002799999999999</v>
      </c>
      <c r="H260">
        <v>1.1166499999999999</v>
      </c>
      <c r="I260">
        <v>0.93920099999999995</v>
      </c>
      <c r="J260">
        <v>0.93920099999999995</v>
      </c>
      <c r="K260">
        <v>0.93920099999999995</v>
      </c>
      <c r="L260">
        <v>0.93920099999999995</v>
      </c>
      <c r="M260">
        <v>0.93920099999999995</v>
      </c>
      <c r="N260">
        <v>0.93920099999999995</v>
      </c>
      <c r="O260">
        <v>0.93920099999999995</v>
      </c>
      <c r="P260">
        <v>0.93920099999999995</v>
      </c>
    </row>
    <row r="261" spans="1:16" x14ac:dyDescent="0.2">
      <c r="A261">
        <v>2001</v>
      </c>
      <c r="B261">
        <v>0</v>
      </c>
      <c r="C261">
        <v>0.99347600000000003</v>
      </c>
      <c r="D261">
        <v>1.2203299999999999</v>
      </c>
      <c r="E261">
        <v>1.30141</v>
      </c>
      <c r="F261">
        <v>1.32698</v>
      </c>
      <c r="G261">
        <v>1.1002799999999999</v>
      </c>
      <c r="H261">
        <v>1.1166499999999999</v>
      </c>
      <c r="I261">
        <v>0.93920099999999995</v>
      </c>
      <c r="J261">
        <v>0.93920099999999995</v>
      </c>
      <c r="K261">
        <v>0.93920099999999995</v>
      </c>
      <c r="L261">
        <v>0.93920099999999995</v>
      </c>
      <c r="M261">
        <v>0.93920099999999995</v>
      </c>
      <c r="N261">
        <v>0.93920099999999995</v>
      </c>
      <c r="O261">
        <v>0.93920099999999995</v>
      </c>
      <c r="P261">
        <v>0.93920099999999995</v>
      </c>
    </row>
    <row r="262" spans="1:16" x14ac:dyDescent="0.2">
      <c r="A262">
        <v>2002</v>
      </c>
      <c r="B262">
        <v>0</v>
      </c>
      <c r="C262">
        <v>0.99347600000000003</v>
      </c>
      <c r="D262">
        <v>1.2203299999999999</v>
      </c>
      <c r="E262">
        <v>1.30141</v>
      </c>
      <c r="F262">
        <v>1.32698</v>
      </c>
      <c r="G262">
        <v>1.1002799999999999</v>
      </c>
      <c r="H262">
        <v>1.1166499999999999</v>
      </c>
      <c r="I262">
        <v>0.93920099999999995</v>
      </c>
      <c r="J262">
        <v>0.93920099999999995</v>
      </c>
      <c r="K262">
        <v>0.93920099999999995</v>
      </c>
      <c r="L262">
        <v>0.93920099999999995</v>
      </c>
      <c r="M262">
        <v>0.93920099999999995</v>
      </c>
      <c r="N262">
        <v>0.93920099999999995</v>
      </c>
      <c r="O262">
        <v>0.93920099999999995</v>
      </c>
      <c r="P262">
        <v>0.93920099999999995</v>
      </c>
    </row>
    <row r="263" spans="1:16" x14ac:dyDescent="0.2">
      <c r="A263">
        <v>2003</v>
      </c>
      <c r="B263">
        <v>0</v>
      </c>
      <c r="C263">
        <v>0.99347600000000003</v>
      </c>
      <c r="D263">
        <v>1.2203299999999999</v>
      </c>
      <c r="E263">
        <v>1.30141</v>
      </c>
      <c r="F263">
        <v>1.32698</v>
      </c>
      <c r="G263">
        <v>1.1002799999999999</v>
      </c>
      <c r="H263">
        <v>1.1166499999999999</v>
      </c>
      <c r="I263">
        <v>0.93920099999999995</v>
      </c>
      <c r="J263">
        <v>0.93920099999999995</v>
      </c>
      <c r="K263">
        <v>0.93920099999999995</v>
      </c>
      <c r="L263">
        <v>0.93920099999999995</v>
      </c>
      <c r="M263">
        <v>0.93920099999999995</v>
      </c>
      <c r="N263">
        <v>0.93920099999999995</v>
      </c>
      <c r="O263">
        <v>0.93920099999999995</v>
      </c>
      <c r="P263">
        <v>0.93920099999999995</v>
      </c>
    </row>
    <row r="264" spans="1:16" x14ac:dyDescent="0.2">
      <c r="A264">
        <v>2004</v>
      </c>
      <c r="B264">
        <v>0</v>
      </c>
      <c r="C264">
        <v>0.99347600000000003</v>
      </c>
      <c r="D264">
        <v>1.2203299999999999</v>
      </c>
      <c r="E264">
        <v>1.30141</v>
      </c>
      <c r="F264">
        <v>1.32698</v>
      </c>
      <c r="G264">
        <v>1.1002799999999999</v>
      </c>
      <c r="H264">
        <v>1.1166499999999999</v>
      </c>
      <c r="I264">
        <v>0.93920099999999995</v>
      </c>
      <c r="J264">
        <v>0.93920099999999995</v>
      </c>
      <c r="K264">
        <v>0.93920099999999995</v>
      </c>
      <c r="L264">
        <v>0.93920099999999995</v>
      </c>
      <c r="M264">
        <v>0.93920099999999995</v>
      </c>
      <c r="N264">
        <v>0.93920099999999995</v>
      </c>
      <c r="O264">
        <v>0.93920099999999995</v>
      </c>
      <c r="P264">
        <v>0.93920099999999995</v>
      </c>
    </row>
    <row r="265" spans="1:16" x14ac:dyDescent="0.2">
      <c r="A265">
        <v>2005</v>
      </c>
      <c r="B265">
        <v>0</v>
      </c>
      <c r="C265">
        <v>0.99347600000000003</v>
      </c>
      <c r="D265">
        <v>1.2203299999999999</v>
      </c>
      <c r="E265">
        <v>1.30141</v>
      </c>
      <c r="F265">
        <v>1.32698</v>
      </c>
      <c r="G265">
        <v>1.1002799999999999</v>
      </c>
      <c r="H265">
        <v>1.1166499999999999</v>
      </c>
      <c r="I265">
        <v>0.93920099999999995</v>
      </c>
      <c r="J265">
        <v>0.93920099999999995</v>
      </c>
      <c r="K265">
        <v>0.93920099999999995</v>
      </c>
      <c r="L265">
        <v>0.93920099999999995</v>
      </c>
      <c r="M265">
        <v>0.93920099999999995</v>
      </c>
      <c r="N265">
        <v>0.93920099999999995</v>
      </c>
      <c r="O265">
        <v>0.93920099999999995</v>
      </c>
      <c r="P265">
        <v>0.93920099999999995</v>
      </c>
    </row>
    <row r="266" spans="1:16" x14ac:dyDescent="0.2">
      <c r="A266">
        <v>2006</v>
      </c>
      <c r="B266">
        <v>0</v>
      </c>
      <c r="C266">
        <v>0.99347600000000003</v>
      </c>
      <c r="D266">
        <v>1.2203299999999999</v>
      </c>
      <c r="E266">
        <v>1.30141</v>
      </c>
      <c r="F266">
        <v>1.32698</v>
      </c>
      <c r="G266">
        <v>1.1002799999999999</v>
      </c>
      <c r="H266">
        <v>1.1166499999999999</v>
      </c>
      <c r="I266">
        <v>0.93920099999999995</v>
      </c>
      <c r="J266">
        <v>0.93920099999999995</v>
      </c>
      <c r="K266">
        <v>0.93920099999999995</v>
      </c>
      <c r="L266">
        <v>0.93920099999999995</v>
      </c>
      <c r="M266">
        <v>0.93920099999999995</v>
      </c>
      <c r="N266">
        <v>0.93920099999999995</v>
      </c>
      <c r="O266">
        <v>0.93920099999999995</v>
      </c>
      <c r="P266">
        <v>0.93920099999999995</v>
      </c>
    </row>
    <row r="267" spans="1:16" x14ac:dyDescent="0.2">
      <c r="A267">
        <v>2007</v>
      </c>
      <c r="B267">
        <v>0</v>
      </c>
      <c r="C267">
        <v>0.99347600000000003</v>
      </c>
      <c r="D267">
        <v>1.2203299999999999</v>
      </c>
      <c r="E267">
        <v>1.30141</v>
      </c>
      <c r="F267">
        <v>1.32698</v>
      </c>
      <c r="G267">
        <v>1.1002799999999999</v>
      </c>
      <c r="H267">
        <v>1.1166499999999999</v>
      </c>
      <c r="I267">
        <v>0.93920099999999995</v>
      </c>
      <c r="J267">
        <v>0.93920099999999995</v>
      </c>
      <c r="K267">
        <v>0.93920099999999995</v>
      </c>
      <c r="L267">
        <v>0.93920099999999995</v>
      </c>
      <c r="M267">
        <v>0.93920099999999995</v>
      </c>
      <c r="N267">
        <v>0.93920099999999995</v>
      </c>
      <c r="O267">
        <v>0.93920099999999995</v>
      </c>
      <c r="P267">
        <v>0.93920099999999995</v>
      </c>
    </row>
    <row r="268" spans="1:16" x14ac:dyDescent="0.2">
      <c r="A268">
        <v>2008</v>
      </c>
      <c r="B268">
        <v>0</v>
      </c>
      <c r="C268">
        <v>0.99347600000000003</v>
      </c>
      <c r="D268">
        <v>1.2203299999999999</v>
      </c>
      <c r="E268">
        <v>1.30141</v>
      </c>
      <c r="F268">
        <v>1.32698</v>
      </c>
      <c r="G268">
        <v>1.1002799999999999</v>
      </c>
      <c r="H268">
        <v>1.1166499999999999</v>
      </c>
      <c r="I268">
        <v>0.93920099999999995</v>
      </c>
      <c r="J268">
        <v>0.93920099999999995</v>
      </c>
      <c r="K268">
        <v>0.93920099999999995</v>
      </c>
      <c r="L268">
        <v>0.93920099999999995</v>
      </c>
      <c r="M268">
        <v>0.93920099999999995</v>
      </c>
      <c r="N268">
        <v>0.93920099999999995</v>
      </c>
      <c r="O268">
        <v>0.93920099999999995</v>
      </c>
      <c r="P268">
        <v>0.93920099999999995</v>
      </c>
    </row>
    <row r="269" spans="1:16" x14ac:dyDescent="0.2">
      <c r="A269">
        <v>2009</v>
      </c>
      <c r="B269">
        <v>0</v>
      </c>
      <c r="C269">
        <v>0.99347600000000003</v>
      </c>
      <c r="D269">
        <v>1.2203299999999999</v>
      </c>
      <c r="E269">
        <v>1.30141</v>
      </c>
      <c r="F269">
        <v>1.32698</v>
      </c>
      <c r="G269">
        <v>1.1002799999999999</v>
      </c>
      <c r="H269">
        <v>1.1166499999999999</v>
      </c>
      <c r="I269">
        <v>0.93920099999999995</v>
      </c>
      <c r="J269">
        <v>0.93920099999999995</v>
      </c>
      <c r="K269">
        <v>0.93920099999999995</v>
      </c>
      <c r="L269">
        <v>0.93920099999999995</v>
      </c>
      <c r="M269">
        <v>0.93920099999999995</v>
      </c>
      <c r="N269">
        <v>0.93920099999999995</v>
      </c>
      <c r="O269">
        <v>0.93920099999999995</v>
      </c>
      <c r="P269">
        <v>0.93920099999999995</v>
      </c>
    </row>
    <row r="270" spans="1:16" x14ac:dyDescent="0.2">
      <c r="A270">
        <v>2010</v>
      </c>
      <c r="B270">
        <v>0</v>
      </c>
      <c r="C270">
        <v>0.99347600000000003</v>
      </c>
      <c r="D270">
        <v>1.2203299999999999</v>
      </c>
      <c r="E270">
        <v>1.30141</v>
      </c>
      <c r="F270">
        <v>1.32698</v>
      </c>
      <c r="G270">
        <v>1.1002799999999999</v>
      </c>
      <c r="H270">
        <v>1.1166499999999999</v>
      </c>
      <c r="I270">
        <v>0.93920099999999995</v>
      </c>
      <c r="J270">
        <v>0.93920099999999995</v>
      </c>
      <c r="K270">
        <v>0.93920099999999995</v>
      </c>
      <c r="L270">
        <v>0.93920099999999995</v>
      </c>
      <c r="M270">
        <v>0.93920099999999995</v>
      </c>
      <c r="N270">
        <v>0.93920099999999995</v>
      </c>
      <c r="O270">
        <v>0.93920099999999995</v>
      </c>
      <c r="P270">
        <v>0.93920099999999995</v>
      </c>
    </row>
    <row r="271" spans="1:16" x14ac:dyDescent="0.2">
      <c r="A271">
        <v>2011</v>
      </c>
      <c r="B271">
        <v>0</v>
      </c>
      <c r="C271">
        <v>0.99347600000000003</v>
      </c>
      <c r="D271">
        <v>1.2203299999999999</v>
      </c>
      <c r="E271">
        <v>1.30141</v>
      </c>
      <c r="F271">
        <v>1.32698</v>
      </c>
      <c r="G271">
        <v>1.1002799999999999</v>
      </c>
      <c r="H271">
        <v>1.1166499999999999</v>
      </c>
      <c r="I271">
        <v>0.93920099999999995</v>
      </c>
      <c r="J271">
        <v>0.93920099999999995</v>
      </c>
      <c r="K271">
        <v>0.93920099999999995</v>
      </c>
      <c r="L271">
        <v>0.93920099999999995</v>
      </c>
      <c r="M271">
        <v>0.93920099999999995</v>
      </c>
      <c r="N271">
        <v>0.93920099999999995</v>
      </c>
      <c r="O271">
        <v>0.93920099999999995</v>
      </c>
      <c r="P271">
        <v>0.93920099999999995</v>
      </c>
    </row>
    <row r="272" spans="1:16" x14ac:dyDescent="0.2">
      <c r="A272">
        <v>2012</v>
      </c>
      <c r="B272">
        <v>0</v>
      </c>
      <c r="C272">
        <v>0.99347600000000003</v>
      </c>
      <c r="D272">
        <v>1.2203299999999999</v>
      </c>
      <c r="E272">
        <v>1.30141</v>
      </c>
      <c r="F272">
        <v>1.32698</v>
      </c>
      <c r="G272">
        <v>1.1002799999999999</v>
      </c>
      <c r="H272">
        <v>1.1166499999999999</v>
      </c>
      <c r="I272">
        <v>0.93920099999999995</v>
      </c>
      <c r="J272">
        <v>0.93920099999999995</v>
      </c>
      <c r="K272">
        <v>0.93920099999999995</v>
      </c>
      <c r="L272">
        <v>0.93920099999999995</v>
      </c>
      <c r="M272">
        <v>0.93920099999999995</v>
      </c>
      <c r="N272">
        <v>0.93920099999999995</v>
      </c>
      <c r="O272">
        <v>0.93920099999999995</v>
      </c>
      <c r="P272">
        <v>0.93920099999999995</v>
      </c>
    </row>
    <row r="273" spans="1:16" x14ac:dyDescent="0.2">
      <c r="A273">
        <v>2013</v>
      </c>
      <c r="B273">
        <v>0</v>
      </c>
      <c r="C273">
        <v>0.99347600000000003</v>
      </c>
      <c r="D273">
        <v>1.2203299999999999</v>
      </c>
      <c r="E273">
        <v>1.30141</v>
      </c>
      <c r="F273">
        <v>1.32698</v>
      </c>
      <c r="G273">
        <v>1.1002799999999999</v>
      </c>
      <c r="H273">
        <v>1.1166499999999999</v>
      </c>
      <c r="I273">
        <v>0.93920099999999995</v>
      </c>
      <c r="J273">
        <v>0.93920099999999995</v>
      </c>
      <c r="K273">
        <v>0.93920099999999995</v>
      </c>
      <c r="L273">
        <v>0.93920099999999995</v>
      </c>
      <c r="M273">
        <v>0.93920099999999995</v>
      </c>
      <c r="N273">
        <v>0.93920099999999995</v>
      </c>
      <c r="O273">
        <v>0.93920099999999995</v>
      </c>
      <c r="P273">
        <v>0.93920099999999995</v>
      </c>
    </row>
    <row r="274" spans="1:16" x14ac:dyDescent="0.2">
      <c r="A274">
        <v>2014</v>
      </c>
      <c r="B274">
        <v>0</v>
      </c>
      <c r="C274">
        <v>0.99347600000000003</v>
      </c>
      <c r="D274">
        <v>1.2203299999999999</v>
      </c>
      <c r="E274">
        <v>1.30141</v>
      </c>
      <c r="F274">
        <v>1.32698</v>
      </c>
      <c r="G274">
        <v>1.1002799999999999</v>
      </c>
      <c r="H274">
        <v>1.1166499999999999</v>
      </c>
      <c r="I274">
        <v>0.93920099999999995</v>
      </c>
      <c r="J274">
        <v>0.93920099999999995</v>
      </c>
      <c r="K274">
        <v>0.93920099999999995</v>
      </c>
      <c r="L274">
        <v>0.93920099999999995</v>
      </c>
      <c r="M274">
        <v>0.93920099999999995</v>
      </c>
      <c r="N274">
        <v>0.93920099999999995</v>
      </c>
      <c r="O274">
        <v>0.93920099999999995</v>
      </c>
      <c r="P274">
        <v>0.93920099999999995</v>
      </c>
    </row>
    <row r="275" spans="1:16" x14ac:dyDescent="0.2">
      <c r="A275">
        <v>2015</v>
      </c>
      <c r="B275">
        <v>0</v>
      </c>
      <c r="C275">
        <v>0.99347600000000003</v>
      </c>
      <c r="D275">
        <v>1.2203299999999999</v>
      </c>
      <c r="E275">
        <v>1.30141</v>
      </c>
      <c r="F275">
        <v>1.32698</v>
      </c>
      <c r="G275">
        <v>1.1002799999999999</v>
      </c>
      <c r="H275">
        <v>1.1166499999999999</v>
      </c>
      <c r="I275">
        <v>0.93920099999999995</v>
      </c>
      <c r="J275">
        <v>0.93920099999999995</v>
      </c>
      <c r="K275">
        <v>0.93920099999999995</v>
      </c>
      <c r="L275">
        <v>0.93920099999999995</v>
      </c>
      <c r="M275">
        <v>0.93920099999999995</v>
      </c>
      <c r="N275">
        <v>0.93920099999999995</v>
      </c>
      <c r="O275">
        <v>0.93920099999999995</v>
      </c>
      <c r="P275">
        <v>0.93920099999999995</v>
      </c>
    </row>
    <row r="276" spans="1:16" x14ac:dyDescent="0.2">
      <c r="A276">
        <v>2016</v>
      </c>
      <c r="B276">
        <v>0</v>
      </c>
      <c r="C276">
        <v>0.99347600000000003</v>
      </c>
      <c r="D276">
        <v>1.2203299999999999</v>
      </c>
      <c r="E276">
        <v>1.30141</v>
      </c>
      <c r="F276">
        <v>1.32698</v>
      </c>
      <c r="G276">
        <v>1.1002799999999999</v>
      </c>
      <c r="H276">
        <v>1.1166499999999999</v>
      </c>
      <c r="I276">
        <v>0.93920099999999995</v>
      </c>
      <c r="J276">
        <v>0.93920099999999995</v>
      </c>
      <c r="K276">
        <v>0.93920099999999995</v>
      </c>
      <c r="L276">
        <v>0.93920099999999995</v>
      </c>
      <c r="M276">
        <v>0.93920099999999995</v>
      </c>
      <c r="N276">
        <v>0.93920099999999995</v>
      </c>
      <c r="O276">
        <v>0.93920099999999995</v>
      </c>
      <c r="P276">
        <v>0.93920099999999995</v>
      </c>
    </row>
    <row r="277" spans="1:16" x14ac:dyDescent="0.2">
      <c r="A277" t="s">
        <v>20</v>
      </c>
      <c r="B277" t="s">
        <v>21</v>
      </c>
      <c r="C277" t="s">
        <v>22</v>
      </c>
      <c r="D277" t="s">
        <v>10</v>
      </c>
      <c r="E277" t="s">
        <v>11</v>
      </c>
    </row>
    <row r="278" spans="1:16" x14ac:dyDescent="0.2">
      <c r="A278">
        <v>1964</v>
      </c>
      <c r="B278">
        <v>2.5321E-2</v>
      </c>
      <c r="C278">
        <v>0.105571</v>
      </c>
      <c r="D278">
        <v>0.16556299999999999</v>
      </c>
      <c r="E278">
        <v>0.19361100000000001</v>
      </c>
      <c r="F278">
        <v>9.5441999999999999E-2</v>
      </c>
      <c r="G278">
        <v>0.26840700000000001</v>
      </c>
      <c r="H278">
        <v>0.120764</v>
      </c>
      <c r="I278">
        <v>2.5321E-2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>
        <v>1965</v>
      </c>
      <c r="B279">
        <v>1.417E-2</v>
      </c>
      <c r="C279">
        <v>1.5327E-2</v>
      </c>
      <c r="D279">
        <v>0.20416400000000001</v>
      </c>
      <c r="E279">
        <v>0.55031799999999997</v>
      </c>
      <c r="F279">
        <v>0.13475999999999999</v>
      </c>
      <c r="G279">
        <v>3.3544999999999998E-2</v>
      </c>
      <c r="H279">
        <v>3.2389000000000001E-2</v>
      </c>
      <c r="I279">
        <v>1.5327E-2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">
      <c r="A280">
        <v>1966</v>
      </c>
      <c r="B280">
        <v>2.8427999999999998E-2</v>
      </c>
      <c r="C280">
        <v>0.16830200000000001</v>
      </c>
      <c r="D280">
        <v>5.7357999999999999E-2</v>
      </c>
      <c r="E280">
        <v>0.420126</v>
      </c>
      <c r="F280">
        <v>0.26490599999999997</v>
      </c>
      <c r="G280">
        <v>2.4150999999999999E-2</v>
      </c>
      <c r="H280">
        <v>2.6415000000000001E-2</v>
      </c>
      <c r="I280">
        <v>1.0314E-2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>
        <v>1967</v>
      </c>
      <c r="B281">
        <v>9.4670099999999997E-3</v>
      </c>
      <c r="C281">
        <v>0.110178</v>
      </c>
      <c r="D281">
        <v>0.57751600000000003</v>
      </c>
      <c r="E281">
        <v>8.7692099999999995E-2</v>
      </c>
      <c r="F281">
        <v>0.16</v>
      </c>
      <c r="G281">
        <v>3.7988000000000001E-2</v>
      </c>
      <c r="H281">
        <v>1.1479E-2</v>
      </c>
      <c r="I281">
        <v>5.6800100000000001E-3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>
        <v>1968</v>
      </c>
      <c r="B282">
        <v>3.2939000000000003E-2</v>
      </c>
      <c r="C282">
        <v>0.178617</v>
      </c>
      <c r="D282">
        <v>0.14021800000000001</v>
      </c>
      <c r="E282">
        <v>0.46851700000000002</v>
      </c>
      <c r="F282">
        <v>0.10736999999999999</v>
      </c>
      <c r="G282">
        <v>3.0572999999999999E-2</v>
      </c>
      <c r="H282">
        <v>3.6579E-2</v>
      </c>
      <c r="I282">
        <v>5.1869999999999998E-3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>
        <v>1969</v>
      </c>
      <c r="B283">
        <v>1.4678E-2</v>
      </c>
      <c r="C283">
        <v>7.9766100000000006E-2</v>
      </c>
      <c r="D283">
        <v>0.459233</v>
      </c>
      <c r="E283">
        <v>0.31568400000000002</v>
      </c>
      <c r="F283">
        <v>0.10843</v>
      </c>
      <c r="G283">
        <v>2.3050000000000002E-3</v>
      </c>
      <c r="H283">
        <v>1.2142E-2</v>
      </c>
      <c r="I283">
        <v>7.7610099999999996E-3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>
        <v>1970</v>
      </c>
      <c r="B284">
        <v>0.15676200000000001</v>
      </c>
      <c r="C284">
        <v>0.238147</v>
      </c>
      <c r="D284">
        <v>0.37426300000000001</v>
      </c>
      <c r="E284">
        <v>0.17669899999999999</v>
      </c>
      <c r="F284">
        <v>3.4247E-2</v>
      </c>
      <c r="G284">
        <v>1.1143E-2</v>
      </c>
      <c r="H284">
        <v>5.5710000000000004E-3</v>
      </c>
      <c r="I284">
        <v>3.1679999999999998E-3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>
        <v>1971</v>
      </c>
      <c r="B285">
        <v>0.165462</v>
      </c>
      <c r="C285">
        <v>4.9415000000000001E-2</v>
      </c>
      <c r="D285">
        <v>0.27603</v>
      </c>
      <c r="E285">
        <v>0.18528700000000001</v>
      </c>
      <c r="F285">
        <v>0.27468900000000002</v>
      </c>
      <c r="G285">
        <v>2.6682999999999998E-2</v>
      </c>
      <c r="H285">
        <v>1.7514999999999999E-2</v>
      </c>
      <c r="I285">
        <v>4.9189999999999998E-3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>
        <v>1972</v>
      </c>
      <c r="B286">
        <v>3.1427999999999998E-2</v>
      </c>
      <c r="C286">
        <v>0.15159600000000001</v>
      </c>
      <c r="D286">
        <v>0.349715</v>
      </c>
      <c r="E286">
        <v>0.28007900000000002</v>
      </c>
      <c r="F286">
        <v>0.11734700000000001</v>
      </c>
      <c r="G286">
        <v>4.6027999999999999E-2</v>
      </c>
      <c r="H286">
        <v>1.7471E-2</v>
      </c>
      <c r="I286">
        <v>6.3350100000000003E-3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>
        <v>1973</v>
      </c>
      <c r="B287">
        <v>1.1129E-2</v>
      </c>
      <c r="C287">
        <v>0.100338</v>
      </c>
      <c r="D287">
        <v>0.121466</v>
      </c>
      <c r="E287">
        <v>0.26405400000000001</v>
      </c>
      <c r="F287">
        <v>0.202123</v>
      </c>
      <c r="G287">
        <v>0.13807</v>
      </c>
      <c r="H287">
        <v>7.6821899999999999E-2</v>
      </c>
      <c r="I287">
        <v>5.5642900000000002E-2</v>
      </c>
      <c r="J287">
        <v>2.4972000000000001E-2</v>
      </c>
      <c r="K287">
        <v>4.4979900000000003E-3</v>
      </c>
      <c r="L287">
        <v>5.6599899999999997E-4</v>
      </c>
      <c r="M287">
        <v>1.4999999999999999E-4</v>
      </c>
      <c r="N287" s="1">
        <v>3.2499999999999997E-5</v>
      </c>
      <c r="O287">
        <v>1.3799999999999999E-4</v>
      </c>
      <c r="P287">
        <v>0</v>
      </c>
    </row>
    <row r="288" spans="1:16" x14ac:dyDescent="0.2">
      <c r="A288">
        <v>1974</v>
      </c>
      <c r="B288">
        <v>2.4247000000000001E-2</v>
      </c>
      <c r="C288">
        <v>0.52727999999999997</v>
      </c>
      <c r="D288">
        <v>0.19487099999999999</v>
      </c>
      <c r="E288">
        <v>5.54271E-2</v>
      </c>
      <c r="F288">
        <v>7.4453099999999994E-2</v>
      </c>
      <c r="G288">
        <v>4.0191999999999999E-2</v>
      </c>
      <c r="H288">
        <v>2.5745000000000001E-2</v>
      </c>
      <c r="I288">
        <v>2.1690000000000001E-2</v>
      </c>
      <c r="J288">
        <v>2.1288999999999999E-2</v>
      </c>
      <c r="K288">
        <v>8.9540100000000001E-3</v>
      </c>
      <c r="L288">
        <v>3.6380000000000002E-3</v>
      </c>
      <c r="M288">
        <v>9.5000100000000001E-4</v>
      </c>
      <c r="N288">
        <v>9.4800099999999997E-4</v>
      </c>
      <c r="O288">
        <v>1.6899999999999999E-4</v>
      </c>
      <c r="P288">
        <v>1.47E-4</v>
      </c>
    </row>
    <row r="289" spans="1:16" x14ac:dyDescent="0.2">
      <c r="A289">
        <v>1975</v>
      </c>
      <c r="B289">
        <v>8.5430000000000002E-3</v>
      </c>
      <c r="C289">
        <v>0.150288</v>
      </c>
      <c r="D289">
        <v>0.69184299999999999</v>
      </c>
      <c r="E289">
        <v>5.3185000000000003E-2</v>
      </c>
      <c r="F289">
        <v>1.4149E-2</v>
      </c>
      <c r="G289">
        <v>2.6572999999999999E-2</v>
      </c>
      <c r="H289">
        <v>2.5451999999999999E-2</v>
      </c>
      <c r="I289">
        <v>1.3868999999999999E-2</v>
      </c>
      <c r="J289">
        <v>8.1620000000000009E-3</v>
      </c>
      <c r="K289">
        <v>5.7470000000000004E-3</v>
      </c>
      <c r="L289">
        <v>1.421E-3</v>
      </c>
      <c r="M289">
        <v>5.62E-4</v>
      </c>
      <c r="N289" s="1">
        <v>9.0400000000000002E-5</v>
      </c>
      <c r="O289">
        <v>1.16E-4</v>
      </c>
      <c r="P289">
        <v>0</v>
      </c>
    </row>
    <row r="290" spans="1:16" x14ac:dyDescent="0.2">
      <c r="A290">
        <v>1976</v>
      </c>
      <c r="B290">
        <v>2.0000000000000001E-4</v>
      </c>
      <c r="C290">
        <v>0.120162</v>
      </c>
      <c r="D290">
        <v>0.45461600000000002</v>
      </c>
      <c r="E290">
        <v>0.30598599999999998</v>
      </c>
      <c r="F290">
        <v>3.0152000000000002E-2</v>
      </c>
      <c r="G290">
        <v>1.3916E-2</v>
      </c>
      <c r="H290">
        <v>1.9279000000000001E-2</v>
      </c>
      <c r="I290">
        <v>2.2363000000000001E-2</v>
      </c>
      <c r="J290">
        <v>1.7395999999999998E-2</v>
      </c>
      <c r="K290">
        <v>8.5719899999999998E-3</v>
      </c>
      <c r="L290">
        <v>3.9560000000000003E-3</v>
      </c>
      <c r="M290">
        <v>2.7060000000000001E-3</v>
      </c>
      <c r="N290">
        <v>6.9699900000000001E-4</v>
      </c>
      <c r="O290">
        <v>0</v>
      </c>
      <c r="P290">
        <v>0</v>
      </c>
    </row>
    <row r="291" spans="1:16" x14ac:dyDescent="0.2">
      <c r="A291">
        <v>1977</v>
      </c>
      <c r="B291">
        <v>3.7671999999999997E-2</v>
      </c>
      <c r="C291">
        <v>0.247673</v>
      </c>
      <c r="D291">
        <v>0.331098</v>
      </c>
      <c r="E291">
        <v>0.23990500000000001</v>
      </c>
      <c r="F291">
        <v>8.6128999999999997E-2</v>
      </c>
      <c r="G291">
        <v>1.9158000000000001E-2</v>
      </c>
      <c r="H291">
        <v>7.0299999999999998E-3</v>
      </c>
      <c r="I291">
        <v>1.0141000000000001E-2</v>
      </c>
      <c r="J291">
        <v>8.1110000000000002E-3</v>
      </c>
      <c r="K291">
        <v>6.5139999999999998E-3</v>
      </c>
      <c r="L291">
        <v>3.3600000000000001E-3</v>
      </c>
      <c r="M291">
        <v>1.6670000000000001E-3</v>
      </c>
      <c r="N291">
        <v>1.2290000000000001E-3</v>
      </c>
      <c r="O291">
        <v>2.4499999999999999E-4</v>
      </c>
      <c r="P291" s="1">
        <v>6.7799999999999995E-5</v>
      </c>
    </row>
    <row r="292" spans="1:16" x14ac:dyDescent="0.2">
      <c r="A292">
        <v>1978</v>
      </c>
      <c r="B292">
        <v>1.2042000000000001E-2</v>
      </c>
      <c r="C292">
        <v>0.186306</v>
      </c>
      <c r="D292">
        <v>0.308118</v>
      </c>
      <c r="E292">
        <v>0.26135900000000001</v>
      </c>
      <c r="F292">
        <v>0.15068000000000001</v>
      </c>
      <c r="G292">
        <v>4.0794999999999998E-2</v>
      </c>
      <c r="H292">
        <v>1.1771999999999999E-2</v>
      </c>
      <c r="I292">
        <v>7.0980000000000001E-3</v>
      </c>
      <c r="J292">
        <v>8.0470000000000003E-3</v>
      </c>
      <c r="K292">
        <v>6.4710000000000002E-3</v>
      </c>
      <c r="L292">
        <v>4.5589999999999997E-3</v>
      </c>
      <c r="M292">
        <v>1.7409999999999999E-3</v>
      </c>
      <c r="N292">
        <v>7.2199999999999999E-4</v>
      </c>
      <c r="O292">
        <v>2.2100000000000001E-4</v>
      </c>
      <c r="P292" s="1">
        <v>6.9200000000000002E-5</v>
      </c>
    </row>
    <row r="293" spans="1:16" x14ac:dyDescent="0.2">
      <c r="A293">
        <v>1979</v>
      </c>
      <c r="B293">
        <v>3.95E-2</v>
      </c>
      <c r="C293">
        <v>0.21152499999999999</v>
      </c>
      <c r="D293">
        <v>0.28037299999999998</v>
      </c>
      <c r="E293">
        <v>0.16364799999999999</v>
      </c>
      <c r="F293">
        <v>0.152892</v>
      </c>
      <c r="G293">
        <v>8.3938899999999997E-2</v>
      </c>
      <c r="H293">
        <v>2.1921E-2</v>
      </c>
      <c r="I293">
        <v>1.0012E-2</v>
      </c>
      <c r="J293">
        <v>1.3972999999999999E-2</v>
      </c>
      <c r="K293">
        <v>1.0706E-2</v>
      </c>
      <c r="L293">
        <v>6.8619900000000001E-3</v>
      </c>
      <c r="M293">
        <v>3.0690000000000001E-3</v>
      </c>
      <c r="N293">
        <v>1.1529999999999999E-3</v>
      </c>
      <c r="O293">
        <v>2.0599999999999999E-4</v>
      </c>
      <c r="P293">
        <v>2.22E-4</v>
      </c>
    </row>
    <row r="294" spans="1:16" x14ac:dyDescent="0.2">
      <c r="A294">
        <v>1980</v>
      </c>
      <c r="B294">
        <v>4.0340000000000003E-3</v>
      </c>
      <c r="C294">
        <v>0.19093199999999999</v>
      </c>
      <c r="D294">
        <v>0.33992600000000001</v>
      </c>
      <c r="E294">
        <v>0.183116</v>
      </c>
      <c r="F294">
        <v>0.10412399999999999</v>
      </c>
      <c r="G294">
        <v>8.7116899999999997E-2</v>
      </c>
      <c r="H294">
        <v>3.4571999999999999E-2</v>
      </c>
      <c r="I294">
        <v>1.5525000000000001E-2</v>
      </c>
      <c r="J294">
        <v>8.9809899999999995E-3</v>
      </c>
      <c r="K294">
        <v>9.8769900000000004E-3</v>
      </c>
      <c r="L294">
        <v>1.0508E-2</v>
      </c>
      <c r="M294">
        <v>6.5609900000000001E-3</v>
      </c>
      <c r="N294">
        <v>3.192E-3</v>
      </c>
      <c r="O294">
        <v>1.036E-3</v>
      </c>
      <c r="P294">
        <v>5.0000000000000001E-4</v>
      </c>
    </row>
    <row r="295" spans="1:16" x14ac:dyDescent="0.2">
      <c r="A295">
        <v>1981</v>
      </c>
      <c r="B295">
        <v>2.6200000000000003E-4</v>
      </c>
      <c r="C295">
        <v>3.3202000000000002E-2</v>
      </c>
      <c r="D295">
        <v>0.46571299999999999</v>
      </c>
      <c r="E295">
        <v>0.29335</v>
      </c>
      <c r="F295">
        <v>0.10438699999999999</v>
      </c>
      <c r="G295">
        <v>4.7308000000000003E-2</v>
      </c>
      <c r="H295">
        <v>2.3758000000000001E-2</v>
      </c>
      <c r="I295">
        <v>1.3610000000000001E-2</v>
      </c>
      <c r="J295">
        <v>7.4029899999999999E-3</v>
      </c>
      <c r="K295">
        <v>4.2989999999999999E-3</v>
      </c>
      <c r="L295">
        <v>3.4529999999999999E-3</v>
      </c>
      <c r="M295">
        <v>2.1150000000000001E-3</v>
      </c>
      <c r="N295">
        <v>6.9899899999999995E-4</v>
      </c>
      <c r="O295">
        <v>2.9E-4</v>
      </c>
      <c r="P295">
        <v>1.5200000000000001E-4</v>
      </c>
    </row>
    <row r="296" spans="1:16" x14ac:dyDescent="0.2">
      <c r="A296">
        <v>1982</v>
      </c>
      <c r="B296">
        <v>2.3700000000000001E-3</v>
      </c>
      <c r="C296">
        <v>1.2649000000000001E-2</v>
      </c>
      <c r="D296">
        <v>8.0549999999999997E-2</v>
      </c>
      <c r="E296">
        <v>0.58499100000000004</v>
      </c>
      <c r="F296">
        <v>0.21074300000000001</v>
      </c>
      <c r="G296">
        <v>5.1754000000000001E-2</v>
      </c>
      <c r="H296">
        <v>1.7953E-2</v>
      </c>
      <c r="I296">
        <v>1.7972999999999999E-2</v>
      </c>
      <c r="J296">
        <v>1.0743000000000001E-2</v>
      </c>
      <c r="K296">
        <v>4.5310000000000003E-3</v>
      </c>
      <c r="L296">
        <v>2.7039999999999998E-3</v>
      </c>
      <c r="M296">
        <v>1.5870000000000001E-3</v>
      </c>
      <c r="N296">
        <v>9.2800000000000001E-4</v>
      </c>
      <c r="O296">
        <v>3.4400000000000001E-4</v>
      </c>
      <c r="P296">
        <v>1.8000000000000001E-4</v>
      </c>
    </row>
    <row r="297" spans="1:16" x14ac:dyDescent="0.2">
      <c r="A297">
        <v>1983</v>
      </c>
      <c r="B297">
        <v>2.9060100000000001E-3</v>
      </c>
      <c r="C297">
        <v>6.7965100000000001E-2</v>
      </c>
      <c r="D297">
        <v>9.0431200000000003E-2</v>
      </c>
      <c r="E297">
        <v>0.17937800000000001</v>
      </c>
      <c r="F297">
        <v>0.46821000000000002</v>
      </c>
      <c r="G297">
        <v>0.12509300000000001</v>
      </c>
      <c r="H297">
        <v>2.3737999999999999E-2</v>
      </c>
      <c r="I297">
        <v>1.4167000000000001E-2</v>
      </c>
      <c r="J297">
        <v>1.1353E-2</v>
      </c>
      <c r="K297">
        <v>6.3620100000000004E-3</v>
      </c>
      <c r="L297">
        <v>4.3560099999999996E-3</v>
      </c>
      <c r="M297">
        <v>2.8080100000000001E-3</v>
      </c>
      <c r="N297">
        <v>2.0170000000000001E-3</v>
      </c>
      <c r="O297">
        <v>9.9700200000000009E-4</v>
      </c>
      <c r="P297">
        <v>2.1800000000000001E-4</v>
      </c>
    </row>
    <row r="298" spans="1:16" x14ac:dyDescent="0.2">
      <c r="A298">
        <v>1984</v>
      </c>
      <c r="B298">
        <v>1.0820000000000001E-3</v>
      </c>
      <c r="C298">
        <v>2.3623000000000002E-2</v>
      </c>
      <c r="D298">
        <v>4.5693999999999999E-2</v>
      </c>
      <c r="E298">
        <v>0.22206999999999999</v>
      </c>
      <c r="F298">
        <v>0.25354900000000002</v>
      </c>
      <c r="G298">
        <v>0.33724700000000002</v>
      </c>
      <c r="H298">
        <v>6.9013099999999994E-2</v>
      </c>
      <c r="I298">
        <v>1.8339999999999999E-2</v>
      </c>
      <c r="J298">
        <v>1.2938E-2</v>
      </c>
      <c r="K298">
        <v>8.0670099999999995E-3</v>
      </c>
      <c r="L298">
        <v>3.6600000000000001E-3</v>
      </c>
      <c r="M298">
        <v>1.299E-3</v>
      </c>
      <c r="N298">
        <v>1.5100000000000001E-3</v>
      </c>
      <c r="O298">
        <v>8.6100100000000002E-4</v>
      </c>
      <c r="P298">
        <v>1.0460000000000001E-3</v>
      </c>
    </row>
    <row r="299" spans="1:16" x14ac:dyDescent="0.2">
      <c r="A299">
        <v>1985</v>
      </c>
      <c r="B299">
        <v>1.377E-3</v>
      </c>
      <c r="C299">
        <v>2.8742E-2</v>
      </c>
      <c r="D299">
        <v>0.198541</v>
      </c>
      <c r="E299">
        <v>6.3409999999999994E-2</v>
      </c>
      <c r="F299">
        <v>0.190469</v>
      </c>
      <c r="G299">
        <v>0.16742599999999999</v>
      </c>
      <c r="H299">
        <v>0.23080999999999999</v>
      </c>
      <c r="I299">
        <v>5.8574000000000001E-2</v>
      </c>
      <c r="J299">
        <v>1.9047999999999999E-2</v>
      </c>
      <c r="K299">
        <v>1.3448999999999999E-2</v>
      </c>
      <c r="L299">
        <v>1.2929E-2</v>
      </c>
      <c r="M299">
        <v>5.5529999999999998E-3</v>
      </c>
      <c r="N299">
        <v>4.9090000000000002E-3</v>
      </c>
      <c r="O299">
        <v>2.088E-3</v>
      </c>
      <c r="P299">
        <v>2.6749999999999999E-3</v>
      </c>
    </row>
    <row r="300" spans="1:16" x14ac:dyDescent="0.2">
      <c r="A300">
        <v>1986</v>
      </c>
      <c r="B300">
        <v>1.5139999999999999E-3</v>
      </c>
      <c r="C300">
        <v>4.2153999999999997E-2</v>
      </c>
      <c r="D300">
        <v>4.5221999999999998E-2</v>
      </c>
      <c r="E300">
        <v>0.36684699999999998</v>
      </c>
      <c r="F300">
        <v>0.10492600000000001</v>
      </c>
      <c r="G300">
        <v>0.18529300000000001</v>
      </c>
      <c r="H300">
        <v>0.108734</v>
      </c>
      <c r="I300">
        <v>0.105004</v>
      </c>
      <c r="J300">
        <v>2.9249000000000001E-2</v>
      </c>
      <c r="K300">
        <v>7.4400100000000004E-3</v>
      </c>
      <c r="L300">
        <v>1.637E-3</v>
      </c>
      <c r="M300">
        <v>1.2639999999999999E-3</v>
      </c>
      <c r="N300">
        <v>1.3200000000000001E-4</v>
      </c>
      <c r="O300">
        <v>5.8300099999999998E-4</v>
      </c>
      <c r="P300">
        <v>0</v>
      </c>
    </row>
    <row r="301" spans="1:16" x14ac:dyDescent="0.2">
      <c r="A301">
        <v>1987</v>
      </c>
      <c r="B301">
        <v>0</v>
      </c>
      <c r="C301">
        <v>1.4352999999999999E-2</v>
      </c>
      <c r="D301">
        <v>8.0901899999999999E-2</v>
      </c>
      <c r="E301">
        <v>5.62789E-2</v>
      </c>
      <c r="F301">
        <v>0.29985800000000001</v>
      </c>
      <c r="G301">
        <v>0.100715</v>
      </c>
      <c r="H301">
        <v>8.8820899999999994E-2</v>
      </c>
      <c r="I301">
        <v>6.5741900000000006E-2</v>
      </c>
      <c r="J301">
        <v>0.179309</v>
      </c>
      <c r="K301">
        <v>3.9206999999999999E-2</v>
      </c>
      <c r="L301">
        <v>2.8063999999999999E-2</v>
      </c>
      <c r="M301">
        <v>1.5557E-2</v>
      </c>
      <c r="N301">
        <v>2.0974E-2</v>
      </c>
      <c r="O301">
        <v>4.4209999999999996E-3</v>
      </c>
      <c r="P301">
        <v>5.7989900000000004E-3</v>
      </c>
    </row>
    <row r="302" spans="1:16" x14ac:dyDescent="0.2">
      <c r="A302">
        <v>1988</v>
      </c>
      <c r="B302">
        <v>0</v>
      </c>
      <c r="C302">
        <v>4.8669999999999998E-3</v>
      </c>
      <c r="D302">
        <v>0.20707800000000001</v>
      </c>
      <c r="E302">
        <v>0.19230800000000001</v>
      </c>
      <c r="F302">
        <v>0.115004</v>
      </c>
      <c r="G302">
        <v>0.24830199999999999</v>
      </c>
      <c r="H302">
        <v>0.10252699999999999</v>
      </c>
      <c r="I302">
        <v>4.7865999999999999E-2</v>
      </c>
      <c r="J302">
        <v>1.7871999999999999E-2</v>
      </c>
      <c r="K302">
        <v>4.4149000000000001E-2</v>
      </c>
      <c r="L302">
        <v>8.3239899999999999E-3</v>
      </c>
      <c r="M302">
        <v>4.6579999999999998E-3</v>
      </c>
      <c r="N302">
        <v>1.7149999999999999E-3</v>
      </c>
      <c r="O302">
        <v>2.506E-3</v>
      </c>
      <c r="P302">
        <v>2.8249999999999998E-3</v>
      </c>
    </row>
    <row r="303" spans="1:16" x14ac:dyDescent="0.2">
      <c r="A303">
        <v>1989</v>
      </c>
      <c r="B303">
        <v>0</v>
      </c>
      <c r="C303">
        <v>2.6710000000000002E-3</v>
      </c>
      <c r="D303">
        <v>3.0904000000000001E-2</v>
      </c>
      <c r="E303">
        <v>8.3526900000000001E-2</v>
      </c>
      <c r="F303">
        <v>0.25288300000000002</v>
      </c>
      <c r="G303">
        <v>9.3472899999999998E-2</v>
      </c>
      <c r="H303">
        <v>0.32077600000000001</v>
      </c>
      <c r="I303">
        <v>5.39969E-2</v>
      </c>
      <c r="J303">
        <v>5.81659E-2</v>
      </c>
      <c r="K303">
        <v>1.8176000000000001E-2</v>
      </c>
      <c r="L303">
        <v>7.2329900000000003E-2</v>
      </c>
      <c r="M303">
        <v>6.1019899999999998E-3</v>
      </c>
      <c r="N303">
        <v>2.235E-3</v>
      </c>
      <c r="O303">
        <v>1.436E-3</v>
      </c>
      <c r="P303">
        <v>3.3249999999999998E-3</v>
      </c>
    </row>
    <row r="304" spans="1:16" x14ac:dyDescent="0.2">
      <c r="A304">
        <v>1990</v>
      </c>
      <c r="B304">
        <v>7.5199999999999996E-4</v>
      </c>
      <c r="C304">
        <v>1.8901000000000001E-2</v>
      </c>
      <c r="D304">
        <v>3.2625000000000001E-2</v>
      </c>
      <c r="E304">
        <v>0.12570799999999999</v>
      </c>
      <c r="F304">
        <v>0.114964</v>
      </c>
      <c r="G304">
        <v>0.27363300000000002</v>
      </c>
      <c r="H304">
        <v>7.4005000000000001E-2</v>
      </c>
      <c r="I304">
        <v>0.21101500000000001</v>
      </c>
      <c r="J304">
        <v>3.7631999999999999E-2</v>
      </c>
      <c r="K304">
        <v>5.8368000000000003E-2</v>
      </c>
      <c r="L304">
        <v>5.1780000000000003E-3</v>
      </c>
      <c r="M304">
        <v>3.4402000000000002E-2</v>
      </c>
      <c r="N304">
        <v>4.8650000000000004E-3</v>
      </c>
      <c r="O304">
        <v>2.6770000000000001E-3</v>
      </c>
      <c r="P304">
        <v>5.2750000000000002E-3</v>
      </c>
    </row>
    <row r="305" spans="1:16" x14ac:dyDescent="0.2">
      <c r="A305">
        <v>1991</v>
      </c>
      <c r="B305">
        <v>4.6045E-4</v>
      </c>
      <c r="C305">
        <v>7.6072600000000004E-2</v>
      </c>
      <c r="D305">
        <v>2.7155200000000001E-2</v>
      </c>
      <c r="E305">
        <v>5.8872599999999997E-2</v>
      </c>
      <c r="F305">
        <v>9.4697600000000007E-2</v>
      </c>
      <c r="G305">
        <v>0.103979</v>
      </c>
      <c r="H305">
        <v>0.26279200000000003</v>
      </c>
      <c r="I305">
        <v>3.5341400000000002E-2</v>
      </c>
      <c r="J305">
        <v>0.14860999999999999</v>
      </c>
      <c r="K305">
        <v>1.4827999999999999E-2</v>
      </c>
      <c r="L305">
        <v>7.8252299999999997E-2</v>
      </c>
      <c r="M305">
        <v>9.3670699999999999E-3</v>
      </c>
      <c r="N305">
        <v>4.9434199999999998E-2</v>
      </c>
      <c r="O305">
        <v>1.16125E-2</v>
      </c>
      <c r="P305">
        <v>2.8524899999999999E-2</v>
      </c>
    </row>
    <row r="306" spans="1:16" x14ac:dyDescent="0.2">
      <c r="A306">
        <v>1992</v>
      </c>
      <c r="B306">
        <v>0</v>
      </c>
      <c r="C306">
        <v>4.8702799999999997E-2</v>
      </c>
      <c r="D306">
        <v>0.35137499999999999</v>
      </c>
      <c r="E306">
        <v>6.9120699999999993E-2</v>
      </c>
      <c r="F306">
        <v>4.14104E-2</v>
      </c>
      <c r="G306">
        <v>5.9468699999999999E-2</v>
      </c>
      <c r="H306">
        <v>6.99293E-2</v>
      </c>
      <c r="I306">
        <v>0.13129099999999999</v>
      </c>
      <c r="J306">
        <v>5.21205E-2</v>
      </c>
      <c r="K306">
        <v>8.0742999999999995E-2</v>
      </c>
      <c r="L306">
        <v>2.82823E-2</v>
      </c>
      <c r="M306">
        <v>2.24298E-2</v>
      </c>
      <c r="N306">
        <v>6.4984600000000002E-3</v>
      </c>
      <c r="O306">
        <v>2.17889E-2</v>
      </c>
      <c r="P306">
        <v>1.6839199999999999E-2</v>
      </c>
    </row>
    <row r="307" spans="1:16" x14ac:dyDescent="0.2">
      <c r="A307">
        <v>1993</v>
      </c>
      <c r="B307" s="1">
        <v>8.7097999999999999E-5</v>
      </c>
      <c r="C307">
        <v>4.2855999999999997E-3</v>
      </c>
      <c r="D307">
        <v>0.13875000000000001</v>
      </c>
      <c r="E307">
        <v>0.60531100000000004</v>
      </c>
      <c r="F307">
        <v>5.3946500000000001E-2</v>
      </c>
      <c r="G307">
        <v>3.4765400000000002E-2</v>
      </c>
      <c r="H307">
        <v>3.3647000000000003E-2</v>
      </c>
      <c r="I307">
        <v>2.8126100000000001E-2</v>
      </c>
      <c r="J307">
        <v>4.81754E-2</v>
      </c>
      <c r="K307">
        <v>1.08196E-2</v>
      </c>
      <c r="L307">
        <v>1.70609E-2</v>
      </c>
      <c r="M307">
        <v>6.1771700000000001E-3</v>
      </c>
      <c r="N307">
        <v>6.6121900000000004E-3</v>
      </c>
      <c r="O307">
        <v>3.5210100000000002E-3</v>
      </c>
      <c r="P307">
        <v>8.7145999999999994E-3</v>
      </c>
    </row>
    <row r="308" spans="1:16" x14ac:dyDescent="0.2">
      <c r="A308">
        <v>1994</v>
      </c>
      <c r="B308">
        <v>8.9005599999999996E-4</v>
      </c>
      <c r="C308">
        <v>1.9537700000000002E-2</v>
      </c>
      <c r="D308">
        <v>3.0823300000000001E-2</v>
      </c>
      <c r="E308">
        <v>0.195297</v>
      </c>
      <c r="F308">
        <v>0.57924699999999996</v>
      </c>
      <c r="G308">
        <v>9.5446400000000001E-2</v>
      </c>
      <c r="H308">
        <v>2.9574300000000001E-2</v>
      </c>
      <c r="I308">
        <v>1.0966999999999999E-2</v>
      </c>
      <c r="J308">
        <v>7.2579200000000002E-3</v>
      </c>
      <c r="K308">
        <v>1.12467E-2</v>
      </c>
      <c r="L308">
        <v>4.6451299999999999E-3</v>
      </c>
      <c r="M308">
        <v>5.1085699999999998E-3</v>
      </c>
      <c r="N308">
        <v>3.8176799999999999E-3</v>
      </c>
      <c r="O308">
        <v>2.0198199999999999E-3</v>
      </c>
      <c r="P308">
        <v>4.1211199999999998E-3</v>
      </c>
    </row>
    <row r="309" spans="1:16" x14ac:dyDescent="0.2">
      <c r="A309">
        <v>1995</v>
      </c>
      <c r="B309">
        <v>0</v>
      </c>
      <c r="C309">
        <v>2.9289600000000001E-4</v>
      </c>
      <c r="D309">
        <v>5.0363100000000001E-2</v>
      </c>
      <c r="E309">
        <v>9.39223E-2</v>
      </c>
      <c r="F309">
        <v>0.246087</v>
      </c>
      <c r="G309">
        <v>0.47128500000000001</v>
      </c>
      <c r="H309">
        <v>8.0852999999999994E-2</v>
      </c>
      <c r="I309">
        <v>1.9942000000000001E-2</v>
      </c>
      <c r="J309">
        <v>6.8588499999999997E-3</v>
      </c>
      <c r="K309">
        <v>5.2520600000000002E-3</v>
      </c>
      <c r="L309">
        <v>1.1285099999999999E-2</v>
      </c>
      <c r="M309">
        <v>3.3881900000000001E-3</v>
      </c>
      <c r="N309">
        <v>3.9102099999999999E-3</v>
      </c>
      <c r="O309">
        <v>9.5909100000000002E-4</v>
      </c>
      <c r="P309">
        <v>5.6012299999999996E-3</v>
      </c>
    </row>
    <row r="310" spans="1:16" x14ac:dyDescent="0.2">
      <c r="A310">
        <v>1996</v>
      </c>
      <c r="B310">
        <v>0</v>
      </c>
      <c r="C310">
        <v>1.6193599999999999E-2</v>
      </c>
      <c r="D310">
        <v>3.9191700000000003E-2</v>
      </c>
      <c r="E310">
        <v>5.7006899999999999E-2</v>
      </c>
      <c r="F310">
        <v>0.11598799999999999</v>
      </c>
      <c r="G310">
        <v>0.256795</v>
      </c>
      <c r="H310">
        <v>0.331094</v>
      </c>
      <c r="I310">
        <v>0.12934699999999999</v>
      </c>
      <c r="J310">
        <v>2.1890099999999999E-2</v>
      </c>
      <c r="K310">
        <v>9.3588500000000002E-3</v>
      </c>
      <c r="L310">
        <v>6.1417800000000003E-3</v>
      </c>
      <c r="M310">
        <v>5.96614E-3</v>
      </c>
      <c r="N310">
        <v>3.3301799999999999E-3</v>
      </c>
      <c r="O310">
        <v>3.6975699999999998E-3</v>
      </c>
      <c r="P310">
        <v>3.9995300000000003E-3</v>
      </c>
    </row>
    <row r="311" spans="1:16" x14ac:dyDescent="0.2">
      <c r="A311">
        <v>1997</v>
      </c>
      <c r="B311">
        <v>1.5192599999999999E-3</v>
      </c>
      <c r="C311">
        <v>5.3697599999999998E-2</v>
      </c>
      <c r="D311">
        <v>2.4262300000000001E-2</v>
      </c>
      <c r="E311">
        <v>7.1756399999999998E-2</v>
      </c>
      <c r="F311">
        <v>0.307506</v>
      </c>
      <c r="G311">
        <v>0.18525</v>
      </c>
      <c r="H311">
        <v>0.161498</v>
      </c>
      <c r="I311">
        <v>0.12640599999999999</v>
      </c>
      <c r="J311">
        <v>3.9569699999999999E-2</v>
      </c>
      <c r="K311">
        <v>8.7151499999999996E-3</v>
      </c>
      <c r="L311">
        <v>4.1252700000000003E-3</v>
      </c>
      <c r="M311">
        <v>3.1979199999999999E-3</v>
      </c>
      <c r="N311">
        <v>2.2527799999999998E-3</v>
      </c>
      <c r="O311">
        <v>3.06435E-3</v>
      </c>
      <c r="P311">
        <v>7.1796899999999999E-3</v>
      </c>
    </row>
    <row r="312" spans="1:16" x14ac:dyDescent="0.2">
      <c r="A312">
        <v>1998</v>
      </c>
      <c r="B312">
        <v>3.9895099999999998E-4</v>
      </c>
      <c r="C312">
        <v>3.3067800000000001E-2</v>
      </c>
      <c r="D312">
        <v>5.8066899999999998E-2</v>
      </c>
      <c r="E312">
        <v>4.6541699999999998E-2</v>
      </c>
      <c r="F312">
        <v>0.101453</v>
      </c>
      <c r="G312">
        <v>0.444133</v>
      </c>
      <c r="H312">
        <v>0.128693</v>
      </c>
      <c r="I312">
        <v>8.2978200000000002E-2</v>
      </c>
      <c r="J312">
        <v>7.0285399999999998E-2</v>
      </c>
      <c r="K312">
        <v>1.9068499999999999E-2</v>
      </c>
      <c r="L312">
        <v>4.0903199999999997E-3</v>
      </c>
      <c r="M312">
        <v>3.7444700000000002E-3</v>
      </c>
      <c r="N312">
        <v>1.8544E-3</v>
      </c>
      <c r="O312">
        <v>2.0789699999999999E-3</v>
      </c>
      <c r="P312">
        <v>3.5451699999999998E-3</v>
      </c>
    </row>
    <row r="313" spans="1:16" x14ac:dyDescent="0.2">
      <c r="A313">
        <v>1999</v>
      </c>
      <c r="B313">
        <v>2.7375799999999998E-4</v>
      </c>
      <c r="C313">
        <v>7.7235000000000003E-3</v>
      </c>
      <c r="D313">
        <v>0.19648399999999999</v>
      </c>
      <c r="E313">
        <v>0.15170800000000001</v>
      </c>
      <c r="F313">
        <v>7.0108900000000002E-2</v>
      </c>
      <c r="G313">
        <v>0.103698</v>
      </c>
      <c r="H313">
        <v>0.31556899999999999</v>
      </c>
      <c r="I313">
        <v>8.8403099999999998E-2</v>
      </c>
      <c r="J313">
        <v>3.83205E-2</v>
      </c>
      <c r="K313">
        <v>2.1909700000000001E-2</v>
      </c>
      <c r="L313">
        <v>2.3183399999999999E-3</v>
      </c>
      <c r="M313">
        <v>1.48507E-3</v>
      </c>
      <c r="N313">
        <v>4.9211999999999997E-4</v>
      </c>
      <c r="O313">
        <v>2.5911E-4</v>
      </c>
      <c r="P313">
        <v>1.2477499999999999E-3</v>
      </c>
    </row>
    <row r="314" spans="1:16" x14ac:dyDescent="0.2">
      <c r="A314">
        <v>2000</v>
      </c>
      <c r="B314">
        <v>0</v>
      </c>
      <c r="C314">
        <v>1.0544400000000001E-2</v>
      </c>
      <c r="D314">
        <v>4.8673599999999997E-2</v>
      </c>
      <c r="E314">
        <v>0.25691900000000001</v>
      </c>
      <c r="F314">
        <v>0.208256</v>
      </c>
      <c r="G314">
        <v>6.3979499999999995E-2</v>
      </c>
      <c r="H314">
        <v>0.102642</v>
      </c>
      <c r="I314">
        <v>0.21825</v>
      </c>
      <c r="J314">
        <v>5.2189399999999997E-2</v>
      </c>
      <c r="K314">
        <v>1.79699E-2</v>
      </c>
      <c r="L314">
        <v>1.4796800000000001E-2</v>
      </c>
      <c r="M314">
        <v>3.44159E-3</v>
      </c>
      <c r="N314">
        <v>9.4149700000000002E-4</v>
      </c>
      <c r="O314">
        <v>4.9062699999999999E-4</v>
      </c>
      <c r="P314">
        <v>9.0559899999999999E-4</v>
      </c>
    </row>
    <row r="315" spans="1:16" x14ac:dyDescent="0.2">
      <c r="A315">
        <v>2001</v>
      </c>
      <c r="B315">
        <v>0</v>
      </c>
      <c r="C315">
        <v>2.1389999999999998E-3</v>
      </c>
      <c r="D315">
        <v>3.2501099999999998E-2</v>
      </c>
      <c r="E315">
        <v>9.2801300000000003E-2</v>
      </c>
      <c r="F315">
        <v>0.32914900000000002</v>
      </c>
      <c r="G315">
        <v>0.232373</v>
      </c>
      <c r="H315">
        <v>7.7923699999999999E-2</v>
      </c>
      <c r="I315">
        <v>7.3977399999999999E-2</v>
      </c>
      <c r="J315">
        <v>9.0637700000000002E-2</v>
      </c>
      <c r="K315">
        <v>3.2953799999999998E-2</v>
      </c>
      <c r="L315">
        <v>2.01034E-2</v>
      </c>
      <c r="M315">
        <v>9.1878700000000008E-3</v>
      </c>
      <c r="N315">
        <v>3.3596099999999999E-3</v>
      </c>
      <c r="O315">
        <v>1.67446E-3</v>
      </c>
      <c r="P315">
        <v>1.21861E-3</v>
      </c>
    </row>
    <row r="316" spans="1:16" x14ac:dyDescent="0.2">
      <c r="A316">
        <v>2002</v>
      </c>
      <c r="B316">
        <v>4.8801200000000002E-4</v>
      </c>
      <c r="C316">
        <v>3.0075500000000002E-2</v>
      </c>
      <c r="D316">
        <v>5.8902200000000002E-2</v>
      </c>
      <c r="E316">
        <v>0.113915</v>
      </c>
      <c r="F316">
        <v>0.15065400000000001</v>
      </c>
      <c r="G316">
        <v>0.31936599999999998</v>
      </c>
      <c r="H316">
        <v>0.141706</v>
      </c>
      <c r="I316">
        <v>5.2672099999999999E-2</v>
      </c>
      <c r="J316">
        <v>4.6340399999999997E-2</v>
      </c>
      <c r="K316">
        <v>5.06823E-2</v>
      </c>
      <c r="L316">
        <v>1.84929E-2</v>
      </c>
      <c r="M316">
        <v>7.6696000000000004E-3</v>
      </c>
      <c r="N316">
        <v>6.6906800000000001E-3</v>
      </c>
      <c r="O316">
        <v>1.4715399999999999E-3</v>
      </c>
      <c r="P316">
        <v>8.7359700000000005E-4</v>
      </c>
    </row>
    <row r="317" spans="1:16" x14ac:dyDescent="0.2">
      <c r="A317">
        <v>2003</v>
      </c>
      <c r="B317">
        <v>0</v>
      </c>
      <c r="C317">
        <v>8.3603700000000006E-3</v>
      </c>
      <c r="D317">
        <v>0.194383</v>
      </c>
      <c r="E317">
        <v>0.155026</v>
      </c>
      <c r="F317">
        <v>0.17727100000000001</v>
      </c>
      <c r="G317">
        <v>0.14752399999999999</v>
      </c>
      <c r="H317">
        <v>0.16048200000000001</v>
      </c>
      <c r="I317">
        <v>7.6044899999999999E-2</v>
      </c>
      <c r="J317">
        <v>2.5630900000000002E-2</v>
      </c>
      <c r="K317">
        <v>1.94124E-2</v>
      </c>
      <c r="L317">
        <v>1.76452E-2</v>
      </c>
      <c r="M317">
        <v>1.14728E-2</v>
      </c>
      <c r="N317">
        <v>3.3589599999999998E-3</v>
      </c>
      <c r="O317">
        <v>1.45535E-3</v>
      </c>
      <c r="P317">
        <v>1.93341E-3</v>
      </c>
    </row>
    <row r="318" spans="1:16" x14ac:dyDescent="0.2">
      <c r="A318">
        <v>2004</v>
      </c>
      <c r="B318">
        <v>0</v>
      </c>
      <c r="C318">
        <v>5.35269E-4</v>
      </c>
      <c r="D318">
        <v>4.2571999999999999E-2</v>
      </c>
      <c r="E318">
        <v>0.39236300000000002</v>
      </c>
      <c r="F318">
        <v>0.226882</v>
      </c>
      <c r="G318">
        <v>0.11264299999999999</v>
      </c>
      <c r="H318">
        <v>7.9776299999999994E-2</v>
      </c>
      <c r="I318">
        <v>7.4194999999999997E-2</v>
      </c>
      <c r="J318">
        <v>3.02896E-2</v>
      </c>
      <c r="K318">
        <v>8.0024099999999997E-3</v>
      </c>
      <c r="L318">
        <v>8.9217900000000006E-3</v>
      </c>
      <c r="M318">
        <v>1.2350699999999999E-2</v>
      </c>
      <c r="N318">
        <v>5.0169000000000004E-3</v>
      </c>
      <c r="O318">
        <v>3.13934E-3</v>
      </c>
      <c r="P318">
        <v>3.3128400000000001E-3</v>
      </c>
    </row>
    <row r="319" spans="1:16" x14ac:dyDescent="0.2">
      <c r="A319">
        <v>2005</v>
      </c>
      <c r="B319">
        <v>0</v>
      </c>
      <c r="C319">
        <v>1.4522199999999999E-3</v>
      </c>
      <c r="D319">
        <v>2.49523E-2</v>
      </c>
      <c r="E319">
        <v>0.181587</v>
      </c>
      <c r="F319">
        <v>0.400084</v>
      </c>
      <c r="G319">
        <v>0.22706100000000001</v>
      </c>
      <c r="H319">
        <v>7.2624400000000006E-2</v>
      </c>
      <c r="I319">
        <v>3.13231E-2</v>
      </c>
      <c r="J319">
        <v>3.11431E-2</v>
      </c>
      <c r="K319">
        <v>1.5660199999999999E-2</v>
      </c>
      <c r="L319">
        <v>5.2210599999999996E-3</v>
      </c>
      <c r="M319">
        <v>4.7501399999999999E-3</v>
      </c>
      <c r="N319">
        <v>1.58314E-3</v>
      </c>
      <c r="O319">
        <v>9.0914800000000003E-4</v>
      </c>
      <c r="P319">
        <v>1.64963E-3</v>
      </c>
    </row>
    <row r="320" spans="1:16" x14ac:dyDescent="0.2">
      <c r="A320">
        <v>2006</v>
      </c>
      <c r="B320">
        <v>0</v>
      </c>
      <c r="C320">
        <v>5.7305300000000002E-3</v>
      </c>
      <c r="D320">
        <v>3.9573499999999998E-2</v>
      </c>
      <c r="E320">
        <v>0.136406</v>
      </c>
      <c r="F320">
        <v>0.29281099999999999</v>
      </c>
      <c r="G320">
        <v>0.27843899999999999</v>
      </c>
      <c r="H320">
        <v>0.131602</v>
      </c>
      <c r="I320">
        <v>5.1201499999999997E-2</v>
      </c>
      <c r="J320">
        <v>2.33288E-2</v>
      </c>
      <c r="K320">
        <v>1.8032800000000002E-2</v>
      </c>
      <c r="L320">
        <v>7.72019E-3</v>
      </c>
      <c r="M320">
        <v>4.5197800000000002E-3</v>
      </c>
      <c r="N320">
        <v>4.4866300000000001E-3</v>
      </c>
      <c r="O320">
        <v>2.4092200000000001E-3</v>
      </c>
      <c r="P320">
        <v>3.7394500000000001E-3</v>
      </c>
    </row>
    <row r="321" spans="1:26" x14ac:dyDescent="0.2">
      <c r="A321">
        <v>2007</v>
      </c>
      <c r="B321">
        <v>1.09808E-3</v>
      </c>
      <c r="C321">
        <v>1.1658E-2</v>
      </c>
      <c r="D321">
        <v>3.424E-2</v>
      </c>
      <c r="E321">
        <v>7.4370000000000006E-2</v>
      </c>
      <c r="F321">
        <v>0.22390199999999999</v>
      </c>
      <c r="G321">
        <v>0.30812200000000001</v>
      </c>
      <c r="H321">
        <v>0.18335899999999999</v>
      </c>
      <c r="I321">
        <v>8.3187899999999995E-2</v>
      </c>
      <c r="J321">
        <v>3.00471E-2</v>
      </c>
      <c r="K321">
        <v>1.6783599999999999E-2</v>
      </c>
      <c r="L321">
        <v>1.3959900000000001E-2</v>
      </c>
      <c r="M321">
        <v>5.6478600000000002E-3</v>
      </c>
      <c r="N321">
        <v>3.8807799999999999E-3</v>
      </c>
      <c r="O321">
        <v>2.0499099999999998E-3</v>
      </c>
      <c r="P321">
        <v>7.6937999999999998E-3</v>
      </c>
    </row>
    <row r="322" spans="1:26" x14ac:dyDescent="0.2">
      <c r="A322">
        <v>2008</v>
      </c>
      <c r="B322">
        <v>0</v>
      </c>
      <c r="C322">
        <v>2.2931099999999999E-2</v>
      </c>
      <c r="D322">
        <v>4.9933100000000001E-2</v>
      </c>
      <c r="E322">
        <v>6.6941500000000001E-2</v>
      </c>
      <c r="F322">
        <v>0.12584400000000001</v>
      </c>
      <c r="G322">
        <v>0.26188699999999998</v>
      </c>
      <c r="H322">
        <v>0.20641000000000001</v>
      </c>
      <c r="I322">
        <v>0.12704699999999999</v>
      </c>
      <c r="J322">
        <v>7.0958599999999997E-2</v>
      </c>
      <c r="K322">
        <v>1.89981E-2</v>
      </c>
      <c r="L322">
        <v>1.6275999999999999E-2</v>
      </c>
      <c r="M322">
        <v>1.23257E-2</v>
      </c>
      <c r="N322">
        <v>7.2951600000000002E-3</v>
      </c>
      <c r="O322">
        <v>2.3503399999999998E-3</v>
      </c>
      <c r="P322">
        <v>1.0802900000000001E-2</v>
      </c>
    </row>
    <row r="323" spans="1:26" x14ac:dyDescent="0.2">
      <c r="A323">
        <v>2009</v>
      </c>
      <c r="B323">
        <v>7.9943500000000003E-4</v>
      </c>
      <c r="C323">
        <v>3.58202E-3</v>
      </c>
      <c r="D323">
        <v>0.16050200000000001</v>
      </c>
      <c r="E323">
        <v>0.199602</v>
      </c>
      <c r="F323">
        <v>7.7635599999999999E-2</v>
      </c>
      <c r="G323">
        <v>0.107806</v>
      </c>
      <c r="H323">
        <v>0.13417599999999999</v>
      </c>
      <c r="I323">
        <v>0.112955</v>
      </c>
      <c r="J323">
        <v>9.0556999999999999E-2</v>
      </c>
      <c r="K323">
        <v>4.29895E-2</v>
      </c>
      <c r="L323">
        <v>2.7888400000000001E-2</v>
      </c>
      <c r="M323">
        <v>1.11498E-2</v>
      </c>
      <c r="N323">
        <v>9.5044199999999995E-3</v>
      </c>
      <c r="O323">
        <v>4.3776900000000001E-3</v>
      </c>
      <c r="P323">
        <v>1.6475099999999999E-2</v>
      </c>
    </row>
    <row r="324" spans="1:26" x14ac:dyDescent="0.2">
      <c r="A324">
        <v>2010</v>
      </c>
      <c r="B324">
        <v>2.0827699999999998E-3</v>
      </c>
      <c r="C324">
        <v>2.7822E-2</v>
      </c>
      <c r="D324">
        <v>2.8166E-2</v>
      </c>
      <c r="E324">
        <v>0.49668499999999999</v>
      </c>
      <c r="F324">
        <v>0.197127</v>
      </c>
      <c r="G324">
        <v>4.7621499999999997E-2</v>
      </c>
      <c r="H324">
        <v>3.9251800000000003E-2</v>
      </c>
      <c r="I324">
        <v>4.9494299999999998E-2</v>
      </c>
      <c r="J324">
        <v>4.3741000000000002E-2</v>
      </c>
      <c r="K324">
        <v>3.0731399999999999E-2</v>
      </c>
      <c r="L324">
        <v>1.23559E-2</v>
      </c>
      <c r="M324">
        <v>8.0283799999999999E-3</v>
      </c>
      <c r="N324">
        <v>5.0923799999999996E-3</v>
      </c>
      <c r="O324">
        <v>5.5481599999999999E-3</v>
      </c>
      <c r="P324">
        <v>6.2523400000000003E-3</v>
      </c>
    </row>
    <row r="325" spans="1:26" x14ac:dyDescent="0.2">
      <c r="A325">
        <v>2011</v>
      </c>
      <c r="B325">
        <v>5.6030999999999995E-4</v>
      </c>
      <c r="C325">
        <v>8.9343700000000005E-3</v>
      </c>
      <c r="D325">
        <v>0.116218</v>
      </c>
      <c r="E325">
        <v>7.1376099999999998E-2</v>
      </c>
      <c r="F325">
        <v>0.48979800000000001</v>
      </c>
      <c r="G325">
        <v>0.17211499999999999</v>
      </c>
      <c r="H325">
        <v>3.8850700000000002E-2</v>
      </c>
      <c r="I325">
        <v>2.3865500000000001E-2</v>
      </c>
      <c r="J325">
        <v>2.32068E-2</v>
      </c>
      <c r="K325">
        <v>2.43155E-2</v>
      </c>
      <c r="L325">
        <v>1.53531E-2</v>
      </c>
      <c r="M325">
        <v>8.0515799999999992E-3</v>
      </c>
      <c r="N325">
        <v>1.0459E-3</v>
      </c>
      <c r="O325">
        <v>2.8398799999999999E-3</v>
      </c>
      <c r="P325">
        <v>3.4688200000000001E-3</v>
      </c>
    </row>
    <row r="326" spans="1:26" x14ac:dyDescent="0.2">
      <c r="A326">
        <v>2012</v>
      </c>
      <c r="B326">
        <v>0</v>
      </c>
      <c r="C326">
        <v>1.44548E-2</v>
      </c>
      <c r="D326">
        <v>6.1606599999999997E-2</v>
      </c>
      <c r="E326">
        <v>0.481846</v>
      </c>
      <c r="F326">
        <v>8.8430800000000004E-2</v>
      </c>
      <c r="G326">
        <v>0.22120500000000001</v>
      </c>
      <c r="H326">
        <v>7.0718500000000004E-2</v>
      </c>
      <c r="I326">
        <v>1.9350099999999999E-2</v>
      </c>
      <c r="J326">
        <v>9.1026400000000004E-3</v>
      </c>
      <c r="K326">
        <v>6.8496499999999997E-3</v>
      </c>
      <c r="L326">
        <v>8.11483E-3</v>
      </c>
      <c r="M326">
        <v>8.1827099999999993E-3</v>
      </c>
      <c r="N326">
        <v>4.2339099999999996E-3</v>
      </c>
      <c r="O326">
        <v>4.0735399999999996E-3</v>
      </c>
      <c r="P326">
        <v>1.8302800000000001E-3</v>
      </c>
    </row>
    <row r="327" spans="1:26" x14ac:dyDescent="0.2">
      <c r="A327">
        <v>2013</v>
      </c>
      <c r="B327">
        <v>1.8345099999999999E-3</v>
      </c>
      <c r="C327">
        <v>9.1916600000000002E-4</v>
      </c>
      <c r="D327">
        <v>3.7766800000000003E-2</v>
      </c>
      <c r="E327">
        <v>0.18399399999999999</v>
      </c>
      <c r="F327">
        <v>0.50783599999999995</v>
      </c>
      <c r="G327">
        <v>0.101058</v>
      </c>
      <c r="H327">
        <v>8.3210000000000006E-2</v>
      </c>
      <c r="I327">
        <v>3.6828600000000003E-2</v>
      </c>
      <c r="J327">
        <v>1.1068E-2</v>
      </c>
      <c r="K327">
        <v>9.5195499999999999E-3</v>
      </c>
      <c r="L327">
        <v>7.3208600000000002E-3</v>
      </c>
      <c r="M327">
        <v>6.67507E-3</v>
      </c>
      <c r="N327">
        <v>4.8552600000000001E-3</v>
      </c>
      <c r="O327">
        <v>3.15169E-3</v>
      </c>
      <c r="P327">
        <v>3.9633400000000001E-3</v>
      </c>
    </row>
    <row r="328" spans="1:26" x14ac:dyDescent="0.2">
      <c r="A328">
        <v>2014</v>
      </c>
      <c r="B328">
        <v>0</v>
      </c>
      <c r="C328">
        <v>2.4027799999999998E-2</v>
      </c>
      <c r="D328">
        <v>1.7835199999999999E-2</v>
      </c>
      <c r="E328">
        <v>9.7244700000000003E-2</v>
      </c>
      <c r="F328">
        <v>0.22703300000000001</v>
      </c>
      <c r="G328">
        <v>0.42752499999999999</v>
      </c>
      <c r="H328">
        <v>0.119696</v>
      </c>
      <c r="I328">
        <v>5.0185500000000001E-2</v>
      </c>
      <c r="J328">
        <v>1.6556999999999999E-2</v>
      </c>
      <c r="K328">
        <v>5.1963599999999997E-3</v>
      </c>
      <c r="L328">
        <v>2.7258199999999999E-3</v>
      </c>
      <c r="M328">
        <v>2.8439699999999999E-3</v>
      </c>
      <c r="N328">
        <v>2.4238100000000002E-3</v>
      </c>
      <c r="O328">
        <v>1.64931E-3</v>
      </c>
      <c r="P328">
        <v>5.0570399999999996E-3</v>
      </c>
    </row>
    <row r="329" spans="1:26" x14ac:dyDescent="0.2">
      <c r="A329">
        <v>2015</v>
      </c>
      <c r="B329">
        <v>0</v>
      </c>
      <c r="C329">
        <v>8.76855E-3</v>
      </c>
      <c r="D329">
        <v>0.297346</v>
      </c>
      <c r="E329">
        <v>9.1599700000000006E-2</v>
      </c>
      <c r="F329">
        <v>0.107011</v>
      </c>
      <c r="G329">
        <v>0.18038100000000001</v>
      </c>
      <c r="H329">
        <v>0.238985</v>
      </c>
      <c r="I329">
        <v>4.0776100000000003E-2</v>
      </c>
      <c r="J329">
        <v>1.9935000000000001E-2</v>
      </c>
      <c r="K329">
        <v>8.6954700000000003E-3</v>
      </c>
      <c r="L329">
        <v>1.33712E-3</v>
      </c>
      <c r="M329">
        <v>1.2520299999999999E-3</v>
      </c>
      <c r="N329">
        <v>1.4634800000000001E-3</v>
      </c>
      <c r="O329">
        <v>1.6064300000000001E-3</v>
      </c>
      <c r="P329">
        <v>8.4273400000000004E-4</v>
      </c>
    </row>
    <row r="330" spans="1:26" x14ac:dyDescent="0.2">
      <c r="A330" t="s">
        <v>20</v>
      </c>
      <c r="B330" t="s">
        <v>21</v>
      </c>
      <c r="C330" t="s">
        <v>22</v>
      </c>
      <c r="D330" t="s">
        <v>10</v>
      </c>
      <c r="E330" t="s">
        <v>23</v>
      </c>
    </row>
    <row r="331" spans="1:26" x14ac:dyDescent="0.2">
      <c r="A331">
        <v>2016</v>
      </c>
      <c r="B331">
        <v>2.0570599999999999E-3</v>
      </c>
      <c r="C331">
        <v>1.73226E-3</v>
      </c>
      <c r="D331">
        <v>2.2394099999999998E-3</v>
      </c>
      <c r="E331">
        <v>3.61838E-3</v>
      </c>
      <c r="F331">
        <v>5.11701E-3</v>
      </c>
      <c r="G331">
        <v>2.72376E-3</v>
      </c>
      <c r="H331">
        <v>3.09984E-3</v>
      </c>
      <c r="I331">
        <v>4.0400499999999999E-3</v>
      </c>
      <c r="J331">
        <v>5.6184599999999996E-3</v>
      </c>
      <c r="K331">
        <v>7.9148499999999993E-3</v>
      </c>
      <c r="L331">
        <v>1.15275E-2</v>
      </c>
      <c r="M331">
        <v>1.62969E-2</v>
      </c>
      <c r="N331">
        <v>2.30437E-2</v>
      </c>
      <c r="O331">
        <v>3.3021300000000003E-2</v>
      </c>
      <c r="P331">
        <v>4.4400599999999998E-2</v>
      </c>
      <c r="Q331">
        <v>6.0167600000000002E-2</v>
      </c>
      <c r="R331">
        <v>0.15392600000000001</v>
      </c>
      <c r="S331">
        <v>0.16247400000000001</v>
      </c>
      <c r="T331">
        <v>0.13808000000000001</v>
      </c>
      <c r="U331">
        <v>0.10397000000000001</v>
      </c>
      <c r="V331">
        <v>7.4401800000000004E-2</v>
      </c>
      <c r="W331">
        <v>5.0423700000000002E-2</v>
      </c>
      <c r="X331">
        <v>3.3289100000000002E-2</v>
      </c>
      <c r="Y331">
        <v>2.1459499999999999E-2</v>
      </c>
      <c r="Z331">
        <v>3.53575E-2</v>
      </c>
    </row>
    <row r="332" spans="1:26" x14ac:dyDescent="0.2">
      <c r="A332" t="s">
        <v>20</v>
      </c>
      <c r="B332" t="s">
        <v>24</v>
      </c>
      <c r="C332" t="s">
        <v>22</v>
      </c>
      <c r="D332" t="s">
        <v>10</v>
      </c>
      <c r="E332" t="s">
        <v>11</v>
      </c>
    </row>
    <row r="333" spans="1:26" x14ac:dyDescent="0.2">
      <c r="A333">
        <v>1964</v>
      </c>
      <c r="B333">
        <v>2.6357599999999998E-2</v>
      </c>
      <c r="C333">
        <v>0.10576199999999999</v>
      </c>
      <c r="D333">
        <v>0.23794999999999999</v>
      </c>
      <c r="E333">
        <v>0.189444</v>
      </c>
      <c r="F333">
        <v>8.5431300000000002E-2</v>
      </c>
      <c r="G333">
        <v>0.16555700000000001</v>
      </c>
      <c r="H333">
        <v>7.2620599999999993E-2</v>
      </c>
      <c r="I333">
        <v>2.2520800000000001E-2</v>
      </c>
      <c r="J333">
        <v>1.3776500000000001E-2</v>
      </c>
      <c r="K333">
        <v>1.3485199999999999E-2</v>
      </c>
      <c r="L333">
        <v>1.34576E-2</v>
      </c>
      <c r="M333">
        <v>1.3436399999999999E-2</v>
      </c>
      <c r="N333">
        <v>1.342E-2</v>
      </c>
      <c r="O333">
        <v>1.3402900000000001E-2</v>
      </c>
      <c r="P333">
        <v>1.33793E-2</v>
      </c>
    </row>
    <row r="334" spans="1:26" x14ac:dyDescent="0.2">
      <c r="A334">
        <v>1965</v>
      </c>
      <c r="B334">
        <v>5.1973199999999997E-2</v>
      </c>
      <c r="C334">
        <v>5.4531999999999997E-2</v>
      </c>
      <c r="D334">
        <v>0.190224</v>
      </c>
      <c r="E334">
        <v>0.457063</v>
      </c>
      <c r="F334">
        <v>8.1980399999999995E-2</v>
      </c>
      <c r="G334">
        <v>3.2430399999999998E-2</v>
      </c>
      <c r="H334">
        <v>6.0511099999999998E-2</v>
      </c>
      <c r="I334">
        <v>2.6516100000000001E-2</v>
      </c>
      <c r="J334">
        <v>8.3337900000000006E-3</v>
      </c>
      <c r="K334">
        <v>5.1688200000000002E-3</v>
      </c>
      <c r="L334">
        <v>5.23253E-3</v>
      </c>
      <c r="M334">
        <v>5.2218200000000003E-3</v>
      </c>
      <c r="N334">
        <v>5.2135899999999997E-3</v>
      </c>
      <c r="O334">
        <v>5.2072400000000001E-3</v>
      </c>
      <c r="P334">
        <v>1.0392E-2</v>
      </c>
    </row>
    <row r="335" spans="1:26" x14ac:dyDescent="0.2">
      <c r="A335">
        <v>1966</v>
      </c>
      <c r="B335">
        <v>3.35289E-2</v>
      </c>
      <c r="C335">
        <v>0.162718</v>
      </c>
      <c r="D335">
        <v>0.13395399999999999</v>
      </c>
      <c r="E335">
        <v>0.34160400000000002</v>
      </c>
      <c r="F335">
        <v>0.211703</v>
      </c>
      <c r="G335">
        <v>3.7546000000000003E-2</v>
      </c>
      <c r="H335">
        <v>1.5114600000000001E-2</v>
      </c>
      <c r="I335">
        <v>2.8621299999999999E-2</v>
      </c>
      <c r="J335">
        <v>1.2734799999999999E-2</v>
      </c>
      <c r="K335">
        <v>4.0680100000000004E-3</v>
      </c>
      <c r="L335">
        <v>2.6111799999999998E-3</v>
      </c>
      <c r="M335">
        <v>2.6433699999999999E-3</v>
      </c>
      <c r="N335">
        <v>2.63796E-3</v>
      </c>
      <c r="O335">
        <v>2.6337999999999999E-3</v>
      </c>
      <c r="P335">
        <v>7.8804400000000007E-3</v>
      </c>
    </row>
    <row r="336" spans="1:26" x14ac:dyDescent="0.2">
      <c r="A336">
        <v>1967</v>
      </c>
      <c r="B336">
        <v>4.67085E-2</v>
      </c>
      <c r="C336">
        <v>0.10201</v>
      </c>
      <c r="D336">
        <v>0.42379800000000001</v>
      </c>
      <c r="E336">
        <v>0.15689400000000001</v>
      </c>
      <c r="F336">
        <v>0.134989</v>
      </c>
      <c r="G336">
        <v>8.4370500000000001E-2</v>
      </c>
      <c r="H336">
        <v>1.5673900000000001E-2</v>
      </c>
      <c r="I336">
        <v>6.5150099999999999E-3</v>
      </c>
      <c r="J336">
        <v>1.2706200000000001E-2</v>
      </c>
      <c r="K336">
        <v>5.8067300000000004E-3</v>
      </c>
      <c r="L336">
        <v>1.9056500000000001E-3</v>
      </c>
      <c r="M336">
        <v>1.2232E-3</v>
      </c>
      <c r="N336">
        <v>1.23828E-3</v>
      </c>
      <c r="O336">
        <v>1.2357399999999999E-3</v>
      </c>
      <c r="P336">
        <v>4.9253700000000001E-3</v>
      </c>
    </row>
    <row r="337" spans="1:16" x14ac:dyDescent="0.2">
      <c r="A337">
        <v>1968</v>
      </c>
      <c r="B337">
        <v>4.0703200000000002E-2</v>
      </c>
      <c r="C337">
        <v>0.155005</v>
      </c>
      <c r="D337">
        <v>0.228464</v>
      </c>
      <c r="E337">
        <v>0.378552</v>
      </c>
      <c r="F337">
        <v>7.5578800000000002E-2</v>
      </c>
      <c r="G337">
        <v>6.0305499999999998E-2</v>
      </c>
      <c r="H337">
        <v>3.8020699999999998E-2</v>
      </c>
      <c r="I337">
        <v>7.0689899999999998E-3</v>
      </c>
      <c r="J337">
        <v>2.9566599999999998E-3</v>
      </c>
      <c r="K337">
        <v>5.8128399999999997E-3</v>
      </c>
      <c r="L337">
        <v>2.6775800000000002E-3</v>
      </c>
      <c r="M337">
        <v>8.7872500000000001E-4</v>
      </c>
      <c r="N337">
        <v>5.6403900000000001E-4</v>
      </c>
      <c r="O337">
        <v>5.7099099999999997E-4</v>
      </c>
      <c r="P337">
        <v>2.8409899999999998E-3</v>
      </c>
    </row>
    <row r="338" spans="1:16" x14ac:dyDescent="0.2">
      <c r="A338">
        <v>1969</v>
      </c>
      <c r="B338">
        <v>4.91633E-2</v>
      </c>
      <c r="C338">
        <v>0.116997</v>
      </c>
      <c r="D338">
        <v>0.38502599999999998</v>
      </c>
      <c r="E338">
        <v>0.20147599999999999</v>
      </c>
      <c r="F338">
        <v>0.159659</v>
      </c>
      <c r="G338">
        <v>3.2268900000000003E-2</v>
      </c>
      <c r="H338">
        <v>2.6632200000000002E-2</v>
      </c>
      <c r="I338">
        <v>1.74541E-2</v>
      </c>
      <c r="J338">
        <v>3.3431300000000001E-3</v>
      </c>
      <c r="K338">
        <v>1.43827E-3</v>
      </c>
      <c r="L338">
        <v>2.8491499999999999E-3</v>
      </c>
      <c r="M338">
        <v>1.31241E-3</v>
      </c>
      <c r="N338">
        <v>4.3070499999999998E-4</v>
      </c>
      <c r="O338">
        <v>2.76462E-4</v>
      </c>
      <c r="P338">
        <v>1.67238E-3</v>
      </c>
    </row>
    <row r="339" spans="1:16" x14ac:dyDescent="0.2">
      <c r="A339">
        <v>1970</v>
      </c>
      <c r="B339">
        <v>6.3398599999999999E-2</v>
      </c>
      <c r="C339">
        <v>0.162074</v>
      </c>
      <c r="D339">
        <v>0.30781799999999998</v>
      </c>
      <c r="E339">
        <v>0.23794399999999999</v>
      </c>
      <c r="F339">
        <v>9.7411999999999999E-2</v>
      </c>
      <c r="G339">
        <v>7.9843200000000003E-2</v>
      </c>
      <c r="H339">
        <v>1.7676000000000001E-2</v>
      </c>
      <c r="I339">
        <v>1.5833799999999999E-2</v>
      </c>
      <c r="J339">
        <v>1.05976E-2</v>
      </c>
      <c r="K339">
        <v>2.2215999999999998E-3</v>
      </c>
      <c r="L339">
        <v>9.3393600000000001E-4</v>
      </c>
      <c r="M339">
        <v>1.85009E-3</v>
      </c>
      <c r="N339">
        <v>8.5221199999999998E-4</v>
      </c>
      <c r="O339">
        <v>2.79678E-4</v>
      </c>
      <c r="P339">
        <v>1.26548E-3</v>
      </c>
    </row>
    <row r="340" spans="1:16" x14ac:dyDescent="0.2">
      <c r="A340">
        <v>1971</v>
      </c>
      <c r="B340">
        <v>4.5668100000000003E-2</v>
      </c>
      <c r="C340">
        <v>0.14525399999999999</v>
      </c>
      <c r="D340">
        <v>0.31387500000000002</v>
      </c>
      <c r="E340">
        <v>0.19497100000000001</v>
      </c>
      <c r="F340">
        <v>0.16251199999999999</v>
      </c>
      <c r="G340">
        <v>5.8427100000000003E-2</v>
      </c>
      <c r="H340">
        <v>4.7861800000000003E-2</v>
      </c>
      <c r="I340">
        <v>1.10025E-2</v>
      </c>
      <c r="J340">
        <v>9.4382100000000007E-3</v>
      </c>
      <c r="K340">
        <v>6.8736500000000002E-3</v>
      </c>
      <c r="L340">
        <v>1.23511E-3</v>
      </c>
      <c r="M340">
        <v>5.1922899999999996E-4</v>
      </c>
      <c r="N340">
        <v>1.0285699999999999E-3</v>
      </c>
      <c r="O340">
        <v>4.7379300000000002E-4</v>
      </c>
      <c r="P340">
        <v>8.5904000000000004E-4</v>
      </c>
    </row>
    <row r="341" spans="1:16" x14ac:dyDescent="0.2">
      <c r="A341">
        <v>1972</v>
      </c>
      <c r="B341">
        <v>2.84113E-2</v>
      </c>
      <c r="C341">
        <v>0.124379</v>
      </c>
      <c r="D341">
        <v>0.31892199999999998</v>
      </c>
      <c r="E341">
        <v>0.24413000000000001</v>
      </c>
      <c r="F341">
        <v>0.123653</v>
      </c>
      <c r="G341">
        <v>8.4999000000000005E-2</v>
      </c>
      <c r="H341">
        <v>3.1336799999999998E-2</v>
      </c>
      <c r="I341">
        <v>2.8638400000000001E-2</v>
      </c>
      <c r="J341">
        <v>5.8571200000000004E-3</v>
      </c>
      <c r="K341">
        <v>5.04486E-3</v>
      </c>
      <c r="L341">
        <v>2.89508E-3</v>
      </c>
      <c r="M341">
        <v>5.2021100000000002E-4</v>
      </c>
      <c r="N341">
        <v>2.18691E-4</v>
      </c>
      <c r="O341">
        <v>4.3322E-4</v>
      </c>
      <c r="P341">
        <v>5.6136999999999995E-4</v>
      </c>
    </row>
    <row r="342" spans="1:16" x14ac:dyDescent="0.2">
      <c r="A342">
        <v>1973</v>
      </c>
      <c r="B342">
        <v>5.4128200000000001E-2</v>
      </c>
      <c r="C342">
        <v>0.13917399999999999</v>
      </c>
      <c r="D342">
        <v>0.232956</v>
      </c>
      <c r="E342">
        <v>0.24141599999999999</v>
      </c>
      <c r="F342">
        <v>0.15395800000000001</v>
      </c>
      <c r="G342">
        <v>7.8150800000000006E-2</v>
      </c>
      <c r="H342">
        <v>5.3769499999999998E-2</v>
      </c>
      <c r="I342">
        <v>2.13531E-2</v>
      </c>
      <c r="J342">
        <v>1.7136700000000001E-2</v>
      </c>
      <c r="K342">
        <v>3.3110100000000001E-3</v>
      </c>
      <c r="L342">
        <v>2.4231399999999998E-3</v>
      </c>
      <c r="M342">
        <v>1.3905600000000001E-3</v>
      </c>
      <c r="N342">
        <v>2.4986700000000003E-4</v>
      </c>
      <c r="O342">
        <v>1.05041E-4</v>
      </c>
      <c r="P342">
        <v>4.7772E-4</v>
      </c>
    </row>
    <row r="343" spans="1:16" x14ac:dyDescent="0.2">
      <c r="A343">
        <v>1974</v>
      </c>
      <c r="B343">
        <v>3.20147E-2</v>
      </c>
      <c r="C343">
        <v>0.37040299999999998</v>
      </c>
      <c r="D343">
        <v>0.21301899999999999</v>
      </c>
      <c r="E343">
        <v>0.13261899999999999</v>
      </c>
      <c r="F343">
        <v>0.10774300000000001</v>
      </c>
      <c r="G343">
        <v>6.6859699999999994E-2</v>
      </c>
      <c r="H343">
        <v>3.3836699999999997E-2</v>
      </c>
      <c r="I343">
        <v>2.4825E-2</v>
      </c>
      <c r="J343">
        <v>8.9975899999999998E-3</v>
      </c>
      <c r="K343">
        <v>6.79482E-3</v>
      </c>
      <c r="L343">
        <v>1.2014E-3</v>
      </c>
      <c r="M343">
        <v>8.7923700000000005E-4</v>
      </c>
      <c r="N343">
        <v>5.04565E-4</v>
      </c>
      <c r="O343" s="1">
        <v>9.0664300000000005E-5</v>
      </c>
      <c r="P343">
        <v>2.1145499999999999E-4</v>
      </c>
    </row>
    <row r="344" spans="1:16" x14ac:dyDescent="0.2">
      <c r="A344">
        <v>1975</v>
      </c>
      <c r="B344">
        <v>2.08173E-2</v>
      </c>
      <c r="C344">
        <v>0.20528199999999999</v>
      </c>
      <c r="D344">
        <v>0.50106799999999996</v>
      </c>
      <c r="E344">
        <v>9.9524500000000002E-2</v>
      </c>
      <c r="F344">
        <v>6.0480399999999997E-2</v>
      </c>
      <c r="G344">
        <v>4.8553100000000002E-2</v>
      </c>
      <c r="H344">
        <v>3.0128599999999998E-2</v>
      </c>
      <c r="I344">
        <v>1.5597099999999999E-2</v>
      </c>
      <c r="J344">
        <v>1.0755799999999999E-2</v>
      </c>
      <c r="K344">
        <v>3.7484200000000001E-3</v>
      </c>
      <c r="L344">
        <v>2.8385200000000002E-3</v>
      </c>
      <c r="M344">
        <v>5.0188100000000003E-4</v>
      </c>
      <c r="N344">
        <v>3.6729800000000001E-4</v>
      </c>
      <c r="O344">
        <v>2.1078000000000001E-4</v>
      </c>
      <c r="P344">
        <v>1.2620900000000001E-4</v>
      </c>
    </row>
    <row r="345" spans="1:16" x14ac:dyDescent="0.2">
      <c r="A345">
        <v>1976</v>
      </c>
      <c r="B345">
        <v>1.3222299999999999E-2</v>
      </c>
      <c r="C345">
        <v>0.17621899999999999</v>
      </c>
      <c r="D345">
        <v>0.418962</v>
      </c>
      <c r="E345">
        <v>0.24973799999999999</v>
      </c>
      <c r="F345">
        <v>5.1037300000000001E-2</v>
      </c>
      <c r="G345">
        <v>3.1693499999999999E-2</v>
      </c>
      <c r="H345">
        <v>2.57392E-2</v>
      </c>
      <c r="I345">
        <v>1.6058900000000001E-2</v>
      </c>
      <c r="J345">
        <v>8.2114300000000005E-3</v>
      </c>
      <c r="K345">
        <v>5.3466E-3</v>
      </c>
      <c r="L345">
        <v>1.8146E-3</v>
      </c>
      <c r="M345">
        <v>1.37411E-3</v>
      </c>
      <c r="N345">
        <v>2.42959E-4</v>
      </c>
      <c r="O345">
        <v>1.77808E-4</v>
      </c>
      <c r="P345">
        <v>1.6313499999999999E-4</v>
      </c>
    </row>
    <row r="346" spans="1:16" x14ac:dyDescent="0.2">
      <c r="A346">
        <v>1977</v>
      </c>
      <c r="B346">
        <v>1.21847E-2</v>
      </c>
      <c r="C346">
        <v>0.165602</v>
      </c>
      <c r="D346">
        <v>0.37007099999999998</v>
      </c>
      <c r="E346">
        <v>0.24723200000000001</v>
      </c>
      <c r="F346">
        <v>0.12762299999999999</v>
      </c>
      <c r="G346">
        <v>2.7186700000000001E-2</v>
      </c>
      <c r="H346">
        <v>1.7335199999999999E-2</v>
      </c>
      <c r="I346">
        <v>1.42741E-2</v>
      </c>
      <c r="J346">
        <v>9.0161400000000006E-3</v>
      </c>
      <c r="K346">
        <v>4.5124199999999996E-3</v>
      </c>
      <c r="L346">
        <v>2.9096399999999998E-3</v>
      </c>
      <c r="M346">
        <v>9.8751000000000004E-4</v>
      </c>
      <c r="N346">
        <v>7.4779800000000004E-4</v>
      </c>
      <c r="O346">
        <v>1.3221899999999999E-4</v>
      </c>
      <c r="P346">
        <v>1.8554300000000001E-4</v>
      </c>
    </row>
    <row r="347" spans="1:16" x14ac:dyDescent="0.2">
      <c r="A347">
        <v>1978</v>
      </c>
      <c r="B347">
        <v>1.7717500000000001E-2</v>
      </c>
      <c r="C347">
        <v>0.16508100000000001</v>
      </c>
      <c r="D347">
        <v>0.30646400000000001</v>
      </c>
      <c r="E347">
        <v>0.25603199999999998</v>
      </c>
      <c r="F347">
        <v>0.14200499999999999</v>
      </c>
      <c r="G347">
        <v>6.89916E-2</v>
      </c>
      <c r="H347">
        <v>1.50349E-2</v>
      </c>
      <c r="I347">
        <v>9.7498800000000007E-3</v>
      </c>
      <c r="J347">
        <v>8.2721200000000009E-3</v>
      </c>
      <c r="K347">
        <v>5.2411799999999998E-3</v>
      </c>
      <c r="L347">
        <v>2.5770699999999999E-3</v>
      </c>
      <c r="M347">
        <v>1.6617100000000001E-3</v>
      </c>
      <c r="N347">
        <v>5.6397200000000004E-4</v>
      </c>
      <c r="O347">
        <v>4.27071E-4</v>
      </c>
      <c r="P347">
        <v>1.8147500000000001E-4</v>
      </c>
    </row>
    <row r="348" spans="1:16" x14ac:dyDescent="0.2">
      <c r="A348">
        <v>1979</v>
      </c>
      <c r="B348">
        <v>3.5686900000000001E-2</v>
      </c>
      <c r="C348">
        <v>0.198627</v>
      </c>
      <c r="D348">
        <v>0.28391499999999997</v>
      </c>
      <c r="E348">
        <v>0.18382699999999999</v>
      </c>
      <c r="F348">
        <v>0.15379000000000001</v>
      </c>
      <c r="G348">
        <v>7.9663800000000007E-2</v>
      </c>
      <c r="H348">
        <v>3.9246499999999997E-2</v>
      </c>
      <c r="I348">
        <v>8.6239899999999998E-3</v>
      </c>
      <c r="J348">
        <v>5.8196899999999998E-3</v>
      </c>
      <c r="K348">
        <v>4.7801700000000003E-3</v>
      </c>
      <c r="L348">
        <v>2.9618000000000001E-3</v>
      </c>
      <c r="M348">
        <v>1.4563099999999999E-3</v>
      </c>
      <c r="N348">
        <v>9.3903699999999999E-4</v>
      </c>
      <c r="O348">
        <v>3.1870200000000003E-4</v>
      </c>
      <c r="P348">
        <v>3.4389099999999998E-4</v>
      </c>
    </row>
    <row r="349" spans="1:16" x14ac:dyDescent="0.2">
      <c r="A349">
        <v>1980</v>
      </c>
      <c r="B349">
        <v>9.5557300000000001E-3</v>
      </c>
      <c r="C349">
        <v>0.21126200000000001</v>
      </c>
      <c r="D349">
        <v>0.34064699999999998</v>
      </c>
      <c r="E349">
        <v>0.18872900000000001</v>
      </c>
      <c r="F349">
        <v>0.109912</v>
      </c>
      <c r="G349">
        <v>7.3676599999999995E-2</v>
      </c>
      <c r="H349">
        <v>3.6374900000000002E-2</v>
      </c>
      <c r="I349">
        <v>1.821E-2</v>
      </c>
      <c r="J349">
        <v>4.0563200000000004E-3</v>
      </c>
      <c r="K349">
        <v>2.6494600000000002E-3</v>
      </c>
      <c r="L349">
        <v>2.1808999999999999E-3</v>
      </c>
      <c r="M349">
        <v>1.35129E-3</v>
      </c>
      <c r="N349">
        <v>6.6442400000000005E-4</v>
      </c>
      <c r="O349">
        <v>4.2842500000000002E-4</v>
      </c>
      <c r="P349">
        <v>3.0230099999999999E-4</v>
      </c>
    </row>
    <row r="350" spans="1:16" x14ac:dyDescent="0.2">
      <c r="A350">
        <v>1981</v>
      </c>
      <c r="B350">
        <v>6.1524099999999996E-3</v>
      </c>
      <c r="C350">
        <v>4.5975099999999998E-2</v>
      </c>
      <c r="D350">
        <v>0.45727600000000002</v>
      </c>
      <c r="E350">
        <v>0.28636600000000001</v>
      </c>
      <c r="F350">
        <v>0.1051</v>
      </c>
      <c r="G350">
        <v>4.5484200000000002E-2</v>
      </c>
      <c r="H350">
        <v>2.7551099999999999E-2</v>
      </c>
      <c r="I350">
        <v>1.40716E-2</v>
      </c>
      <c r="J350">
        <v>7.3448799999999998E-3</v>
      </c>
      <c r="K350">
        <v>1.6615099999999999E-3</v>
      </c>
      <c r="L350">
        <v>1.05502E-3</v>
      </c>
      <c r="M350">
        <v>8.6843599999999999E-4</v>
      </c>
      <c r="N350">
        <v>5.3808399999999998E-4</v>
      </c>
      <c r="O350">
        <v>2.64574E-4</v>
      </c>
      <c r="P350">
        <v>2.9097500000000001E-4</v>
      </c>
    </row>
    <row r="351" spans="1:16" x14ac:dyDescent="0.2">
      <c r="A351">
        <v>1982</v>
      </c>
      <c r="B351">
        <v>2.1419899999999999E-3</v>
      </c>
      <c r="C351">
        <v>3.5373399999999999E-2</v>
      </c>
      <c r="D351">
        <v>0.102274</v>
      </c>
      <c r="E351">
        <v>0.57129300000000005</v>
      </c>
      <c r="F351">
        <v>0.19694700000000001</v>
      </c>
      <c r="G351">
        <v>4.6595299999999999E-2</v>
      </c>
      <c r="H351">
        <v>2.00235E-2</v>
      </c>
      <c r="I351">
        <v>1.27069E-2</v>
      </c>
      <c r="J351">
        <v>6.8009400000000001E-3</v>
      </c>
      <c r="K351">
        <v>3.63402E-3</v>
      </c>
      <c r="L351">
        <v>7.8492099999999995E-4</v>
      </c>
      <c r="M351">
        <v>4.9840599999999996E-4</v>
      </c>
      <c r="N351">
        <v>4.10262E-4</v>
      </c>
      <c r="O351">
        <v>2.5419899999999998E-4</v>
      </c>
      <c r="P351">
        <v>2.6245000000000001E-4</v>
      </c>
    </row>
    <row r="352" spans="1:16" x14ac:dyDescent="0.2">
      <c r="A352">
        <v>1983</v>
      </c>
      <c r="B352">
        <v>5.8386599999999999E-3</v>
      </c>
      <c r="C352">
        <v>2.4389899999999999E-2</v>
      </c>
      <c r="D352">
        <v>0.102461</v>
      </c>
      <c r="E352">
        <v>0.20471200000000001</v>
      </c>
      <c r="F352">
        <v>0.48429100000000003</v>
      </c>
      <c r="G352">
        <v>0.12171899999999999</v>
      </c>
      <c r="H352">
        <v>2.7714900000000001E-2</v>
      </c>
      <c r="I352">
        <v>1.2311000000000001E-2</v>
      </c>
      <c r="J352">
        <v>8.2184500000000004E-3</v>
      </c>
      <c r="K352">
        <v>4.6568699999999996E-3</v>
      </c>
      <c r="L352">
        <v>2.2931900000000001E-3</v>
      </c>
      <c r="M352">
        <v>4.9531200000000003E-4</v>
      </c>
      <c r="N352">
        <v>3.1451100000000001E-4</v>
      </c>
      <c r="O352">
        <v>2.5889000000000001E-4</v>
      </c>
      <c r="P352">
        <v>3.2602400000000001E-4</v>
      </c>
    </row>
    <row r="353" spans="1:16" x14ac:dyDescent="0.2">
      <c r="A353">
        <v>1984</v>
      </c>
      <c r="B353">
        <v>1.2010600000000001E-3</v>
      </c>
      <c r="C353">
        <v>5.0582299999999997E-2</v>
      </c>
      <c r="D353">
        <v>5.1152400000000001E-2</v>
      </c>
      <c r="E353">
        <v>0.20358100000000001</v>
      </c>
      <c r="F353">
        <v>0.24273600000000001</v>
      </c>
      <c r="G353">
        <v>0.34637499999999999</v>
      </c>
      <c r="H353">
        <v>7.0624400000000004E-2</v>
      </c>
      <c r="I353">
        <v>1.62115E-2</v>
      </c>
      <c r="J353">
        <v>7.6531500000000001E-3</v>
      </c>
      <c r="K353">
        <v>5.3263900000000003E-3</v>
      </c>
      <c r="L353">
        <v>2.5430499999999998E-3</v>
      </c>
      <c r="M353">
        <v>1.2522799999999999E-3</v>
      </c>
      <c r="N353">
        <v>2.70482E-4</v>
      </c>
      <c r="O353">
        <v>1.7175E-4</v>
      </c>
      <c r="P353">
        <v>3.1941199999999998E-4</v>
      </c>
    </row>
    <row r="354" spans="1:16" x14ac:dyDescent="0.2">
      <c r="A354">
        <v>1985</v>
      </c>
      <c r="B354">
        <v>2.7544399999999999E-3</v>
      </c>
      <c r="C354">
        <v>1.5193099999999999E-2</v>
      </c>
      <c r="D354">
        <v>0.19303500000000001</v>
      </c>
      <c r="E354">
        <v>9.0264200000000003E-2</v>
      </c>
      <c r="F354">
        <v>0.20948</v>
      </c>
      <c r="G354">
        <v>0.18315100000000001</v>
      </c>
      <c r="H354">
        <v>0.23683999999999999</v>
      </c>
      <c r="I354">
        <v>4.66817E-2</v>
      </c>
      <c r="J354">
        <v>1.1058500000000001E-2</v>
      </c>
      <c r="K354">
        <v>5.6135600000000001E-3</v>
      </c>
      <c r="L354">
        <v>3.1948800000000002E-3</v>
      </c>
      <c r="M354">
        <v>1.5253700000000001E-3</v>
      </c>
      <c r="N354">
        <v>7.5114300000000001E-4</v>
      </c>
      <c r="O354">
        <v>1.6224100000000001E-4</v>
      </c>
      <c r="P354">
        <v>2.9460899999999998E-4</v>
      </c>
    </row>
    <row r="355" spans="1:16" x14ac:dyDescent="0.2">
      <c r="A355">
        <v>1986</v>
      </c>
      <c r="B355">
        <v>9.4307600000000005E-4</v>
      </c>
      <c r="C355">
        <v>3.526E-2</v>
      </c>
      <c r="D355">
        <v>4.7344499999999998E-2</v>
      </c>
      <c r="E355">
        <v>0.35120000000000001</v>
      </c>
      <c r="F355">
        <v>0.102241</v>
      </c>
      <c r="G355">
        <v>0.19545899999999999</v>
      </c>
      <c r="H355">
        <v>0.101671</v>
      </c>
      <c r="I355">
        <v>0.125079</v>
      </c>
      <c r="J355">
        <v>2.79545E-2</v>
      </c>
      <c r="K355">
        <v>7.0026799999999998E-3</v>
      </c>
      <c r="L355">
        <v>2.8430399999999998E-3</v>
      </c>
      <c r="M355">
        <v>1.61808E-3</v>
      </c>
      <c r="N355">
        <v>7.7253900000000004E-4</v>
      </c>
      <c r="O355">
        <v>3.8042300000000001E-4</v>
      </c>
      <c r="P355">
        <v>2.3137599999999999E-4</v>
      </c>
    </row>
    <row r="356" spans="1:16" x14ac:dyDescent="0.2">
      <c r="A356">
        <v>1987</v>
      </c>
      <c r="B356">
        <v>4.60082E-4</v>
      </c>
      <c r="C356">
        <v>1.4264000000000001E-2</v>
      </c>
      <c r="D356">
        <v>0.13628399999999999</v>
      </c>
      <c r="E356">
        <v>7.8461299999999998E-2</v>
      </c>
      <c r="F356">
        <v>0.33785900000000002</v>
      </c>
      <c r="G356">
        <v>0.100438</v>
      </c>
      <c r="H356">
        <v>0.11564000000000001</v>
      </c>
      <c r="I356">
        <v>7.5642100000000004E-2</v>
      </c>
      <c r="J356">
        <v>0.111592</v>
      </c>
      <c r="K356">
        <v>2.07881E-2</v>
      </c>
      <c r="L356">
        <v>4.6719300000000004E-3</v>
      </c>
      <c r="M356">
        <v>1.8967700000000001E-3</v>
      </c>
      <c r="N356">
        <v>1.07952E-3</v>
      </c>
      <c r="O356">
        <v>5.1541E-4</v>
      </c>
      <c r="P356">
        <v>4.0817000000000002E-4</v>
      </c>
    </row>
    <row r="357" spans="1:16" x14ac:dyDescent="0.2">
      <c r="A357">
        <v>1988</v>
      </c>
      <c r="B357">
        <v>2.6274600000000001E-4</v>
      </c>
      <c r="C357">
        <v>6.8254600000000002E-3</v>
      </c>
      <c r="D357">
        <v>0.129609</v>
      </c>
      <c r="E357">
        <v>0.216225</v>
      </c>
      <c r="F357">
        <v>0.10190100000000001</v>
      </c>
      <c r="G357">
        <v>0.28824699999999998</v>
      </c>
      <c r="H357">
        <v>7.2747599999999996E-2</v>
      </c>
      <c r="I357">
        <v>7.9669699999999996E-2</v>
      </c>
      <c r="J357">
        <v>3.9913400000000002E-2</v>
      </c>
      <c r="K357">
        <v>5.1087500000000001E-2</v>
      </c>
      <c r="L357">
        <v>9.5670700000000004E-3</v>
      </c>
      <c r="M357">
        <v>2.1501100000000002E-3</v>
      </c>
      <c r="N357">
        <v>8.7292800000000003E-4</v>
      </c>
      <c r="O357">
        <v>4.9681499999999995E-4</v>
      </c>
      <c r="P357">
        <v>4.2504799999999997E-4</v>
      </c>
    </row>
    <row r="358" spans="1:16" x14ac:dyDescent="0.2">
      <c r="A358">
        <v>1989</v>
      </c>
      <c r="B358">
        <v>5.0650800000000002E-4</v>
      </c>
      <c r="C358">
        <v>5.1273300000000003E-3</v>
      </c>
      <c r="D358">
        <v>4.4903499999999999E-2</v>
      </c>
      <c r="E358">
        <v>0.11888600000000001</v>
      </c>
      <c r="F358">
        <v>0.27680399999999999</v>
      </c>
      <c r="G358">
        <v>8.8017300000000007E-2</v>
      </c>
      <c r="H358">
        <v>0.28705199999999997</v>
      </c>
      <c r="I358">
        <v>5.1727799999999997E-2</v>
      </c>
      <c r="J358">
        <v>5.63064E-2</v>
      </c>
      <c r="K358">
        <v>2.62907E-2</v>
      </c>
      <c r="L358">
        <v>3.5096099999999998E-2</v>
      </c>
      <c r="M358">
        <v>6.5723800000000001E-3</v>
      </c>
      <c r="N358">
        <v>1.47708E-3</v>
      </c>
      <c r="O358">
        <v>5.9968399999999996E-4</v>
      </c>
      <c r="P358">
        <v>6.3330199999999998E-4</v>
      </c>
    </row>
    <row r="359" spans="1:16" x14ac:dyDescent="0.2">
      <c r="A359">
        <v>1990</v>
      </c>
      <c r="B359">
        <v>2.2900199999999998E-3</v>
      </c>
      <c r="C359">
        <v>1.3504800000000001E-2</v>
      </c>
      <c r="D359">
        <v>2.8181600000000001E-2</v>
      </c>
      <c r="E359">
        <v>9.7614000000000006E-2</v>
      </c>
      <c r="F359">
        <v>0.17220199999999999</v>
      </c>
      <c r="G359">
        <v>0.28942299999999999</v>
      </c>
      <c r="H359">
        <v>7.5790800000000005E-2</v>
      </c>
      <c r="I359">
        <v>0.193547</v>
      </c>
      <c r="J359">
        <v>3.6030899999999998E-2</v>
      </c>
      <c r="K359">
        <v>3.9919000000000003E-2</v>
      </c>
      <c r="L359">
        <v>1.9158100000000001E-2</v>
      </c>
      <c r="M359">
        <v>2.5574599999999999E-2</v>
      </c>
      <c r="N359">
        <v>4.7893099999999997E-3</v>
      </c>
      <c r="O359">
        <v>1.07635E-3</v>
      </c>
      <c r="P359">
        <v>8.9847899999999999E-4</v>
      </c>
    </row>
    <row r="360" spans="1:16" x14ac:dyDescent="0.2">
      <c r="A360">
        <v>1991</v>
      </c>
      <c r="B360">
        <v>1.3233699999999999E-3</v>
      </c>
      <c r="C360">
        <v>7.54079E-2</v>
      </c>
      <c r="D360">
        <v>4.6838600000000001E-2</v>
      </c>
      <c r="E360">
        <v>6.0855100000000002E-2</v>
      </c>
      <c r="F360">
        <v>9.5845200000000005E-2</v>
      </c>
      <c r="G360">
        <v>0.124017</v>
      </c>
      <c r="H360">
        <v>0.25801000000000002</v>
      </c>
      <c r="I360">
        <v>5.5247200000000003E-2</v>
      </c>
      <c r="J360">
        <v>0.156441</v>
      </c>
      <c r="K360">
        <v>3.3344499999999999E-2</v>
      </c>
      <c r="L360">
        <v>4.0466299999999997E-2</v>
      </c>
      <c r="M360">
        <v>1.9420799999999998E-2</v>
      </c>
      <c r="N360">
        <v>2.5925299999999998E-2</v>
      </c>
      <c r="O360">
        <v>4.8549800000000001E-3</v>
      </c>
      <c r="P360">
        <v>2.00191E-3</v>
      </c>
    </row>
    <row r="361" spans="1:16" x14ac:dyDescent="0.2">
      <c r="A361">
        <v>1992</v>
      </c>
      <c r="B361">
        <v>1.0083099999999999E-3</v>
      </c>
      <c r="C361">
        <v>3.7974899999999999E-2</v>
      </c>
      <c r="D361">
        <v>0.34957199999999999</v>
      </c>
      <c r="E361">
        <v>8.6606699999999995E-2</v>
      </c>
      <c r="F361">
        <v>4.8020199999999999E-2</v>
      </c>
      <c r="G361">
        <v>6.3825599999999996E-2</v>
      </c>
      <c r="H361">
        <v>8.5520899999999997E-2</v>
      </c>
      <c r="I361">
        <v>0.140849</v>
      </c>
      <c r="J361">
        <v>3.7808300000000003E-2</v>
      </c>
      <c r="K361">
        <v>8.5267599999999999E-2</v>
      </c>
      <c r="L361">
        <v>1.6814900000000001E-2</v>
      </c>
      <c r="M361">
        <v>2.0406299999999999E-2</v>
      </c>
      <c r="N361">
        <v>9.7935000000000001E-3</v>
      </c>
      <c r="O361">
        <v>1.3073599999999999E-2</v>
      </c>
      <c r="P361">
        <v>3.4577800000000001E-3</v>
      </c>
    </row>
    <row r="362" spans="1:16" x14ac:dyDescent="0.2">
      <c r="A362">
        <v>1993</v>
      </c>
      <c r="B362">
        <v>1.2735699999999999E-3</v>
      </c>
      <c r="C362">
        <v>1.1375E-2</v>
      </c>
      <c r="D362">
        <v>0.12884200000000001</v>
      </c>
      <c r="E362">
        <v>0.57736299999999996</v>
      </c>
      <c r="F362">
        <v>7.5977100000000006E-2</v>
      </c>
      <c r="G362">
        <v>3.5327699999999997E-2</v>
      </c>
      <c r="H362">
        <v>3.4246800000000001E-2</v>
      </c>
      <c r="I362">
        <v>3.2962699999999998E-2</v>
      </c>
      <c r="J362">
        <v>4.7319100000000003E-2</v>
      </c>
      <c r="K362">
        <v>1.1084699999999999E-2</v>
      </c>
      <c r="L362">
        <v>2.5342300000000002E-2</v>
      </c>
      <c r="M362">
        <v>4.9975499999999999E-3</v>
      </c>
      <c r="N362">
        <v>6.0649299999999996E-3</v>
      </c>
      <c r="O362">
        <v>2.9107099999999999E-3</v>
      </c>
      <c r="P362">
        <v>4.91327E-3</v>
      </c>
    </row>
    <row r="363" spans="1:16" x14ac:dyDescent="0.2">
      <c r="A363">
        <v>1994</v>
      </c>
      <c r="B363">
        <v>3.6149000000000001E-4</v>
      </c>
      <c r="C363">
        <v>2.0818400000000001E-2</v>
      </c>
      <c r="D363">
        <v>4.2797399999999999E-2</v>
      </c>
      <c r="E363">
        <v>0.18515999999999999</v>
      </c>
      <c r="F363">
        <v>0.55449700000000002</v>
      </c>
      <c r="G363">
        <v>8.5501099999999997E-2</v>
      </c>
      <c r="H363">
        <v>2.6681300000000002E-2</v>
      </c>
      <c r="I363">
        <v>1.6981400000000001E-2</v>
      </c>
      <c r="J363">
        <v>1.6148699999999998E-2</v>
      </c>
      <c r="K363">
        <v>2.26337E-2</v>
      </c>
      <c r="L363">
        <v>5.69521E-3</v>
      </c>
      <c r="M363">
        <v>1.30206E-2</v>
      </c>
      <c r="N363">
        <v>2.5676800000000001E-3</v>
      </c>
      <c r="O363">
        <v>3.1160900000000002E-3</v>
      </c>
      <c r="P363">
        <v>4.01987E-3</v>
      </c>
    </row>
    <row r="364" spans="1:16" x14ac:dyDescent="0.2">
      <c r="A364">
        <v>1995</v>
      </c>
      <c r="B364">
        <v>2.5285299999999999E-4</v>
      </c>
      <c r="C364">
        <v>7.9354300000000003E-3</v>
      </c>
      <c r="D364">
        <v>6.3175300000000004E-2</v>
      </c>
      <c r="E364">
        <v>8.4925200000000006E-2</v>
      </c>
      <c r="F364">
        <v>0.23565900000000001</v>
      </c>
      <c r="G364">
        <v>0.46348899999999998</v>
      </c>
      <c r="H364">
        <v>7.0244399999999999E-2</v>
      </c>
      <c r="I364">
        <v>1.78871E-2</v>
      </c>
      <c r="J364">
        <v>1.1205700000000001E-2</v>
      </c>
      <c r="K364">
        <v>1.05956E-2</v>
      </c>
      <c r="L364">
        <v>1.53531E-2</v>
      </c>
      <c r="M364">
        <v>3.86324E-3</v>
      </c>
      <c r="N364">
        <v>8.8322499999999998E-3</v>
      </c>
      <c r="O364">
        <v>1.7417400000000001E-3</v>
      </c>
      <c r="P364">
        <v>4.8405399999999999E-3</v>
      </c>
    </row>
    <row r="365" spans="1:16" x14ac:dyDescent="0.2">
      <c r="A365">
        <v>1996</v>
      </c>
      <c r="B365">
        <v>6.6046799999999999E-4</v>
      </c>
      <c r="C365">
        <v>1.2027100000000001E-2</v>
      </c>
      <c r="D365">
        <v>3.4368799999999998E-2</v>
      </c>
      <c r="E365">
        <v>8.9078599999999994E-2</v>
      </c>
      <c r="F365">
        <v>0.12693099999999999</v>
      </c>
      <c r="G365">
        <v>0.260293</v>
      </c>
      <c r="H365">
        <v>0.34971200000000002</v>
      </c>
      <c r="I365">
        <v>6.4974000000000004E-2</v>
      </c>
      <c r="J365">
        <v>1.5204799999999999E-2</v>
      </c>
      <c r="K365">
        <v>9.0183799999999995E-3</v>
      </c>
      <c r="L365">
        <v>8.8398999999999995E-3</v>
      </c>
      <c r="M365">
        <v>1.28092E-2</v>
      </c>
      <c r="N365">
        <v>3.2231E-3</v>
      </c>
      <c r="O365">
        <v>7.3687600000000002E-3</v>
      </c>
      <c r="P365">
        <v>5.4916100000000001E-3</v>
      </c>
    </row>
    <row r="366" spans="1:16" x14ac:dyDescent="0.2">
      <c r="A366">
        <v>1997</v>
      </c>
      <c r="B366">
        <v>8.7543400000000002E-4</v>
      </c>
      <c r="C366">
        <v>4.1525199999999998E-2</v>
      </c>
      <c r="D366">
        <v>2.6886199999999999E-2</v>
      </c>
      <c r="E366">
        <v>6.4381400000000005E-2</v>
      </c>
      <c r="F366">
        <v>0.30219600000000002</v>
      </c>
      <c r="G366">
        <v>0.187834</v>
      </c>
      <c r="H366">
        <v>0.170655</v>
      </c>
      <c r="I366">
        <v>0.14321999999999999</v>
      </c>
      <c r="J366">
        <v>2.85743E-2</v>
      </c>
      <c r="K366">
        <v>7.4799200000000001E-3</v>
      </c>
      <c r="L366">
        <v>5.0872000000000001E-3</v>
      </c>
      <c r="M366">
        <v>4.9865200000000004E-3</v>
      </c>
      <c r="N366">
        <v>7.2255499999999999E-3</v>
      </c>
      <c r="O366">
        <v>1.81813E-3</v>
      </c>
      <c r="P366">
        <v>7.25444E-3</v>
      </c>
    </row>
    <row r="367" spans="1:16" x14ac:dyDescent="0.2">
      <c r="A367">
        <v>1998</v>
      </c>
      <c r="B367">
        <v>3.3607999999999999E-4</v>
      </c>
      <c r="C367">
        <v>3.1743800000000003E-2</v>
      </c>
      <c r="D367">
        <v>6.58947E-2</v>
      </c>
      <c r="E367">
        <v>4.9465099999999998E-2</v>
      </c>
      <c r="F367">
        <v>0.100191</v>
      </c>
      <c r="G367">
        <v>0.43702299999999999</v>
      </c>
      <c r="H367">
        <v>0.12948399999999999</v>
      </c>
      <c r="I367">
        <v>8.6291099999999996E-2</v>
      </c>
      <c r="J367">
        <v>7.3319800000000004E-2</v>
      </c>
      <c r="K367">
        <v>1.1576700000000001E-2</v>
      </c>
      <c r="L367">
        <v>3.2425499999999999E-3</v>
      </c>
      <c r="M367">
        <v>2.2053099999999998E-3</v>
      </c>
      <c r="N367">
        <v>2.1616600000000001E-3</v>
      </c>
      <c r="O367">
        <v>3.1322799999999999E-3</v>
      </c>
      <c r="P367">
        <v>3.93297E-3</v>
      </c>
    </row>
    <row r="368" spans="1:16" x14ac:dyDescent="0.2">
      <c r="A368">
        <v>1999</v>
      </c>
      <c r="B368">
        <v>2.7899700000000001E-4</v>
      </c>
      <c r="C368">
        <v>8.7396899999999996E-3</v>
      </c>
      <c r="D368">
        <v>0.188586</v>
      </c>
      <c r="E368">
        <v>0.15238499999999999</v>
      </c>
      <c r="F368">
        <v>7.1378700000000003E-2</v>
      </c>
      <c r="G368">
        <v>0.10363799999999999</v>
      </c>
      <c r="H368">
        <v>0.31277500000000003</v>
      </c>
      <c r="I368">
        <v>8.7179499999999993E-2</v>
      </c>
      <c r="J368">
        <v>3.9322000000000003E-2</v>
      </c>
      <c r="K368">
        <v>2.6072600000000001E-2</v>
      </c>
      <c r="L368">
        <v>4.2529899999999999E-3</v>
      </c>
      <c r="M368">
        <v>1.1912400000000001E-3</v>
      </c>
      <c r="N368">
        <v>8.1017700000000003E-4</v>
      </c>
      <c r="O368">
        <v>7.9414299999999998E-4</v>
      </c>
      <c r="P368">
        <v>2.5956E-3</v>
      </c>
    </row>
    <row r="369" spans="1:16" x14ac:dyDescent="0.2">
      <c r="A369">
        <v>2000</v>
      </c>
      <c r="B369">
        <v>3.9440599999999998E-4</v>
      </c>
      <c r="C369">
        <v>8.1627599999999998E-3</v>
      </c>
      <c r="D369">
        <v>4.98025E-2</v>
      </c>
      <c r="E369">
        <v>0.258438</v>
      </c>
      <c r="F369">
        <v>0.210484</v>
      </c>
      <c r="G369">
        <v>6.8098699999999998E-2</v>
      </c>
      <c r="H369">
        <v>0.10011100000000001</v>
      </c>
      <c r="I369">
        <v>0.209698</v>
      </c>
      <c r="J369">
        <v>5.1866700000000002E-2</v>
      </c>
      <c r="K369">
        <v>2.19204E-2</v>
      </c>
      <c r="L369">
        <v>1.5347E-2</v>
      </c>
      <c r="M369">
        <v>2.5034100000000002E-3</v>
      </c>
      <c r="N369">
        <v>7.01192E-4</v>
      </c>
      <c r="O369">
        <v>4.7689E-4</v>
      </c>
      <c r="P369">
        <v>1.9952899999999998E-3</v>
      </c>
    </row>
    <row r="370" spans="1:16" x14ac:dyDescent="0.2">
      <c r="A370">
        <v>2001</v>
      </c>
      <c r="B370">
        <v>5.1616499999999996E-4</v>
      </c>
      <c r="C370">
        <v>9.4322299999999998E-3</v>
      </c>
      <c r="D370">
        <v>3.6224699999999999E-2</v>
      </c>
      <c r="E370">
        <v>9.5160499999999995E-2</v>
      </c>
      <c r="F370">
        <v>0.33631299999999997</v>
      </c>
      <c r="G370">
        <v>0.23136599999999999</v>
      </c>
      <c r="H370">
        <v>7.3638800000000004E-2</v>
      </c>
      <c r="I370">
        <v>6.21168E-2</v>
      </c>
      <c r="J370">
        <v>9.8594299999999996E-2</v>
      </c>
      <c r="K370">
        <v>2.92742E-2</v>
      </c>
      <c r="L370">
        <v>1.39673E-2</v>
      </c>
      <c r="M370">
        <v>9.7788200000000006E-3</v>
      </c>
      <c r="N370">
        <v>1.5951299999999999E-3</v>
      </c>
      <c r="O370">
        <v>4.4678600000000001E-4</v>
      </c>
      <c r="P370">
        <v>1.5752299999999999E-3</v>
      </c>
    </row>
    <row r="371" spans="1:16" x14ac:dyDescent="0.2">
      <c r="A371">
        <v>2002</v>
      </c>
      <c r="B371">
        <v>3.7342300000000001E-4</v>
      </c>
      <c r="C371">
        <v>2.25496E-2</v>
      </c>
      <c r="D371">
        <v>6.4468499999999998E-2</v>
      </c>
      <c r="E371">
        <v>0.113486</v>
      </c>
      <c r="F371">
        <v>0.152666</v>
      </c>
      <c r="G371">
        <v>0.32763599999999998</v>
      </c>
      <c r="H371">
        <v>0.14510899999999999</v>
      </c>
      <c r="I371">
        <v>4.6339100000000001E-2</v>
      </c>
      <c r="J371">
        <v>3.7011500000000003E-2</v>
      </c>
      <c r="K371">
        <v>5.6099499999999997E-2</v>
      </c>
      <c r="L371">
        <v>1.7708100000000001E-2</v>
      </c>
      <c r="M371">
        <v>8.4488700000000007E-3</v>
      </c>
      <c r="N371">
        <v>5.9152500000000004E-3</v>
      </c>
      <c r="O371">
        <v>9.6489899999999997E-4</v>
      </c>
      <c r="P371">
        <v>1.2231200000000001E-3</v>
      </c>
    </row>
    <row r="372" spans="1:16" x14ac:dyDescent="0.2">
      <c r="A372">
        <v>2003</v>
      </c>
      <c r="B372">
        <v>2.1672299999999999E-4</v>
      </c>
      <c r="C372">
        <v>9.2548100000000005E-3</v>
      </c>
      <c r="D372">
        <v>0.18314</v>
      </c>
      <c r="E372">
        <v>0.16366900000000001</v>
      </c>
      <c r="F372">
        <v>0.177094</v>
      </c>
      <c r="G372">
        <v>0.14644399999999999</v>
      </c>
      <c r="H372">
        <v>0.16353300000000001</v>
      </c>
      <c r="I372">
        <v>7.1573899999999996E-2</v>
      </c>
      <c r="J372">
        <v>2.12076E-2</v>
      </c>
      <c r="K372">
        <v>1.6150299999999999E-2</v>
      </c>
      <c r="L372">
        <v>2.9624999999999999E-2</v>
      </c>
      <c r="M372">
        <v>9.3512700000000001E-3</v>
      </c>
      <c r="N372">
        <v>4.46168E-3</v>
      </c>
      <c r="O372">
        <v>3.12372E-3</v>
      </c>
      <c r="P372">
        <v>1.1554499999999999E-3</v>
      </c>
    </row>
    <row r="373" spans="1:16" x14ac:dyDescent="0.2">
      <c r="A373">
        <v>2004</v>
      </c>
      <c r="B373" s="1">
        <v>8.0235300000000001E-5</v>
      </c>
      <c r="C373">
        <v>3.6751800000000001E-3</v>
      </c>
      <c r="D373">
        <v>4.87666E-2</v>
      </c>
      <c r="E373">
        <v>0.38622800000000002</v>
      </c>
      <c r="F373">
        <v>0.23313500000000001</v>
      </c>
      <c r="G373">
        <v>0.116272</v>
      </c>
      <c r="H373">
        <v>7.4227000000000001E-2</v>
      </c>
      <c r="I373">
        <v>6.7877300000000002E-2</v>
      </c>
      <c r="J373">
        <v>2.80843E-2</v>
      </c>
      <c r="K373">
        <v>8.7026099999999995E-3</v>
      </c>
      <c r="L373">
        <v>8.3324000000000002E-3</v>
      </c>
      <c r="M373">
        <v>1.52844E-2</v>
      </c>
      <c r="N373">
        <v>4.8245800000000002E-3</v>
      </c>
      <c r="O373">
        <v>2.3019E-3</v>
      </c>
      <c r="P373">
        <v>2.2077500000000001E-3</v>
      </c>
    </row>
    <row r="374" spans="1:16" x14ac:dyDescent="0.2">
      <c r="A374">
        <v>2005</v>
      </c>
      <c r="B374" s="1">
        <v>5.20756E-5</v>
      </c>
      <c r="C374">
        <v>1.7674800000000001E-3</v>
      </c>
      <c r="D374">
        <v>2.85358E-2</v>
      </c>
      <c r="E374">
        <v>0.17889099999999999</v>
      </c>
      <c r="F374">
        <v>0.40428700000000001</v>
      </c>
      <c r="G374">
        <v>0.220744</v>
      </c>
      <c r="H374">
        <v>7.30132E-2</v>
      </c>
      <c r="I374">
        <v>3.1337200000000003E-2</v>
      </c>
      <c r="J374">
        <v>2.8077000000000001E-2</v>
      </c>
      <c r="K374">
        <v>1.2070300000000001E-2</v>
      </c>
      <c r="L374">
        <v>4.4345299999999999E-3</v>
      </c>
      <c r="M374">
        <v>4.2458900000000004E-3</v>
      </c>
      <c r="N374">
        <v>7.7883600000000002E-3</v>
      </c>
      <c r="O374">
        <v>2.4584300000000002E-3</v>
      </c>
      <c r="P374">
        <v>2.29795E-3</v>
      </c>
    </row>
    <row r="375" spans="1:16" x14ac:dyDescent="0.2">
      <c r="A375">
        <v>2006</v>
      </c>
      <c r="B375">
        <v>1.7028900000000001E-4</v>
      </c>
      <c r="C375">
        <v>2.2147099999999999E-3</v>
      </c>
      <c r="D375">
        <v>3.2582300000000002E-2</v>
      </c>
      <c r="E375">
        <v>0.133491</v>
      </c>
      <c r="F375">
        <v>0.287275</v>
      </c>
      <c r="G375">
        <v>0.29539700000000002</v>
      </c>
      <c r="H375">
        <v>0.13617599999999999</v>
      </c>
      <c r="I375">
        <v>4.8030299999999998E-2</v>
      </c>
      <c r="J375">
        <v>2.0906500000000001E-2</v>
      </c>
      <c r="K375">
        <v>1.85027E-2</v>
      </c>
      <c r="L375">
        <v>9.1553199999999998E-3</v>
      </c>
      <c r="M375">
        <v>3.3636E-3</v>
      </c>
      <c r="N375">
        <v>3.2205100000000002E-3</v>
      </c>
      <c r="O375">
        <v>5.9074899999999996E-3</v>
      </c>
      <c r="P375">
        <v>3.60773E-3</v>
      </c>
    </row>
    <row r="376" spans="1:16" x14ac:dyDescent="0.2">
      <c r="A376">
        <v>2007</v>
      </c>
      <c r="B376">
        <v>4.89691E-4</v>
      </c>
      <c r="C376">
        <v>8.2540700000000005E-3</v>
      </c>
      <c r="D376">
        <v>2.9824099999999999E-2</v>
      </c>
      <c r="E376">
        <v>7.5853799999999999E-2</v>
      </c>
      <c r="F376">
        <v>0.22319700000000001</v>
      </c>
      <c r="G376">
        <v>0.30091400000000001</v>
      </c>
      <c r="H376">
        <v>0.19545899999999999</v>
      </c>
      <c r="I376">
        <v>8.7593900000000002E-2</v>
      </c>
      <c r="J376">
        <v>3.09924E-2</v>
      </c>
      <c r="K376">
        <v>1.4229500000000001E-2</v>
      </c>
      <c r="L376">
        <v>1.40359E-2</v>
      </c>
      <c r="M376">
        <v>6.9450800000000002E-3</v>
      </c>
      <c r="N376">
        <v>2.55157E-3</v>
      </c>
      <c r="O376">
        <v>2.4430300000000001E-3</v>
      </c>
      <c r="P376">
        <v>7.2180899999999999E-3</v>
      </c>
    </row>
    <row r="377" spans="1:16" x14ac:dyDescent="0.2">
      <c r="A377">
        <v>2008</v>
      </c>
      <c r="B377">
        <v>3.62901E-4</v>
      </c>
      <c r="C377">
        <v>2.0442800000000001E-2</v>
      </c>
      <c r="D377">
        <v>5.6166599999999997E-2</v>
      </c>
      <c r="E377">
        <v>6.8944599999999995E-2</v>
      </c>
      <c r="F377">
        <v>0.12834999999999999</v>
      </c>
      <c r="G377">
        <v>0.25773400000000002</v>
      </c>
      <c r="H377">
        <v>0.20111100000000001</v>
      </c>
      <c r="I377">
        <v>0.13576199999999999</v>
      </c>
      <c r="J377">
        <v>6.7200300000000004E-2</v>
      </c>
      <c r="K377">
        <v>2.4082099999999999E-2</v>
      </c>
      <c r="L377">
        <v>1.1955199999999999E-2</v>
      </c>
      <c r="M377">
        <v>1.1792499999999999E-2</v>
      </c>
      <c r="N377">
        <v>5.8350600000000004E-3</v>
      </c>
      <c r="O377">
        <v>2.1437600000000002E-3</v>
      </c>
      <c r="P377">
        <v>8.1169899999999993E-3</v>
      </c>
    </row>
    <row r="378" spans="1:16" x14ac:dyDescent="0.2">
      <c r="A378">
        <v>2009</v>
      </c>
      <c r="B378">
        <v>1.53589E-3</v>
      </c>
      <c r="C378">
        <v>9.3000800000000005E-3</v>
      </c>
      <c r="D378">
        <v>0.15589600000000001</v>
      </c>
      <c r="E378">
        <v>0.207593</v>
      </c>
      <c r="F378">
        <v>8.6145600000000003E-2</v>
      </c>
      <c r="G378">
        <v>0.11389199999999999</v>
      </c>
      <c r="H378">
        <v>0.13492100000000001</v>
      </c>
      <c r="I378">
        <v>0.111095</v>
      </c>
      <c r="J378">
        <v>8.7319099999999997E-2</v>
      </c>
      <c r="K378">
        <v>4.5004700000000002E-2</v>
      </c>
      <c r="L378">
        <v>1.7818500000000001E-2</v>
      </c>
      <c r="M378">
        <v>8.8457199999999996E-3</v>
      </c>
      <c r="N378">
        <v>8.72532E-3</v>
      </c>
      <c r="O378">
        <v>4.3173700000000001E-3</v>
      </c>
      <c r="P378">
        <v>7.59196E-3</v>
      </c>
    </row>
    <row r="379" spans="1:16" x14ac:dyDescent="0.2">
      <c r="A379">
        <v>2010</v>
      </c>
      <c r="B379">
        <v>4.1501299999999999E-4</v>
      </c>
      <c r="C379">
        <v>2.6102799999999999E-2</v>
      </c>
      <c r="D379">
        <v>3.5390499999999998E-2</v>
      </c>
      <c r="E379">
        <v>0.49732399999999999</v>
      </c>
      <c r="F379">
        <v>0.19678499999999999</v>
      </c>
      <c r="G379">
        <v>5.2724600000000003E-2</v>
      </c>
      <c r="H379">
        <v>4.3313900000000002E-2</v>
      </c>
      <c r="I379">
        <v>4.77075E-2</v>
      </c>
      <c r="J379">
        <v>3.9444199999999999E-2</v>
      </c>
      <c r="K379">
        <v>2.9378499999999998E-2</v>
      </c>
      <c r="L379">
        <v>1.53162E-2</v>
      </c>
      <c r="M379">
        <v>6.0640399999999997E-3</v>
      </c>
      <c r="N379">
        <v>3.0104099999999998E-3</v>
      </c>
      <c r="O379">
        <v>2.9694299999999999E-3</v>
      </c>
      <c r="P379">
        <v>4.05303E-3</v>
      </c>
    </row>
    <row r="380" spans="1:16" x14ac:dyDescent="0.2">
      <c r="A380">
        <v>2011</v>
      </c>
      <c r="B380">
        <v>2.2771099999999999E-4</v>
      </c>
      <c r="C380">
        <v>9.6346599999999998E-3</v>
      </c>
      <c r="D380">
        <v>0.11877799999999999</v>
      </c>
      <c r="E380">
        <v>8.2055799999999998E-2</v>
      </c>
      <c r="F380">
        <v>0.503579</v>
      </c>
      <c r="G380">
        <v>0.16004099999999999</v>
      </c>
      <c r="H380">
        <v>3.4859399999999999E-2</v>
      </c>
      <c r="I380">
        <v>2.2312700000000001E-2</v>
      </c>
      <c r="J380">
        <v>2.2011099999999999E-2</v>
      </c>
      <c r="K380">
        <v>1.7973099999999999E-2</v>
      </c>
      <c r="L380">
        <v>1.37865E-2</v>
      </c>
      <c r="M380">
        <v>7.1874399999999998E-3</v>
      </c>
      <c r="N380">
        <v>2.8456800000000002E-3</v>
      </c>
      <c r="O380">
        <v>1.4127E-3</v>
      </c>
      <c r="P380">
        <v>3.2954400000000002E-3</v>
      </c>
    </row>
    <row r="381" spans="1:16" x14ac:dyDescent="0.2">
      <c r="A381">
        <v>2012</v>
      </c>
      <c r="B381">
        <v>1.71113E-4</v>
      </c>
      <c r="C381">
        <v>7.23998E-3</v>
      </c>
      <c r="D381">
        <v>5.9192700000000001E-2</v>
      </c>
      <c r="E381">
        <v>0.48030899999999999</v>
      </c>
      <c r="F381">
        <v>9.5602300000000001E-2</v>
      </c>
      <c r="G381">
        <v>0.23726</v>
      </c>
      <c r="H381">
        <v>6.44898E-2</v>
      </c>
      <c r="I381">
        <v>1.4891E-2</v>
      </c>
      <c r="J381">
        <v>9.6003200000000007E-3</v>
      </c>
      <c r="K381">
        <v>9.67084E-3</v>
      </c>
      <c r="L381">
        <v>8.3382500000000002E-3</v>
      </c>
      <c r="M381">
        <v>6.3959400000000001E-3</v>
      </c>
      <c r="N381">
        <v>3.33446E-3</v>
      </c>
      <c r="O381">
        <v>1.3201899999999999E-3</v>
      </c>
      <c r="P381">
        <v>2.1842400000000001E-3</v>
      </c>
    </row>
    <row r="382" spans="1:16" x14ac:dyDescent="0.2">
      <c r="A382">
        <v>2013</v>
      </c>
      <c r="B382">
        <v>8.4722400000000005E-4</v>
      </c>
      <c r="C382">
        <v>4.04661E-3</v>
      </c>
      <c r="D382">
        <v>3.6565199999999999E-2</v>
      </c>
      <c r="E382">
        <v>0.18659500000000001</v>
      </c>
      <c r="F382">
        <v>0.515984</v>
      </c>
      <c r="G382">
        <v>9.8207900000000001E-2</v>
      </c>
      <c r="H382">
        <v>9.4800499999999996E-2</v>
      </c>
      <c r="I382">
        <v>3.18692E-2</v>
      </c>
      <c r="J382">
        <v>7.5404299999999999E-3</v>
      </c>
      <c r="K382">
        <v>5.3261599999999999E-3</v>
      </c>
      <c r="L382">
        <v>5.63899E-3</v>
      </c>
      <c r="M382">
        <v>4.8619700000000002E-3</v>
      </c>
      <c r="N382">
        <v>3.7294199999999998E-3</v>
      </c>
      <c r="O382">
        <v>1.9442999999999999E-3</v>
      </c>
      <c r="P382">
        <v>2.0434099999999998E-3</v>
      </c>
    </row>
    <row r="383" spans="1:16" x14ac:dyDescent="0.2">
      <c r="A383">
        <v>2014</v>
      </c>
      <c r="B383">
        <v>4.19066E-4</v>
      </c>
      <c r="C383">
        <v>2.1670100000000001E-2</v>
      </c>
      <c r="D383">
        <v>2.5646100000000002E-2</v>
      </c>
      <c r="E383">
        <v>0.101576</v>
      </c>
      <c r="F383">
        <v>0.227489</v>
      </c>
      <c r="G383">
        <v>0.43551899999999999</v>
      </c>
      <c r="H383">
        <v>0.10316500000000001</v>
      </c>
      <c r="I383">
        <v>5.5532600000000001E-2</v>
      </c>
      <c r="J383">
        <v>1.40792E-2</v>
      </c>
      <c r="K383">
        <v>3.7036700000000001E-3</v>
      </c>
      <c r="L383">
        <v>2.5335700000000002E-3</v>
      </c>
      <c r="M383">
        <v>2.6823799999999998E-3</v>
      </c>
      <c r="N383">
        <v>2.3127600000000001E-3</v>
      </c>
      <c r="O383">
        <v>1.77403E-3</v>
      </c>
      <c r="P383">
        <v>1.89689E-3</v>
      </c>
    </row>
    <row r="384" spans="1:16" x14ac:dyDescent="0.2">
      <c r="A384">
        <v>2015</v>
      </c>
      <c r="B384">
        <v>1.8541900000000001E-4</v>
      </c>
      <c r="C384">
        <v>9.1997599999999995E-3</v>
      </c>
      <c r="D384">
        <v>0.28913899999999998</v>
      </c>
      <c r="E384">
        <v>8.80605E-2</v>
      </c>
      <c r="F384">
        <v>0.109429</v>
      </c>
      <c r="G384">
        <v>0.17329900000000001</v>
      </c>
      <c r="H384">
        <v>0.25035800000000002</v>
      </c>
      <c r="I384">
        <v>4.2037999999999999E-2</v>
      </c>
      <c r="J384">
        <v>2.3643500000000001E-2</v>
      </c>
      <c r="K384">
        <v>7.62132E-3</v>
      </c>
      <c r="L384">
        <v>1.7462599999999999E-3</v>
      </c>
      <c r="M384">
        <v>1.1945700000000001E-3</v>
      </c>
      <c r="N384">
        <v>1.2647299999999999E-3</v>
      </c>
      <c r="O384">
        <v>1.0904599999999999E-3</v>
      </c>
      <c r="P384">
        <v>1.7308200000000001E-3</v>
      </c>
    </row>
    <row r="385" spans="1:26" x14ac:dyDescent="0.2">
      <c r="A385" t="s">
        <v>20</v>
      </c>
      <c r="B385" t="s">
        <v>24</v>
      </c>
      <c r="C385" t="s">
        <v>22</v>
      </c>
      <c r="D385" t="s">
        <v>10</v>
      </c>
      <c r="E385" t="s">
        <v>23</v>
      </c>
    </row>
    <row r="386" spans="1:26" x14ac:dyDescent="0.2">
      <c r="A386">
        <v>2016</v>
      </c>
      <c r="B386">
        <v>2.3831999999999999E-2</v>
      </c>
      <c r="C386">
        <v>3.3714000000000001E-2</v>
      </c>
      <c r="D386">
        <v>4.9628600000000002E-2</v>
      </c>
      <c r="E386">
        <v>6.6564999999999999E-2</v>
      </c>
      <c r="F386">
        <v>6.5229200000000001E-2</v>
      </c>
      <c r="G386">
        <v>5.0466200000000003E-2</v>
      </c>
      <c r="H386">
        <v>5.3308899999999999E-2</v>
      </c>
      <c r="I386">
        <v>5.2544399999999998E-2</v>
      </c>
      <c r="J386">
        <v>4.8366600000000003E-2</v>
      </c>
      <c r="K386">
        <v>4.2083700000000002E-2</v>
      </c>
      <c r="L386">
        <v>3.54434E-2</v>
      </c>
      <c r="M386">
        <v>2.98818E-2</v>
      </c>
      <c r="N386">
        <v>2.6115300000000001E-2</v>
      </c>
      <c r="O386">
        <v>2.41718E-2</v>
      </c>
      <c r="P386">
        <v>2.3678000000000001E-2</v>
      </c>
      <c r="Q386">
        <v>3.6582400000000001E-2</v>
      </c>
      <c r="R386">
        <v>5.2695499999999999E-2</v>
      </c>
      <c r="S386">
        <v>5.6657399999999997E-2</v>
      </c>
      <c r="T386">
        <v>5.7389299999999997E-2</v>
      </c>
      <c r="U386">
        <v>5.3128300000000003E-2</v>
      </c>
      <c r="V386">
        <v>4.3766800000000002E-2</v>
      </c>
      <c r="W386">
        <v>3.1556399999999998E-2</v>
      </c>
      <c r="X386">
        <v>1.9930400000000001E-2</v>
      </c>
      <c r="Y386">
        <v>1.1244199999999999E-2</v>
      </c>
      <c r="Z386">
        <v>1.2020299999999999E-2</v>
      </c>
    </row>
    <row r="387" spans="1:26" x14ac:dyDescent="0.2">
      <c r="A387" t="s">
        <v>25</v>
      </c>
      <c r="B387" t="s">
        <v>8</v>
      </c>
      <c r="C387" t="s">
        <v>22</v>
      </c>
      <c r="D387" t="s">
        <v>10</v>
      </c>
      <c r="E387" t="s">
        <v>11</v>
      </c>
    </row>
    <row r="388" spans="1:26" x14ac:dyDescent="0.2">
      <c r="A388">
        <v>1982</v>
      </c>
      <c r="B388">
        <v>9.1249899999999995E-2</v>
      </c>
      <c r="C388">
        <v>0.216888</v>
      </c>
      <c r="D388">
        <v>0.23791799999999999</v>
      </c>
      <c r="E388">
        <v>0.31031999999999998</v>
      </c>
      <c r="F388">
        <v>0.106714</v>
      </c>
      <c r="G388">
        <v>1.46117E-2</v>
      </c>
      <c r="H388">
        <v>1.01333E-2</v>
      </c>
      <c r="I388">
        <v>4.8340199999999996E-3</v>
      </c>
      <c r="J388">
        <v>3.0524200000000001E-3</v>
      </c>
      <c r="K388">
        <v>1.9135300000000001E-3</v>
      </c>
      <c r="L388">
        <v>1.1793299999999999E-3</v>
      </c>
      <c r="M388">
        <v>7.3119500000000002E-4</v>
      </c>
      <c r="N388">
        <v>2.5602399999999999E-4</v>
      </c>
      <c r="O388">
        <v>1.0056399999999999E-4</v>
      </c>
      <c r="P388" s="1">
        <v>9.8169099999999995E-5</v>
      </c>
    </row>
    <row r="389" spans="1:26" x14ac:dyDescent="0.2">
      <c r="A389">
        <v>1983</v>
      </c>
      <c r="B389">
        <v>0.24738199999999999</v>
      </c>
      <c r="C389">
        <v>3.6963999999999997E-2</v>
      </c>
      <c r="D389">
        <v>8.2966700000000004E-2</v>
      </c>
      <c r="E389">
        <v>0.149843</v>
      </c>
      <c r="F389">
        <v>0.337121</v>
      </c>
      <c r="G389">
        <v>0.103253</v>
      </c>
      <c r="H389">
        <v>1.8867100000000001E-2</v>
      </c>
      <c r="I389">
        <v>1.01482E-2</v>
      </c>
      <c r="J389">
        <v>4.5794E-3</v>
      </c>
      <c r="K389">
        <v>3.9583600000000002E-3</v>
      </c>
      <c r="L389">
        <v>2.95334E-3</v>
      </c>
      <c r="M389">
        <v>1.04524E-3</v>
      </c>
      <c r="N389">
        <v>4.1390099999999999E-4</v>
      </c>
      <c r="O389">
        <v>3.51763E-4</v>
      </c>
      <c r="P389">
        <v>1.53263E-4</v>
      </c>
    </row>
    <row r="390" spans="1:26" x14ac:dyDescent="0.2">
      <c r="A390">
        <v>1984</v>
      </c>
      <c r="B390">
        <v>4.3637000000000002E-2</v>
      </c>
      <c r="C390">
        <v>3.4766199999999997E-2</v>
      </c>
      <c r="D390">
        <v>4.9587600000000003E-2</v>
      </c>
      <c r="E390">
        <v>0.143593</v>
      </c>
      <c r="F390">
        <v>0.18230499999999999</v>
      </c>
      <c r="G390">
        <v>0.42992000000000002</v>
      </c>
      <c r="H390">
        <v>8.2249100000000006E-2</v>
      </c>
      <c r="I390">
        <v>1.8291000000000002E-2</v>
      </c>
      <c r="J390">
        <v>8.5265800000000006E-3</v>
      </c>
      <c r="K390">
        <v>3.0313499999999999E-3</v>
      </c>
      <c r="L390">
        <v>2.0089600000000002E-3</v>
      </c>
      <c r="M390">
        <v>7.8629000000000004E-4</v>
      </c>
      <c r="N390">
        <v>4.6063400000000002E-4</v>
      </c>
      <c r="O390">
        <v>5.6475700000000004E-4</v>
      </c>
      <c r="P390">
        <v>2.7201800000000001E-4</v>
      </c>
    </row>
    <row r="391" spans="1:26" x14ac:dyDescent="0.2">
      <c r="A391">
        <v>1985</v>
      </c>
      <c r="B391">
        <v>0.28838200000000003</v>
      </c>
      <c r="C391">
        <v>4.8477399999999997E-2</v>
      </c>
      <c r="D391">
        <v>0.186559</v>
      </c>
      <c r="E391">
        <v>5.9115500000000001E-2</v>
      </c>
      <c r="F391">
        <v>0.19450100000000001</v>
      </c>
      <c r="G391">
        <v>0.117697</v>
      </c>
      <c r="H391">
        <v>8.0176399999999995E-2</v>
      </c>
      <c r="I391">
        <v>1.5785199999999999E-2</v>
      </c>
      <c r="J391">
        <v>4.01111E-3</v>
      </c>
      <c r="K391">
        <v>3.31417E-3</v>
      </c>
      <c r="L391">
        <v>1.1375000000000001E-3</v>
      </c>
      <c r="M391">
        <v>3.6866900000000002E-4</v>
      </c>
      <c r="N391">
        <v>4.08124E-4</v>
      </c>
      <c r="O391" s="1">
        <v>4.8714600000000003E-5</v>
      </c>
      <c r="P391" s="1">
        <v>1.8890899999999999E-5</v>
      </c>
    </row>
    <row r="392" spans="1:26" x14ac:dyDescent="0.2">
      <c r="A392">
        <v>1986</v>
      </c>
      <c r="B392">
        <v>0.21998500000000001</v>
      </c>
      <c r="C392">
        <v>5.4141000000000002E-2</v>
      </c>
      <c r="D392">
        <v>4.0195399999999999E-2</v>
      </c>
      <c r="E392">
        <v>0.14879200000000001</v>
      </c>
      <c r="F392">
        <v>8.9994900000000003E-2</v>
      </c>
      <c r="G392">
        <v>0.14982200000000001</v>
      </c>
      <c r="H392">
        <v>0.131051</v>
      </c>
      <c r="I392">
        <v>0.118835</v>
      </c>
      <c r="J392">
        <v>3.7217100000000003E-2</v>
      </c>
      <c r="K392">
        <v>5.6720599999999996E-3</v>
      </c>
      <c r="L392">
        <v>2.6210600000000001E-3</v>
      </c>
      <c r="M392">
        <v>1.1684200000000001E-3</v>
      </c>
      <c r="N392">
        <v>1.0435800000000001E-4</v>
      </c>
      <c r="O392">
        <v>2.9394700000000002E-4</v>
      </c>
      <c r="P392">
        <v>1.06815E-4</v>
      </c>
    </row>
    <row r="393" spans="1:26" x14ac:dyDescent="0.2">
      <c r="A393">
        <v>1987</v>
      </c>
      <c r="B393">
        <v>3.3051200000000003E-2</v>
      </c>
      <c r="C393">
        <v>5.9688100000000001E-2</v>
      </c>
      <c r="D393">
        <v>8.1384799999999993E-2</v>
      </c>
      <c r="E393">
        <v>6.14028E-2</v>
      </c>
      <c r="F393">
        <v>0.37266100000000002</v>
      </c>
      <c r="G393">
        <v>0.10312200000000001</v>
      </c>
      <c r="H393">
        <v>9.8733299999999996E-2</v>
      </c>
      <c r="I393">
        <v>3.8998999999999999E-2</v>
      </c>
      <c r="J393">
        <v>0.123353</v>
      </c>
      <c r="K393">
        <v>1.9061499999999999E-2</v>
      </c>
      <c r="L393">
        <v>5.5989400000000002E-3</v>
      </c>
      <c r="M393">
        <v>2.1984800000000001E-3</v>
      </c>
      <c r="N393">
        <v>4.00901E-4</v>
      </c>
      <c r="O393">
        <v>1.8822700000000001E-4</v>
      </c>
      <c r="P393">
        <v>1.56711E-4</v>
      </c>
    </row>
    <row r="394" spans="1:26" x14ac:dyDescent="0.2">
      <c r="A394">
        <v>1988</v>
      </c>
      <c r="B394">
        <v>8.0560499999999993E-2</v>
      </c>
      <c r="C394">
        <v>4.1618299999999997E-2</v>
      </c>
      <c r="D394">
        <v>9.6235100000000004E-2</v>
      </c>
      <c r="E394">
        <v>0.18257499999999999</v>
      </c>
      <c r="F394">
        <v>7.9456299999999994E-2</v>
      </c>
      <c r="G394">
        <v>0.257855</v>
      </c>
      <c r="H394">
        <v>7.6463799999999998E-2</v>
      </c>
      <c r="I394">
        <v>5.7960299999999999E-2</v>
      </c>
      <c r="J394">
        <v>3.3421300000000001E-2</v>
      </c>
      <c r="K394">
        <v>7.9180299999999995E-2</v>
      </c>
      <c r="L394">
        <v>7.4786399999999999E-3</v>
      </c>
      <c r="M394">
        <v>4.4498699999999999E-3</v>
      </c>
      <c r="N394">
        <v>9.1289799999999999E-4</v>
      </c>
      <c r="O394">
        <v>1.2036200000000001E-3</v>
      </c>
      <c r="P394">
        <v>6.2911200000000003E-4</v>
      </c>
    </row>
    <row r="395" spans="1:26" x14ac:dyDescent="0.2">
      <c r="A395">
        <v>1989</v>
      </c>
      <c r="B395">
        <v>6.2500399999999998E-2</v>
      </c>
      <c r="C395">
        <v>2.06403E-2</v>
      </c>
      <c r="D395">
        <v>3.9994500000000002E-2</v>
      </c>
      <c r="E395">
        <v>0.13198099999999999</v>
      </c>
      <c r="F395">
        <v>0.29633599999999999</v>
      </c>
      <c r="G395">
        <v>5.8837399999999998E-2</v>
      </c>
      <c r="H395">
        <v>0.223769</v>
      </c>
      <c r="I395">
        <v>3.3990899999999998E-2</v>
      </c>
      <c r="J395">
        <v>4.0892400000000002E-2</v>
      </c>
      <c r="K395">
        <v>1.5856599999999998E-2</v>
      </c>
      <c r="L395">
        <v>4.9814200000000003E-2</v>
      </c>
      <c r="M395">
        <v>8.6449200000000004E-3</v>
      </c>
      <c r="N395">
        <v>7.5970100000000004E-3</v>
      </c>
      <c r="O395">
        <v>3.8170000000000001E-3</v>
      </c>
      <c r="P395">
        <v>5.32834E-3</v>
      </c>
    </row>
    <row r="396" spans="1:26" x14ac:dyDescent="0.2">
      <c r="A396">
        <v>1990</v>
      </c>
      <c r="B396">
        <v>0.13082099999999999</v>
      </c>
      <c r="C396">
        <v>2.2177100000000002E-2</v>
      </c>
      <c r="D396">
        <v>7.9688999999999992E-3</v>
      </c>
      <c r="E396">
        <v>5.1098999999999999E-2</v>
      </c>
      <c r="F396">
        <v>0.102044</v>
      </c>
      <c r="G396">
        <v>0.34212300000000001</v>
      </c>
      <c r="H396">
        <v>6.8666599999999994E-2</v>
      </c>
      <c r="I396">
        <v>0.168905</v>
      </c>
      <c r="J396">
        <v>1.7118600000000001E-2</v>
      </c>
      <c r="K396">
        <v>3.0346999999999999E-2</v>
      </c>
      <c r="L396">
        <v>4.6716300000000004E-3</v>
      </c>
      <c r="M396">
        <v>4.3605499999999998E-2</v>
      </c>
      <c r="N396">
        <v>3.8093900000000002E-3</v>
      </c>
      <c r="O396">
        <v>2.8248700000000002E-3</v>
      </c>
      <c r="P396">
        <v>3.8193699999999999E-3</v>
      </c>
    </row>
    <row r="397" spans="1:26" x14ac:dyDescent="0.2">
      <c r="A397">
        <v>1991</v>
      </c>
      <c r="B397">
        <v>0.27298</v>
      </c>
      <c r="C397">
        <v>7.8259499999999996E-2</v>
      </c>
      <c r="D397">
        <v>2.7986199999999999E-2</v>
      </c>
      <c r="E397">
        <v>9.0563399999999995E-3</v>
      </c>
      <c r="F397">
        <v>5.5119000000000001E-2</v>
      </c>
      <c r="G397">
        <v>5.1479200000000003E-2</v>
      </c>
      <c r="H397">
        <v>0.170266</v>
      </c>
      <c r="I397">
        <v>6.4015299999999997E-2</v>
      </c>
      <c r="J397">
        <v>0.13773099999999999</v>
      </c>
      <c r="K397">
        <v>3.6031300000000002E-2</v>
      </c>
      <c r="L397">
        <v>4.8694099999999997E-2</v>
      </c>
      <c r="M397">
        <v>1.0057699999999999E-2</v>
      </c>
      <c r="N397">
        <v>3.02394E-2</v>
      </c>
      <c r="O397">
        <v>4.26261E-3</v>
      </c>
      <c r="P397">
        <v>3.8226499999999999E-3</v>
      </c>
    </row>
    <row r="398" spans="1:26" x14ac:dyDescent="0.2">
      <c r="A398">
        <v>1992</v>
      </c>
      <c r="B398">
        <v>0.16431499999999999</v>
      </c>
      <c r="C398">
        <v>4.6244E-2</v>
      </c>
      <c r="D398">
        <v>0.24077899999999999</v>
      </c>
      <c r="E398">
        <v>4.05253E-2</v>
      </c>
      <c r="F398">
        <v>4.5298499999999998E-2</v>
      </c>
      <c r="G398">
        <v>7.5875999999999999E-2</v>
      </c>
      <c r="H398">
        <v>6.6657999999999995E-2</v>
      </c>
      <c r="I398">
        <v>9.5532000000000006E-2</v>
      </c>
      <c r="J398">
        <v>4.2576299999999997E-2</v>
      </c>
      <c r="K398">
        <v>8.11915E-2</v>
      </c>
      <c r="L398">
        <v>2.85335E-2</v>
      </c>
      <c r="M398">
        <v>3.5582799999999998E-2</v>
      </c>
      <c r="N398">
        <v>1.52376E-2</v>
      </c>
      <c r="O398">
        <v>1.2069399999999999E-2</v>
      </c>
      <c r="P398">
        <v>9.5817200000000002E-3</v>
      </c>
    </row>
    <row r="399" spans="1:26" x14ac:dyDescent="0.2">
      <c r="A399">
        <v>1993</v>
      </c>
      <c r="B399">
        <v>0.221888</v>
      </c>
      <c r="C399">
        <v>3.2978399999999998E-2</v>
      </c>
      <c r="D399">
        <v>7.3808499999999999E-2</v>
      </c>
      <c r="E399">
        <v>0.31200299999999997</v>
      </c>
      <c r="F399">
        <v>6.75312E-2</v>
      </c>
      <c r="G399">
        <v>5.4057899999999999E-2</v>
      </c>
      <c r="H399">
        <v>2.8105600000000001E-2</v>
      </c>
      <c r="I399">
        <v>3.8765099999999997E-2</v>
      </c>
      <c r="J399">
        <v>5.2790700000000003E-2</v>
      </c>
      <c r="K399">
        <v>3.2570200000000001E-2</v>
      </c>
      <c r="L399">
        <v>2.8573000000000001E-2</v>
      </c>
      <c r="M399">
        <v>2.0820399999999999E-2</v>
      </c>
      <c r="N399">
        <v>1.6319699999999999E-2</v>
      </c>
      <c r="O399">
        <v>8.9887300000000003E-3</v>
      </c>
      <c r="P399">
        <v>1.0800199999999999E-2</v>
      </c>
    </row>
    <row r="400" spans="1:26" x14ac:dyDescent="0.2">
      <c r="A400">
        <v>1994</v>
      </c>
      <c r="B400">
        <v>0.144006</v>
      </c>
      <c r="C400">
        <v>6.3904799999999998E-2</v>
      </c>
      <c r="D400">
        <v>4.8798000000000001E-2</v>
      </c>
      <c r="E400">
        <v>0.138988</v>
      </c>
      <c r="F400">
        <v>0.376135</v>
      </c>
      <c r="G400">
        <v>6.5939300000000006E-2</v>
      </c>
      <c r="H400">
        <v>1.7181700000000001E-2</v>
      </c>
      <c r="I400">
        <v>1.4891700000000001E-2</v>
      </c>
      <c r="J400">
        <v>1.6713200000000001E-2</v>
      </c>
      <c r="K400">
        <v>3.1433900000000001E-2</v>
      </c>
      <c r="L400">
        <v>1.91542E-2</v>
      </c>
      <c r="M400">
        <v>2.6799E-2</v>
      </c>
      <c r="N400">
        <v>1.01399E-2</v>
      </c>
      <c r="O400">
        <v>9.7456899999999996E-3</v>
      </c>
      <c r="P400">
        <v>1.61695E-2</v>
      </c>
    </row>
    <row r="401" spans="1:16" x14ac:dyDescent="0.2">
      <c r="A401">
        <v>1995</v>
      </c>
      <c r="B401">
        <v>0.14286799999999999</v>
      </c>
      <c r="C401">
        <v>1.41274E-2</v>
      </c>
      <c r="D401">
        <v>2.7284300000000001E-2</v>
      </c>
      <c r="E401">
        <v>0.127469</v>
      </c>
      <c r="F401">
        <v>0.1696</v>
      </c>
      <c r="G401">
        <v>0.27618100000000001</v>
      </c>
      <c r="H401">
        <v>0.117225</v>
      </c>
      <c r="I401">
        <v>3.0877100000000001E-2</v>
      </c>
      <c r="J401">
        <v>1.89082E-2</v>
      </c>
      <c r="K401">
        <v>1.18409E-2</v>
      </c>
      <c r="L401">
        <v>2.2322100000000001E-2</v>
      </c>
      <c r="M401">
        <v>8.9162900000000003E-3</v>
      </c>
      <c r="N401">
        <v>1.6492799999999998E-2</v>
      </c>
      <c r="O401">
        <v>6.5191900000000002E-3</v>
      </c>
      <c r="P401">
        <v>9.3687100000000006E-3</v>
      </c>
    </row>
    <row r="402" spans="1:16" x14ac:dyDescent="0.2">
      <c r="A402">
        <v>1996</v>
      </c>
      <c r="B402">
        <v>0.222584</v>
      </c>
      <c r="C402">
        <v>5.3051800000000003E-2</v>
      </c>
      <c r="D402">
        <v>2.4316600000000001E-2</v>
      </c>
      <c r="E402">
        <v>4.8618399999999999E-2</v>
      </c>
      <c r="F402">
        <v>0.133988</v>
      </c>
      <c r="G402">
        <v>0.18931500000000001</v>
      </c>
      <c r="H402">
        <v>0.17338799999999999</v>
      </c>
      <c r="I402">
        <v>5.9051800000000002E-2</v>
      </c>
      <c r="J402">
        <v>1.47458E-2</v>
      </c>
      <c r="K402">
        <v>1.5829900000000001E-2</v>
      </c>
      <c r="L402">
        <v>1.0711E-2</v>
      </c>
      <c r="M402">
        <v>2.0150499999999998E-2</v>
      </c>
      <c r="N402">
        <v>6.5718E-3</v>
      </c>
      <c r="O402">
        <v>1.1902899999999999E-2</v>
      </c>
      <c r="P402">
        <v>1.5774400000000001E-2</v>
      </c>
    </row>
    <row r="403" spans="1:16" x14ac:dyDescent="0.2">
      <c r="A403">
        <v>1997</v>
      </c>
      <c r="B403">
        <v>0.244612</v>
      </c>
      <c r="C403">
        <v>3.7678400000000001E-2</v>
      </c>
      <c r="D403">
        <v>1.9625900000000002E-2</v>
      </c>
      <c r="E403">
        <v>2.53648E-2</v>
      </c>
      <c r="F403">
        <v>0.30297800000000003</v>
      </c>
      <c r="G403">
        <v>0.13248499999999999</v>
      </c>
      <c r="H403">
        <v>7.8495099999999998E-2</v>
      </c>
      <c r="I403">
        <v>9.4790899999999997E-2</v>
      </c>
      <c r="J403">
        <v>1.6114199999999999E-2</v>
      </c>
      <c r="K403">
        <v>8.1574999999999998E-3</v>
      </c>
      <c r="L403">
        <v>6.1509700000000004E-3</v>
      </c>
      <c r="M403">
        <v>6.7197300000000001E-3</v>
      </c>
      <c r="N403">
        <v>1.09742E-2</v>
      </c>
      <c r="O403">
        <v>3.54661E-3</v>
      </c>
      <c r="P403">
        <v>1.23056E-2</v>
      </c>
    </row>
    <row r="404" spans="1:16" x14ac:dyDescent="0.2">
      <c r="A404">
        <v>1998</v>
      </c>
      <c r="B404">
        <v>0.10742</v>
      </c>
      <c r="C404">
        <v>9.4089400000000004E-2</v>
      </c>
      <c r="D404">
        <v>4.9330800000000001E-2</v>
      </c>
      <c r="E404">
        <v>3.5298900000000001E-2</v>
      </c>
      <c r="F404">
        <v>6.8948700000000002E-2</v>
      </c>
      <c r="G404">
        <v>0.39334200000000002</v>
      </c>
      <c r="H404">
        <v>0.100006</v>
      </c>
      <c r="I404">
        <v>6.3192300000000007E-2</v>
      </c>
      <c r="J404">
        <v>4.8960999999999998E-2</v>
      </c>
      <c r="K404">
        <v>1.22393E-2</v>
      </c>
      <c r="L404">
        <v>5.4811900000000004E-3</v>
      </c>
      <c r="M404">
        <v>1.8785399999999999E-3</v>
      </c>
      <c r="N404">
        <v>4.2456500000000001E-3</v>
      </c>
      <c r="O404">
        <v>4.6416699999999997E-3</v>
      </c>
      <c r="P404">
        <v>1.0924100000000001E-2</v>
      </c>
    </row>
    <row r="405" spans="1:16" x14ac:dyDescent="0.2">
      <c r="A405">
        <v>1999</v>
      </c>
      <c r="B405">
        <v>0.110613</v>
      </c>
      <c r="C405">
        <v>0.101602</v>
      </c>
      <c r="D405">
        <v>9.4213699999999997E-2</v>
      </c>
      <c r="E405">
        <v>0.10218000000000001</v>
      </c>
      <c r="F405">
        <v>5.8271700000000003E-2</v>
      </c>
      <c r="G405">
        <v>0.104061</v>
      </c>
      <c r="H405">
        <v>0.26187100000000002</v>
      </c>
      <c r="I405">
        <v>7.05929E-2</v>
      </c>
      <c r="J405">
        <v>3.4074800000000002E-2</v>
      </c>
      <c r="K405">
        <v>3.1753799999999999E-2</v>
      </c>
      <c r="L405">
        <v>1.16086E-2</v>
      </c>
      <c r="M405">
        <v>4.90173E-3</v>
      </c>
      <c r="N405">
        <v>1.9402200000000001E-3</v>
      </c>
      <c r="O405">
        <v>2.7915800000000001E-3</v>
      </c>
      <c r="P405">
        <v>9.5238500000000004E-3</v>
      </c>
    </row>
    <row r="406" spans="1:16" x14ac:dyDescent="0.2">
      <c r="A406">
        <v>2000</v>
      </c>
      <c r="B406">
        <v>9.5045199999999996E-2</v>
      </c>
      <c r="C406">
        <v>3.5261500000000001E-2</v>
      </c>
      <c r="D406">
        <v>4.3982399999999998E-2</v>
      </c>
      <c r="E406">
        <v>0.14898500000000001</v>
      </c>
      <c r="F406">
        <v>0.149031</v>
      </c>
      <c r="G406">
        <v>7.7004699999999995E-2</v>
      </c>
      <c r="H406">
        <v>6.5377400000000002E-2</v>
      </c>
      <c r="I406">
        <v>0.21404799999999999</v>
      </c>
      <c r="J406">
        <v>8.3490200000000001E-2</v>
      </c>
      <c r="K406">
        <v>4.3776099999999998E-2</v>
      </c>
      <c r="L406">
        <v>1.8535900000000001E-2</v>
      </c>
      <c r="M406">
        <v>1.25454E-2</v>
      </c>
      <c r="N406">
        <v>3.8502599999999999E-3</v>
      </c>
      <c r="O406">
        <v>1.69308E-3</v>
      </c>
      <c r="P406">
        <v>7.3735700000000003E-3</v>
      </c>
    </row>
    <row r="407" spans="1:16" x14ac:dyDescent="0.2">
      <c r="A407">
        <v>2001</v>
      </c>
      <c r="B407">
        <v>0.18360199999999999</v>
      </c>
      <c r="C407">
        <v>0.10591299999999999</v>
      </c>
      <c r="D407">
        <v>5.72685E-2</v>
      </c>
      <c r="E407">
        <v>5.4757199999999999E-2</v>
      </c>
      <c r="F407">
        <v>0.13844500000000001</v>
      </c>
      <c r="G407">
        <v>0.14477999999999999</v>
      </c>
      <c r="H407">
        <v>6.2247200000000003E-2</v>
      </c>
      <c r="I407">
        <v>3.08854E-2</v>
      </c>
      <c r="J407">
        <v>9.2017100000000004E-2</v>
      </c>
      <c r="K407">
        <v>6.6054399999999999E-2</v>
      </c>
      <c r="L407">
        <v>2.5241900000000001E-2</v>
      </c>
      <c r="M407">
        <v>2.0187900000000002E-2</v>
      </c>
      <c r="N407">
        <v>7.9983899999999993E-3</v>
      </c>
      <c r="O407">
        <v>2.8586499999999999E-3</v>
      </c>
      <c r="P407">
        <v>7.7431699999999997E-3</v>
      </c>
    </row>
    <row r="408" spans="1:16" x14ac:dyDescent="0.2">
      <c r="A408">
        <v>2002</v>
      </c>
      <c r="B408">
        <v>8.0569799999999997E-2</v>
      </c>
      <c r="C408">
        <v>4.1032600000000002E-2</v>
      </c>
      <c r="D408">
        <v>8.4541699999999997E-2</v>
      </c>
      <c r="E408">
        <v>0.121541</v>
      </c>
      <c r="F408">
        <v>0.12614300000000001</v>
      </c>
      <c r="G408">
        <v>0.163443</v>
      </c>
      <c r="H408">
        <v>8.4876800000000002E-2</v>
      </c>
      <c r="I408">
        <v>4.1049000000000002E-2</v>
      </c>
      <c r="J408">
        <v>5.5526100000000002E-2</v>
      </c>
      <c r="K408">
        <v>0.10426000000000001</v>
      </c>
      <c r="L408">
        <v>5.19716E-2</v>
      </c>
      <c r="M408">
        <v>2.2998399999999999E-2</v>
      </c>
      <c r="N408">
        <v>1.3530500000000001E-2</v>
      </c>
      <c r="O408">
        <v>4.0884299999999997E-3</v>
      </c>
      <c r="P408">
        <v>4.4287700000000003E-3</v>
      </c>
    </row>
    <row r="409" spans="1:16" x14ac:dyDescent="0.2">
      <c r="A409">
        <v>2003</v>
      </c>
      <c r="B409">
        <v>3.4714000000000002E-2</v>
      </c>
      <c r="C409">
        <v>1.06325E-2</v>
      </c>
      <c r="D409">
        <v>6.4951099999999998E-2</v>
      </c>
      <c r="E409">
        <v>0.10893600000000001</v>
      </c>
      <c r="F409">
        <v>0.12921099999999999</v>
      </c>
      <c r="G409">
        <v>0.118598</v>
      </c>
      <c r="H409">
        <v>0.15884000000000001</v>
      </c>
      <c r="I409">
        <v>8.9808100000000002E-2</v>
      </c>
      <c r="J409">
        <v>4.1043000000000003E-2</v>
      </c>
      <c r="K409">
        <v>5.3499900000000003E-2</v>
      </c>
      <c r="L409">
        <v>0.108922</v>
      </c>
      <c r="M409">
        <v>4.71385E-2</v>
      </c>
      <c r="N409">
        <v>1.7758199999999998E-2</v>
      </c>
      <c r="O409">
        <v>9.2140299999999998E-3</v>
      </c>
      <c r="P409">
        <v>6.7347300000000004E-3</v>
      </c>
    </row>
    <row r="410" spans="1:16" x14ac:dyDescent="0.2">
      <c r="A410">
        <v>2004</v>
      </c>
      <c r="B410">
        <v>5.6781900000000003E-2</v>
      </c>
      <c r="C410">
        <v>4.0108900000000003E-2</v>
      </c>
      <c r="D410">
        <v>2.5434700000000001E-2</v>
      </c>
      <c r="E410">
        <v>0.191833</v>
      </c>
      <c r="F410">
        <v>0.18709600000000001</v>
      </c>
      <c r="G410">
        <v>0.142343</v>
      </c>
      <c r="H410">
        <v>8.3699999999999997E-2</v>
      </c>
      <c r="I410">
        <v>9.0659900000000002E-2</v>
      </c>
      <c r="J410">
        <v>4.4834600000000002E-2</v>
      </c>
      <c r="K410">
        <v>2.8036700000000001E-2</v>
      </c>
      <c r="L410">
        <v>2.79476E-2</v>
      </c>
      <c r="M410">
        <v>5.0453499999999998E-2</v>
      </c>
      <c r="N410">
        <v>2.14751E-2</v>
      </c>
      <c r="O410">
        <v>5.2153099999999999E-3</v>
      </c>
      <c r="P410">
        <v>4.0807300000000003E-3</v>
      </c>
    </row>
    <row r="411" spans="1:16" x14ac:dyDescent="0.2">
      <c r="A411">
        <v>2005</v>
      </c>
      <c r="B411">
        <v>4.1549799999999998E-2</v>
      </c>
      <c r="C411">
        <v>1.55443E-2</v>
      </c>
      <c r="D411">
        <v>2.4657700000000001E-2</v>
      </c>
      <c r="E411">
        <v>0.10874300000000001</v>
      </c>
      <c r="F411">
        <v>0.30831799999999998</v>
      </c>
      <c r="G411">
        <v>0.20802999999999999</v>
      </c>
      <c r="H411">
        <v>0.108934</v>
      </c>
      <c r="I411">
        <v>4.9595100000000003E-2</v>
      </c>
      <c r="J411">
        <v>3.7714200000000003E-2</v>
      </c>
      <c r="K411">
        <v>2.7754600000000001E-2</v>
      </c>
      <c r="L411">
        <v>7.4750099999999998E-3</v>
      </c>
      <c r="M411">
        <v>1.5784300000000001E-2</v>
      </c>
      <c r="N411">
        <v>2.5690899999999999E-2</v>
      </c>
      <c r="O411">
        <v>9.9928099999999995E-3</v>
      </c>
      <c r="P411">
        <v>1.0216599999999999E-2</v>
      </c>
    </row>
    <row r="412" spans="1:16" x14ac:dyDescent="0.2">
      <c r="A412">
        <v>2006</v>
      </c>
      <c r="B412">
        <v>0.14789099999999999</v>
      </c>
      <c r="C412">
        <v>1.35651E-2</v>
      </c>
      <c r="D412">
        <v>2.0999299999999999E-2</v>
      </c>
      <c r="E412">
        <v>6.8769700000000003E-2</v>
      </c>
      <c r="F412">
        <v>0.17236699999999999</v>
      </c>
      <c r="G412">
        <v>0.21882499999999999</v>
      </c>
      <c r="H412">
        <v>0.14005100000000001</v>
      </c>
      <c r="I412">
        <v>6.7364099999999996E-2</v>
      </c>
      <c r="J412">
        <v>3.8474099999999997E-2</v>
      </c>
      <c r="K412">
        <v>3.3126999999999997E-2</v>
      </c>
      <c r="L412">
        <v>1.5943200000000001E-2</v>
      </c>
      <c r="M412">
        <v>9.9107199999999996E-3</v>
      </c>
      <c r="N412">
        <v>1.4341100000000001E-2</v>
      </c>
      <c r="O412">
        <v>1.9275799999999999E-2</v>
      </c>
      <c r="P412">
        <v>1.9095299999999999E-2</v>
      </c>
    </row>
    <row r="413" spans="1:16" x14ac:dyDescent="0.2">
      <c r="A413">
        <v>2007</v>
      </c>
      <c r="B413">
        <v>0.242753</v>
      </c>
      <c r="C413">
        <v>6.9056999999999999E-3</v>
      </c>
      <c r="D413">
        <v>1.7364899999999999E-2</v>
      </c>
      <c r="E413">
        <v>4.9730499999999997E-2</v>
      </c>
      <c r="F413">
        <v>0.15553400000000001</v>
      </c>
      <c r="G413">
        <v>0.181975</v>
      </c>
      <c r="H413">
        <v>0.13123099999999999</v>
      </c>
      <c r="I413">
        <v>9.4691899999999996E-2</v>
      </c>
      <c r="J413">
        <v>3.9973099999999998E-2</v>
      </c>
      <c r="K413">
        <v>1.79052E-2</v>
      </c>
      <c r="L413">
        <v>1.6596199999999998E-2</v>
      </c>
      <c r="M413">
        <v>1.4437999999999999E-2</v>
      </c>
      <c r="N413">
        <v>6.6328799999999999E-3</v>
      </c>
      <c r="O413">
        <v>8.2683199999999991E-3</v>
      </c>
      <c r="P413">
        <v>1.6000400000000001E-2</v>
      </c>
    </row>
    <row r="414" spans="1:16" x14ac:dyDescent="0.2">
      <c r="A414">
        <v>2008</v>
      </c>
      <c r="B414">
        <v>0.102299</v>
      </c>
      <c r="C414">
        <v>2.5153700000000001E-2</v>
      </c>
      <c r="D414">
        <v>2.09599E-2</v>
      </c>
      <c r="E414">
        <v>3.83837E-2</v>
      </c>
      <c r="F414">
        <v>0.10938100000000001</v>
      </c>
      <c r="G414">
        <v>0.219664</v>
      </c>
      <c r="H414">
        <v>0.17214499999999999</v>
      </c>
      <c r="I414">
        <v>0.11969</v>
      </c>
      <c r="J414">
        <v>7.59494E-2</v>
      </c>
      <c r="K414">
        <v>2.9760100000000001E-2</v>
      </c>
      <c r="L414">
        <v>2.4816399999999999E-2</v>
      </c>
      <c r="M414">
        <v>1.8946399999999999E-2</v>
      </c>
      <c r="N414">
        <v>8.6034600000000003E-3</v>
      </c>
      <c r="O414">
        <v>4.7130100000000001E-3</v>
      </c>
      <c r="P414">
        <v>2.9534899999999999E-2</v>
      </c>
    </row>
    <row r="415" spans="1:16" x14ac:dyDescent="0.2">
      <c r="A415">
        <v>2009</v>
      </c>
      <c r="B415">
        <v>0.17974699999999999</v>
      </c>
      <c r="C415">
        <v>4.9731400000000002E-2</v>
      </c>
      <c r="D415">
        <v>0.103968</v>
      </c>
      <c r="E415">
        <v>0.111998</v>
      </c>
      <c r="F415">
        <v>6.5233600000000003E-2</v>
      </c>
      <c r="G415">
        <v>9.4641699999999995E-2</v>
      </c>
      <c r="H415">
        <v>0.12800900000000001</v>
      </c>
      <c r="I415">
        <v>0.10001500000000001</v>
      </c>
      <c r="J415">
        <v>7.2696499999999997E-2</v>
      </c>
      <c r="K415">
        <v>3.5283700000000001E-2</v>
      </c>
      <c r="L415">
        <v>2.32804E-2</v>
      </c>
      <c r="M415">
        <v>7.6386300000000004E-3</v>
      </c>
      <c r="N415">
        <v>7.6804000000000004E-3</v>
      </c>
      <c r="O415">
        <v>4.00249E-3</v>
      </c>
      <c r="P415">
        <v>1.6075699999999998E-2</v>
      </c>
    </row>
    <row r="416" spans="1:16" x14ac:dyDescent="0.2">
      <c r="A416">
        <v>2010</v>
      </c>
      <c r="B416">
        <v>6.7704200000000006E-2</v>
      </c>
      <c r="C416">
        <v>1.9119299999999999E-2</v>
      </c>
      <c r="D416">
        <v>3.6787199999999999E-2</v>
      </c>
      <c r="E416">
        <v>0.39569900000000002</v>
      </c>
      <c r="F416">
        <v>0.17724000000000001</v>
      </c>
      <c r="G416">
        <v>5.5248100000000001E-2</v>
      </c>
      <c r="H416">
        <v>4.7562899999999998E-2</v>
      </c>
      <c r="I416">
        <v>5.0303800000000003E-2</v>
      </c>
      <c r="J416">
        <v>5.2901799999999999E-2</v>
      </c>
      <c r="K416">
        <v>3.6017500000000001E-2</v>
      </c>
      <c r="L416">
        <v>3.1056799999999999E-2</v>
      </c>
      <c r="M416">
        <v>1.12841E-2</v>
      </c>
      <c r="N416">
        <v>6.7627900000000003E-3</v>
      </c>
      <c r="O416">
        <v>3.90581E-3</v>
      </c>
      <c r="P416">
        <v>8.4068300000000006E-3</v>
      </c>
    </row>
    <row r="417" spans="1:16" x14ac:dyDescent="0.2">
      <c r="A417">
        <v>2011</v>
      </c>
      <c r="B417">
        <v>0.189805</v>
      </c>
      <c r="C417">
        <v>2.0439100000000002E-2</v>
      </c>
      <c r="D417">
        <v>4.4503399999999999E-2</v>
      </c>
      <c r="E417">
        <v>6.0828300000000002E-2</v>
      </c>
      <c r="F417">
        <v>0.30427599999999999</v>
      </c>
      <c r="G417">
        <v>0.14888799999999999</v>
      </c>
      <c r="H417">
        <v>4.3643599999999998E-2</v>
      </c>
      <c r="I417">
        <v>2.4779700000000002E-2</v>
      </c>
      <c r="J417">
        <v>3.8763699999999998E-2</v>
      </c>
      <c r="K417">
        <v>3.8562300000000001E-2</v>
      </c>
      <c r="L417">
        <v>3.2318899999999998E-2</v>
      </c>
      <c r="M417">
        <v>2.46999E-2</v>
      </c>
      <c r="N417">
        <v>1.0431899999999999E-2</v>
      </c>
      <c r="O417">
        <v>4.9224899999999999E-3</v>
      </c>
      <c r="P417">
        <v>1.31383E-2</v>
      </c>
    </row>
    <row r="418" spans="1:16" x14ac:dyDescent="0.2">
      <c r="A418">
        <v>2012</v>
      </c>
      <c r="B418">
        <v>0.13955200000000001</v>
      </c>
      <c r="C418">
        <v>2.8490600000000001E-2</v>
      </c>
      <c r="D418">
        <v>5.3492600000000001E-2</v>
      </c>
      <c r="E418">
        <v>0.38286199999999998</v>
      </c>
      <c r="F418">
        <v>8.9483099999999996E-2</v>
      </c>
      <c r="G418">
        <v>0.144451</v>
      </c>
      <c r="H418">
        <v>4.9455300000000001E-2</v>
      </c>
      <c r="I418">
        <v>1.9781300000000002E-2</v>
      </c>
      <c r="J418">
        <v>1.49885E-2</v>
      </c>
      <c r="K418">
        <v>2.0701399999999998E-2</v>
      </c>
      <c r="L418">
        <v>1.6978900000000002E-2</v>
      </c>
      <c r="M418">
        <v>1.4964699999999999E-2</v>
      </c>
      <c r="N418">
        <v>1.2460799999999999E-2</v>
      </c>
      <c r="O418">
        <v>4.4274900000000001E-3</v>
      </c>
      <c r="P418">
        <v>7.9097200000000003E-3</v>
      </c>
    </row>
    <row r="419" spans="1:16" x14ac:dyDescent="0.2">
      <c r="A419">
        <v>2013</v>
      </c>
      <c r="B419">
        <v>0.119953</v>
      </c>
      <c r="C419">
        <v>1.2940500000000001E-2</v>
      </c>
      <c r="D419">
        <v>2.4894699999999999E-2</v>
      </c>
      <c r="E419">
        <v>9.7944400000000001E-2</v>
      </c>
      <c r="F419">
        <v>0.48710100000000001</v>
      </c>
      <c r="G419">
        <v>0.11297500000000001</v>
      </c>
      <c r="H419">
        <v>7.0415199999999997E-2</v>
      </c>
      <c r="I419">
        <v>2.47005E-2</v>
      </c>
      <c r="J419">
        <v>8.3618500000000005E-3</v>
      </c>
      <c r="K419">
        <v>7.55546E-3</v>
      </c>
      <c r="L419">
        <v>9.9280600000000007E-3</v>
      </c>
      <c r="M419">
        <v>7.46899E-3</v>
      </c>
      <c r="N419">
        <v>6.9214799999999998E-3</v>
      </c>
      <c r="O419">
        <v>3.78466E-3</v>
      </c>
      <c r="P419">
        <v>5.0545499999999997E-3</v>
      </c>
    </row>
    <row r="420" spans="1:16" x14ac:dyDescent="0.2">
      <c r="A420">
        <v>2014</v>
      </c>
      <c r="B420">
        <v>0.138797</v>
      </c>
      <c r="C420">
        <v>3.75898E-2</v>
      </c>
      <c r="D420">
        <v>1.7266500000000001E-2</v>
      </c>
      <c r="E420">
        <v>2.26354E-2</v>
      </c>
      <c r="F420">
        <v>0.104709</v>
      </c>
      <c r="G420">
        <v>0.38415899999999997</v>
      </c>
      <c r="H420">
        <v>0.199827</v>
      </c>
      <c r="I420">
        <v>4.2568599999999998E-2</v>
      </c>
      <c r="J420">
        <v>2.34142E-2</v>
      </c>
      <c r="K420">
        <v>8.5265199999999992E-3</v>
      </c>
      <c r="L420">
        <v>3.2620100000000001E-3</v>
      </c>
      <c r="M420">
        <v>4.6009299999999996E-3</v>
      </c>
      <c r="N420">
        <v>4.6777600000000004E-3</v>
      </c>
      <c r="O420">
        <v>2.1857700000000001E-3</v>
      </c>
      <c r="P420">
        <v>5.7800400000000002E-3</v>
      </c>
    </row>
    <row r="421" spans="1:16" x14ac:dyDescent="0.2">
      <c r="A421">
        <v>2015</v>
      </c>
      <c r="B421">
        <v>8.16577E-2</v>
      </c>
      <c r="C421">
        <v>5.6112000000000002E-2</v>
      </c>
      <c r="D421">
        <v>0.158055</v>
      </c>
      <c r="E421">
        <v>3.9749E-2</v>
      </c>
      <c r="F421">
        <v>8.2799700000000004E-2</v>
      </c>
      <c r="G421">
        <v>0.15426000000000001</v>
      </c>
      <c r="H421">
        <v>0.300537</v>
      </c>
      <c r="I421">
        <v>8.7637499999999993E-2</v>
      </c>
      <c r="J421">
        <v>2.0758700000000001E-2</v>
      </c>
      <c r="K421">
        <v>9.9453000000000007E-3</v>
      </c>
      <c r="L421">
        <v>1.2902600000000001E-3</v>
      </c>
      <c r="M421">
        <v>1.21312E-3</v>
      </c>
      <c r="N421">
        <v>2.0871700000000002E-3</v>
      </c>
      <c r="O421">
        <v>1.2406299999999999E-3</v>
      </c>
      <c r="P421">
        <v>2.6570000000000001E-3</v>
      </c>
    </row>
    <row r="422" spans="1:16" x14ac:dyDescent="0.2">
      <c r="A422">
        <v>2016</v>
      </c>
      <c r="B422">
        <v>6.7427399999999998E-2</v>
      </c>
      <c r="C422">
        <v>4.2472500000000003E-2</v>
      </c>
      <c r="D422">
        <v>6.0998299999999998E-2</v>
      </c>
      <c r="E422">
        <v>0.292244</v>
      </c>
      <c r="F422">
        <v>0.11980200000000001</v>
      </c>
      <c r="G422">
        <v>8.0919400000000002E-2</v>
      </c>
      <c r="H422">
        <v>0.114202</v>
      </c>
      <c r="I422">
        <v>0.16842599999999999</v>
      </c>
      <c r="J422">
        <v>3.3073400000000003E-2</v>
      </c>
      <c r="K422">
        <v>1.2974299999999999E-2</v>
      </c>
      <c r="L422">
        <v>4.3286000000000002E-3</v>
      </c>
      <c r="M422">
        <v>1.0198900000000001E-3</v>
      </c>
      <c r="N422">
        <v>1.0491299999999999E-3</v>
      </c>
      <c r="O422">
        <v>3.6423899999999998E-4</v>
      </c>
      <c r="P422">
        <v>6.9845699999999998E-4</v>
      </c>
    </row>
    <row r="423" spans="1:16" x14ac:dyDescent="0.2">
      <c r="A423" t="s">
        <v>25</v>
      </c>
      <c r="B423" t="s">
        <v>24</v>
      </c>
      <c r="C423" t="s">
        <v>22</v>
      </c>
      <c r="D423" t="s">
        <v>10</v>
      </c>
      <c r="E423" t="s">
        <v>11</v>
      </c>
    </row>
    <row r="424" spans="1:16" x14ac:dyDescent="0.2">
      <c r="A424">
        <v>1982</v>
      </c>
      <c r="B424">
        <v>9.1513899999999995E-2</v>
      </c>
      <c r="C424">
        <v>0.14452400000000001</v>
      </c>
      <c r="D424">
        <v>0.15807099999999999</v>
      </c>
      <c r="E424">
        <v>0.39758399999999999</v>
      </c>
      <c r="F424">
        <v>0.12554499999999999</v>
      </c>
      <c r="G424">
        <v>3.8035899999999997E-2</v>
      </c>
      <c r="H424">
        <v>1.9458199999999998E-2</v>
      </c>
      <c r="I424">
        <v>1.2945699999999999E-2</v>
      </c>
      <c r="J424">
        <v>6.7604500000000003E-3</v>
      </c>
      <c r="K424">
        <v>3.4373400000000001E-3</v>
      </c>
      <c r="L424">
        <v>7.5094500000000004E-4</v>
      </c>
      <c r="M424">
        <v>4.7948199999999999E-4</v>
      </c>
      <c r="N424">
        <v>3.9574599999999999E-4</v>
      </c>
      <c r="O424">
        <v>2.4552299999999999E-4</v>
      </c>
      <c r="P424">
        <v>2.5365099999999997E-4</v>
      </c>
    </row>
    <row r="425" spans="1:16" x14ac:dyDescent="0.2">
      <c r="A425">
        <v>1983</v>
      </c>
      <c r="B425">
        <v>0.24174899999999999</v>
      </c>
      <c r="C425">
        <v>4.68195E-2</v>
      </c>
      <c r="D425">
        <v>0.12650500000000001</v>
      </c>
      <c r="E425">
        <v>0.144451</v>
      </c>
      <c r="F425">
        <v>0.31397900000000001</v>
      </c>
      <c r="G425">
        <v>8.2492200000000002E-2</v>
      </c>
      <c r="H425">
        <v>2.19578E-2</v>
      </c>
      <c r="I425">
        <v>1.01923E-2</v>
      </c>
      <c r="J425">
        <v>6.2891800000000001E-3</v>
      </c>
      <c r="K425">
        <v>3.0959799999999999E-3</v>
      </c>
      <c r="L425">
        <v>1.53302E-3</v>
      </c>
      <c r="M425">
        <v>3.3189599999999998E-4</v>
      </c>
      <c r="N425">
        <v>2.10955E-4</v>
      </c>
      <c r="O425">
        <v>1.7372000000000001E-4</v>
      </c>
      <c r="P425">
        <v>2.1880599999999999E-4</v>
      </c>
    </row>
    <row r="426" spans="1:16" x14ac:dyDescent="0.2">
      <c r="A426">
        <v>1984</v>
      </c>
      <c r="B426">
        <v>6.4955499999999999E-2</v>
      </c>
      <c r="C426">
        <v>9.8162799999999995E-2</v>
      </c>
      <c r="D426">
        <v>4.9572600000000001E-2</v>
      </c>
      <c r="E426">
        <v>0.148343</v>
      </c>
      <c r="F426">
        <v>0.16365199999999999</v>
      </c>
      <c r="G426">
        <v>0.34441500000000003</v>
      </c>
      <c r="H426">
        <v>8.6739200000000002E-2</v>
      </c>
      <c r="I426">
        <v>2.26261E-2</v>
      </c>
      <c r="J426">
        <v>1.02255E-2</v>
      </c>
      <c r="K426">
        <v>6.0654999999999997E-3</v>
      </c>
      <c r="L426">
        <v>2.9208200000000002E-3</v>
      </c>
      <c r="M426">
        <v>1.4431699999999999E-3</v>
      </c>
      <c r="N426">
        <v>3.1212699999999999E-4</v>
      </c>
      <c r="O426">
        <v>1.9829599999999999E-4</v>
      </c>
      <c r="P426">
        <v>3.68857E-4</v>
      </c>
    </row>
    <row r="427" spans="1:16" x14ac:dyDescent="0.2">
      <c r="A427">
        <v>1985</v>
      </c>
      <c r="B427">
        <v>0.27665499999999998</v>
      </c>
      <c r="C427">
        <v>2.6211499999999999E-2</v>
      </c>
      <c r="D427">
        <v>0.143875</v>
      </c>
      <c r="E427">
        <v>6.1479499999999999E-2</v>
      </c>
      <c r="F427">
        <v>0.13640099999999999</v>
      </c>
      <c r="G427">
        <v>0.108004</v>
      </c>
      <c r="H427">
        <v>0.18620900000000001</v>
      </c>
      <c r="I427">
        <v>4.1632299999999997E-2</v>
      </c>
      <c r="J427">
        <v>1.0312099999999999E-2</v>
      </c>
      <c r="K427">
        <v>4.4370199999999999E-3</v>
      </c>
      <c r="L427">
        <v>2.5672899999999998E-3</v>
      </c>
      <c r="M427">
        <v>1.23504E-3</v>
      </c>
      <c r="N427">
        <v>6.1026699999999995E-4</v>
      </c>
      <c r="O427">
        <v>1.3201900000000001E-4</v>
      </c>
      <c r="P427">
        <v>2.3989899999999999E-4</v>
      </c>
    </row>
    <row r="428" spans="1:16" x14ac:dyDescent="0.2">
      <c r="A428">
        <v>1986</v>
      </c>
      <c r="B428">
        <v>0.186636</v>
      </c>
      <c r="C428">
        <v>5.7719199999999998E-2</v>
      </c>
      <c r="D428">
        <v>3.32106E-2</v>
      </c>
      <c r="E428">
        <v>0.18989800000000001</v>
      </c>
      <c r="F428">
        <v>7.6012700000000002E-2</v>
      </c>
      <c r="G428">
        <v>0.1472</v>
      </c>
      <c r="H428">
        <v>0.100962</v>
      </c>
      <c r="I428">
        <v>0.16059000000000001</v>
      </c>
      <c r="J428">
        <v>3.3223500000000003E-2</v>
      </c>
      <c r="K428">
        <v>7.8467999999999993E-3</v>
      </c>
      <c r="L428">
        <v>3.2426500000000001E-3</v>
      </c>
      <c r="M428">
        <v>1.8599199999999999E-3</v>
      </c>
      <c r="N428">
        <v>8.9102300000000001E-4</v>
      </c>
      <c r="O428">
        <v>4.3941599999999998E-4</v>
      </c>
      <c r="P428">
        <v>2.6742699999999999E-4</v>
      </c>
    </row>
    <row r="429" spans="1:16" x14ac:dyDescent="0.2">
      <c r="A429">
        <v>1987</v>
      </c>
      <c r="B429">
        <v>5.5648999999999997E-2</v>
      </c>
      <c r="C429">
        <v>3.4143E-2</v>
      </c>
      <c r="D429">
        <v>0.117703</v>
      </c>
      <c r="E429">
        <v>6.4791500000000002E-2</v>
      </c>
      <c r="F429">
        <v>0.299537</v>
      </c>
      <c r="G429">
        <v>9.1090199999999996E-2</v>
      </c>
      <c r="H429">
        <v>0.13261200000000001</v>
      </c>
      <c r="I429">
        <v>7.3147699999999996E-2</v>
      </c>
      <c r="J429">
        <v>0.103243</v>
      </c>
      <c r="K429">
        <v>1.98061E-2</v>
      </c>
      <c r="L429">
        <v>4.4991800000000002E-3</v>
      </c>
      <c r="M429">
        <v>1.8351299999999999E-3</v>
      </c>
      <c r="N429">
        <v>1.0465299999999999E-3</v>
      </c>
      <c r="O429">
        <v>5.0008799999999999E-4</v>
      </c>
      <c r="P429">
        <v>3.9618200000000002E-4</v>
      </c>
    </row>
    <row r="430" spans="1:16" x14ac:dyDescent="0.2">
      <c r="A430">
        <v>1988</v>
      </c>
      <c r="B430">
        <v>4.5823799999999998E-2</v>
      </c>
      <c r="C430">
        <v>2.4946699999999999E-2</v>
      </c>
      <c r="D430">
        <v>6.4613799999999999E-2</v>
      </c>
      <c r="E430">
        <v>0.20766999999999999</v>
      </c>
      <c r="F430">
        <v>8.7258500000000003E-2</v>
      </c>
      <c r="G430">
        <v>0.29957699999999998</v>
      </c>
      <c r="H430">
        <v>6.8932599999999997E-2</v>
      </c>
      <c r="I430">
        <v>8.6038000000000003E-2</v>
      </c>
      <c r="J430">
        <v>4.2542099999999999E-2</v>
      </c>
      <c r="K430">
        <v>5.7335999999999998E-2</v>
      </c>
      <c r="L430">
        <v>1.0796399999999999E-2</v>
      </c>
      <c r="M430">
        <v>2.4320000000000001E-3</v>
      </c>
      <c r="N430">
        <v>9.88334E-4</v>
      </c>
      <c r="O430">
        <v>5.6272500000000003E-4</v>
      </c>
      <c r="P430">
        <v>4.8151900000000002E-4</v>
      </c>
    </row>
    <row r="431" spans="1:16" x14ac:dyDescent="0.2">
      <c r="A431">
        <v>1989</v>
      </c>
      <c r="B431">
        <v>6.2053700000000003E-2</v>
      </c>
      <c r="C431">
        <v>1.8654500000000001E-2</v>
      </c>
      <c r="D431">
        <v>4.00147E-2</v>
      </c>
      <c r="E431">
        <v>9.7534599999999999E-2</v>
      </c>
      <c r="F431">
        <v>0.26144499999999998</v>
      </c>
      <c r="G431">
        <v>8.5929199999999997E-2</v>
      </c>
      <c r="H431">
        <v>0.24392</v>
      </c>
      <c r="I431">
        <v>5.0464500000000002E-2</v>
      </c>
      <c r="J431">
        <v>6.0839299999999999E-2</v>
      </c>
      <c r="K431">
        <v>2.9377899999999998E-2</v>
      </c>
      <c r="L431">
        <v>3.9345400000000003E-2</v>
      </c>
      <c r="M431">
        <v>7.3774699999999997E-3</v>
      </c>
      <c r="N431">
        <v>1.65883E-3</v>
      </c>
      <c r="O431">
        <v>6.7360100000000002E-4</v>
      </c>
      <c r="P431">
        <v>7.1141499999999996E-4</v>
      </c>
    </row>
    <row r="432" spans="1:16" x14ac:dyDescent="0.2">
      <c r="A432">
        <v>1990</v>
      </c>
      <c r="B432">
        <v>0.16213900000000001</v>
      </c>
      <c r="C432">
        <v>2.9409999999999999E-2</v>
      </c>
      <c r="D432">
        <v>2.4859699999999998E-2</v>
      </c>
      <c r="E432">
        <v>5.2787199999999999E-2</v>
      </c>
      <c r="F432">
        <v>0.10846699999999999</v>
      </c>
      <c r="G432">
        <v>0.243312</v>
      </c>
      <c r="H432">
        <v>6.8624500000000005E-2</v>
      </c>
      <c r="I432">
        <v>0.175511</v>
      </c>
      <c r="J432">
        <v>3.5741599999999998E-2</v>
      </c>
      <c r="K432">
        <v>4.3224899999999997E-2</v>
      </c>
      <c r="L432">
        <v>2.0793300000000001E-2</v>
      </c>
      <c r="M432">
        <v>2.7780099999999999E-2</v>
      </c>
      <c r="N432">
        <v>5.2037999999999997E-3</v>
      </c>
      <c r="O432">
        <v>1.1696199999999999E-3</v>
      </c>
      <c r="P432">
        <v>9.7636700000000001E-4</v>
      </c>
    </row>
    <row r="433" spans="1:16" x14ac:dyDescent="0.2">
      <c r="A433">
        <v>1991</v>
      </c>
      <c r="B433">
        <v>0.239841</v>
      </c>
      <c r="C433">
        <v>8.1284400000000007E-2</v>
      </c>
      <c r="D433">
        <v>3.6216100000000001E-2</v>
      </c>
      <c r="E433">
        <v>3.0906900000000001E-2</v>
      </c>
      <c r="F433">
        <v>5.5513E-2</v>
      </c>
      <c r="G433">
        <v>9.6522800000000006E-2</v>
      </c>
      <c r="H433">
        <v>0.18920300000000001</v>
      </c>
      <c r="I433">
        <v>5.1445400000000002E-2</v>
      </c>
      <c r="J433">
        <v>0.124181</v>
      </c>
      <c r="K433">
        <v>2.50283E-2</v>
      </c>
      <c r="L433">
        <v>3.04806E-2</v>
      </c>
      <c r="M433">
        <v>1.4645500000000001E-2</v>
      </c>
      <c r="N433">
        <v>1.9558300000000001E-2</v>
      </c>
      <c r="O433">
        <v>3.6631200000000002E-3</v>
      </c>
      <c r="P433">
        <v>1.51052E-3</v>
      </c>
    </row>
    <row r="434" spans="1:16" x14ac:dyDescent="0.2">
      <c r="A434">
        <v>1992</v>
      </c>
      <c r="B434">
        <v>0.172405</v>
      </c>
      <c r="C434">
        <v>5.7621699999999998E-2</v>
      </c>
      <c r="D434">
        <v>0.208675</v>
      </c>
      <c r="E434">
        <v>8.7656300000000006E-2</v>
      </c>
      <c r="F434">
        <v>5.45321E-2</v>
      </c>
      <c r="G434">
        <v>6.2738000000000002E-2</v>
      </c>
      <c r="H434">
        <v>7.70483E-2</v>
      </c>
      <c r="I434">
        <v>0.121881</v>
      </c>
      <c r="J434">
        <v>3.1369800000000003E-2</v>
      </c>
      <c r="K434">
        <v>7.2127700000000003E-2</v>
      </c>
      <c r="L434">
        <v>1.4262800000000001E-2</v>
      </c>
      <c r="M434">
        <v>1.7324800000000001E-2</v>
      </c>
      <c r="N434">
        <v>8.3170799999999993E-3</v>
      </c>
      <c r="O434">
        <v>1.11038E-2</v>
      </c>
      <c r="P434">
        <v>2.9368900000000002E-3</v>
      </c>
    </row>
    <row r="435" spans="1:16" x14ac:dyDescent="0.2">
      <c r="A435">
        <v>1993</v>
      </c>
      <c r="B435">
        <v>0.239232</v>
      </c>
      <c r="C435">
        <v>4.2790000000000002E-2</v>
      </c>
      <c r="D435">
        <v>9.3755400000000003E-2</v>
      </c>
      <c r="E435">
        <v>0.30258800000000002</v>
      </c>
      <c r="F435">
        <v>9.9943199999999996E-2</v>
      </c>
      <c r="G435">
        <v>4.1534000000000001E-2</v>
      </c>
      <c r="H435">
        <v>3.3153599999999998E-2</v>
      </c>
      <c r="I435">
        <v>3.4090599999999999E-2</v>
      </c>
      <c r="J435">
        <v>5.00578E-2</v>
      </c>
      <c r="K435">
        <v>1.25703E-2</v>
      </c>
      <c r="L435">
        <v>2.8801199999999999E-2</v>
      </c>
      <c r="M435">
        <v>5.6836500000000002E-3</v>
      </c>
      <c r="N435">
        <v>6.8991399999999998E-3</v>
      </c>
      <c r="O435">
        <v>3.31131E-3</v>
      </c>
      <c r="P435">
        <v>5.5896000000000001E-3</v>
      </c>
    </row>
    <row r="436" spans="1:16" x14ac:dyDescent="0.2">
      <c r="A436">
        <v>1994</v>
      </c>
      <c r="B436">
        <v>0.13541400000000001</v>
      </c>
      <c r="C436">
        <v>7.0106100000000005E-2</v>
      </c>
      <c r="D436">
        <v>6.7279699999999998E-2</v>
      </c>
      <c r="E436">
        <v>0.14020199999999999</v>
      </c>
      <c r="F436">
        <v>0.34339900000000001</v>
      </c>
      <c r="G436">
        <v>9.4702099999999997E-2</v>
      </c>
      <c r="H436">
        <v>3.1472300000000002E-2</v>
      </c>
      <c r="I436">
        <v>2.21791E-2</v>
      </c>
      <c r="J436">
        <v>2.2167699999999999E-2</v>
      </c>
      <c r="K436">
        <v>3.2323900000000003E-2</v>
      </c>
      <c r="L436">
        <v>8.1593800000000008E-3</v>
      </c>
      <c r="M436">
        <v>1.86734E-2</v>
      </c>
      <c r="N436">
        <v>3.6836400000000002E-3</v>
      </c>
      <c r="O436">
        <v>4.47088E-3</v>
      </c>
      <c r="P436">
        <v>5.7678E-3</v>
      </c>
    </row>
    <row r="437" spans="1:16" x14ac:dyDescent="0.2">
      <c r="A437">
        <v>1995</v>
      </c>
      <c r="B437">
        <v>0.13203500000000001</v>
      </c>
      <c r="C437">
        <v>1.5517100000000001E-2</v>
      </c>
      <c r="D437">
        <v>9.5823000000000005E-2</v>
      </c>
      <c r="E437">
        <v>9.2378100000000005E-2</v>
      </c>
      <c r="F437">
        <v>0.16268099999999999</v>
      </c>
      <c r="G437">
        <v>0.30795699999999998</v>
      </c>
      <c r="H437">
        <v>7.9164200000000004E-2</v>
      </c>
      <c r="I437">
        <v>2.4483499999999998E-2</v>
      </c>
      <c r="J437">
        <v>1.6993399999999999E-2</v>
      </c>
      <c r="K437">
        <v>1.6971E-2</v>
      </c>
      <c r="L437">
        <v>2.4779099999999998E-2</v>
      </c>
      <c r="M437">
        <v>6.2508599999999996E-3</v>
      </c>
      <c r="N437">
        <v>1.43029E-2</v>
      </c>
      <c r="O437">
        <v>2.8213600000000002E-3</v>
      </c>
      <c r="P437">
        <v>7.8416800000000002E-3</v>
      </c>
    </row>
    <row r="438" spans="1:16" x14ac:dyDescent="0.2">
      <c r="A438">
        <v>1996</v>
      </c>
      <c r="B438">
        <v>0.23274900000000001</v>
      </c>
      <c r="C438">
        <v>9.9569199999999993E-3</v>
      </c>
      <c r="D438">
        <v>2.55313E-2</v>
      </c>
      <c r="E438">
        <v>0.14557100000000001</v>
      </c>
      <c r="F438">
        <v>0.11405899999999999</v>
      </c>
      <c r="G438">
        <v>0.14648600000000001</v>
      </c>
      <c r="H438">
        <v>0.204592</v>
      </c>
      <c r="I438">
        <v>4.87427E-2</v>
      </c>
      <c r="J438">
        <v>1.5118899999999999E-2</v>
      </c>
      <c r="K438">
        <v>1.0730699999999999E-2</v>
      </c>
      <c r="L438">
        <v>1.07828E-2</v>
      </c>
      <c r="M438">
        <v>1.57745E-2</v>
      </c>
      <c r="N438">
        <v>3.9837300000000004E-3</v>
      </c>
      <c r="O438">
        <v>9.1203299999999994E-3</v>
      </c>
      <c r="P438">
        <v>6.8005299999999999E-3</v>
      </c>
    </row>
    <row r="439" spans="1:16" x14ac:dyDescent="0.2">
      <c r="A439">
        <v>1997</v>
      </c>
      <c r="B439">
        <v>0.241507</v>
      </c>
      <c r="C439">
        <v>3.1931000000000001E-2</v>
      </c>
      <c r="D439">
        <v>2.3130499999999998E-2</v>
      </c>
      <c r="E439">
        <v>5.30372E-2</v>
      </c>
      <c r="F439">
        <v>0.23998700000000001</v>
      </c>
      <c r="G439">
        <v>0.135297</v>
      </c>
      <c r="H439">
        <v>0.11249099999999999</v>
      </c>
      <c r="I439">
        <v>0.11086500000000001</v>
      </c>
      <c r="J439">
        <v>2.1528499999999999E-2</v>
      </c>
      <c r="K439">
        <v>6.4193899999999996E-3</v>
      </c>
      <c r="L439">
        <v>4.51396E-3</v>
      </c>
      <c r="M439">
        <v>4.4903499999999997E-3</v>
      </c>
      <c r="N439">
        <v>6.54858E-3</v>
      </c>
      <c r="O439">
        <v>1.6523899999999999E-3</v>
      </c>
      <c r="P439">
        <v>6.6010900000000004E-3</v>
      </c>
    </row>
    <row r="440" spans="1:16" x14ac:dyDescent="0.2">
      <c r="A440">
        <v>1998</v>
      </c>
      <c r="B440">
        <v>0.116677</v>
      </c>
      <c r="C440">
        <v>5.75822E-2</v>
      </c>
      <c r="D440">
        <v>5.9341900000000003E-2</v>
      </c>
      <c r="E440">
        <v>4.0826399999999999E-2</v>
      </c>
      <c r="F440">
        <v>8.0123200000000006E-2</v>
      </c>
      <c r="G440">
        <v>0.294651</v>
      </c>
      <c r="H440">
        <v>0.13880300000000001</v>
      </c>
      <c r="I440">
        <v>9.3626299999999996E-2</v>
      </c>
      <c r="J440">
        <v>8.2292900000000002E-2</v>
      </c>
      <c r="K440">
        <v>1.50405E-2</v>
      </c>
      <c r="L440">
        <v>4.4781999999999999E-3</v>
      </c>
      <c r="M440">
        <v>3.1392299999999998E-3</v>
      </c>
      <c r="N440">
        <v>3.1224600000000001E-3</v>
      </c>
      <c r="O440">
        <v>4.5562500000000004E-3</v>
      </c>
      <c r="P440">
        <v>5.7399800000000004E-3</v>
      </c>
    </row>
    <row r="441" spans="1:16" x14ac:dyDescent="0.2">
      <c r="A441">
        <v>1999</v>
      </c>
      <c r="B441">
        <v>0.10077700000000001</v>
      </c>
      <c r="C441">
        <v>4.3280100000000002E-2</v>
      </c>
      <c r="D441">
        <v>0.11512799999999999</v>
      </c>
      <c r="E441">
        <v>0.114075</v>
      </c>
      <c r="F441">
        <v>6.6219200000000006E-2</v>
      </c>
      <c r="G441">
        <v>0.101087</v>
      </c>
      <c r="H441">
        <v>0.26230399999999998</v>
      </c>
      <c r="I441">
        <v>9.5387200000000005E-2</v>
      </c>
      <c r="J441">
        <v>5.0063900000000001E-2</v>
      </c>
      <c r="K441">
        <v>3.7228299999999999E-2</v>
      </c>
      <c r="L441">
        <v>6.2781E-3</v>
      </c>
      <c r="M441">
        <v>1.78791E-3</v>
      </c>
      <c r="N441">
        <v>1.22598E-3</v>
      </c>
      <c r="O441">
        <v>1.2065400000000001E-3</v>
      </c>
      <c r="P441">
        <v>3.95124E-3</v>
      </c>
    </row>
    <row r="442" spans="1:16" x14ac:dyDescent="0.2">
      <c r="A442">
        <v>2000</v>
      </c>
      <c r="B442">
        <v>0.10391599999999999</v>
      </c>
      <c r="C442">
        <v>4.5654800000000002E-2</v>
      </c>
      <c r="D442">
        <v>5.7948800000000002E-2</v>
      </c>
      <c r="E442">
        <v>0.157078</v>
      </c>
      <c r="F442">
        <v>0.14297299999999999</v>
      </c>
      <c r="G442">
        <v>7.4206900000000006E-2</v>
      </c>
      <c r="H442">
        <v>9.2270199999999997E-2</v>
      </c>
      <c r="I442">
        <v>0.19538</v>
      </c>
      <c r="J442">
        <v>6.5728700000000001E-2</v>
      </c>
      <c r="K442">
        <v>3.2627000000000003E-2</v>
      </c>
      <c r="L442">
        <v>2.3414000000000001E-2</v>
      </c>
      <c r="M442">
        <v>3.8641499999999998E-3</v>
      </c>
      <c r="N442">
        <v>1.08825E-3</v>
      </c>
      <c r="O442">
        <v>7.4202399999999998E-4</v>
      </c>
      <c r="P442">
        <v>3.1082800000000002E-3</v>
      </c>
    </row>
    <row r="443" spans="1:16" x14ac:dyDescent="0.2">
      <c r="A443">
        <v>2001</v>
      </c>
      <c r="B443">
        <v>0.17732000000000001</v>
      </c>
      <c r="C443">
        <v>5.9421799999999997E-2</v>
      </c>
      <c r="D443">
        <v>5.4085300000000003E-2</v>
      </c>
      <c r="E443">
        <v>6.9792300000000002E-2</v>
      </c>
      <c r="F443">
        <v>0.164191</v>
      </c>
      <c r="G443">
        <v>0.12903999999999999</v>
      </c>
      <c r="H443">
        <v>6.1280300000000003E-2</v>
      </c>
      <c r="I443">
        <v>6.6953600000000002E-2</v>
      </c>
      <c r="J443">
        <v>0.13137099999999999</v>
      </c>
      <c r="K443">
        <v>4.3892500000000001E-2</v>
      </c>
      <c r="L443">
        <v>2.1592E-2</v>
      </c>
      <c r="M443">
        <v>1.5336199999999999E-2</v>
      </c>
      <c r="N443">
        <v>2.5184399999999998E-3</v>
      </c>
      <c r="O443">
        <v>7.07589E-4</v>
      </c>
      <c r="P443">
        <v>2.4983000000000002E-3</v>
      </c>
    </row>
    <row r="444" spans="1:16" x14ac:dyDescent="0.2">
      <c r="A444">
        <v>2002</v>
      </c>
      <c r="B444">
        <v>8.25129E-2</v>
      </c>
      <c r="C444">
        <v>7.1762400000000004E-2</v>
      </c>
      <c r="D444">
        <v>8.3748199999999995E-2</v>
      </c>
      <c r="E444">
        <v>8.4701899999999997E-2</v>
      </c>
      <c r="F444">
        <v>0.102578</v>
      </c>
      <c r="G444">
        <v>0.19351299999999999</v>
      </c>
      <c r="H444">
        <v>0.126386</v>
      </c>
      <c r="I444">
        <v>5.1485499999999997E-2</v>
      </c>
      <c r="J444">
        <v>5.0365899999999998E-2</v>
      </c>
      <c r="K444">
        <v>9.4149999999999998E-2</v>
      </c>
      <c r="L444">
        <v>3.0255899999999999E-2</v>
      </c>
      <c r="M444">
        <v>1.45437E-2</v>
      </c>
      <c r="N444">
        <v>1.02138E-2</v>
      </c>
      <c r="O444">
        <v>1.6682000000000001E-3</v>
      </c>
      <c r="P444">
        <v>2.11575E-3</v>
      </c>
    </row>
    <row r="445" spans="1:16" x14ac:dyDescent="0.2">
      <c r="A445">
        <v>2003</v>
      </c>
      <c r="B445">
        <v>4.7785300000000003E-2</v>
      </c>
      <c r="C445">
        <v>2.9884500000000001E-2</v>
      </c>
      <c r="D445">
        <v>8.1444299999999997E-2</v>
      </c>
      <c r="E445">
        <v>0.11058999999999999</v>
      </c>
      <c r="F445">
        <v>0.108847</v>
      </c>
      <c r="G445">
        <v>0.11863799999999999</v>
      </c>
      <c r="H445">
        <v>0.18515799999999999</v>
      </c>
      <c r="I445">
        <v>0.109828</v>
      </c>
      <c r="J445">
        <v>4.2364199999999998E-2</v>
      </c>
      <c r="K445">
        <v>4.1224799999999999E-2</v>
      </c>
      <c r="L445">
        <v>7.6910099999999995E-2</v>
      </c>
      <c r="M445">
        <v>2.4429200000000002E-2</v>
      </c>
      <c r="N445">
        <v>1.1682400000000001E-2</v>
      </c>
      <c r="O445">
        <v>8.1859700000000007E-3</v>
      </c>
      <c r="P445">
        <v>3.0288799999999999E-3</v>
      </c>
    </row>
    <row r="446" spans="1:16" x14ac:dyDescent="0.2">
      <c r="A446">
        <v>2004</v>
      </c>
      <c r="B446">
        <v>4.8902300000000003E-2</v>
      </c>
      <c r="C446">
        <v>2.05994E-2</v>
      </c>
      <c r="D446">
        <v>6.2357200000000002E-2</v>
      </c>
      <c r="E446">
        <v>0.16248699999999999</v>
      </c>
      <c r="F446">
        <v>0.193133</v>
      </c>
      <c r="G446">
        <v>0.13807</v>
      </c>
      <c r="H446">
        <v>9.9226400000000006E-2</v>
      </c>
      <c r="I446">
        <v>0.113382</v>
      </c>
      <c r="J446">
        <v>5.7868999999999997E-2</v>
      </c>
      <c r="K446">
        <v>2.1478500000000001E-2</v>
      </c>
      <c r="L446">
        <v>2.07899E-2</v>
      </c>
      <c r="M446">
        <v>3.8285E-2</v>
      </c>
      <c r="N446">
        <v>1.21017E-2</v>
      </c>
      <c r="O446">
        <v>5.77686E-3</v>
      </c>
      <c r="P446">
        <v>5.5415400000000002E-3</v>
      </c>
    </row>
    <row r="447" spans="1:16" x14ac:dyDescent="0.2">
      <c r="A447">
        <v>2005</v>
      </c>
      <c r="B447">
        <v>3.7776999999999998E-2</v>
      </c>
      <c r="C447">
        <v>1.0654800000000001E-2</v>
      </c>
      <c r="D447">
        <v>4.5233299999999997E-2</v>
      </c>
      <c r="E447">
        <v>0.13492399999999999</v>
      </c>
      <c r="F447">
        <v>0.258384</v>
      </c>
      <c r="G447">
        <v>0.21923799999999999</v>
      </c>
      <c r="H447">
        <v>0.106155</v>
      </c>
      <c r="I447">
        <v>5.5816400000000002E-2</v>
      </c>
      <c r="J447">
        <v>5.5564500000000003E-2</v>
      </c>
      <c r="K447">
        <v>2.75182E-2</v>
      </c>
      <c r="L447">
        <v>1.0163200000000001E-2</v>
      </c>
      <c r="M447">
        <v>9.7482999999999997E-3</v>
      </c>
      <c r="N447">
        <v>1.7892499999999999E-2</v>
      </c>
      <c r="O447">
        <v>5.6490100000000003E-3</v>
      </c>
      <c r="P447">
        <v>5.2806399999999996E-3</v>
      </c>
    </row>
    <row r="448" spans="1:16" x14ac:dyDescent="0.2">
      <c r="A448">
        <v>2006</v>
      </c>
      <c r="B448">
        <v>0.14613799999999999</v>
      </c>
      <c r="C448">
        <v>4.6316999999999999E-3</v>
      </c>
      <c r="D448">
        <v>1.26459E-2</v>
      </c>
      <c r="E448">
        <v>5.4914299999999999E-2</v>
      </c>
      <c r="F448">
        <v>0.142873</v>
      </c>
      <c r="G448">
        <v>0.22656100000000001</v>
      </c>
      <c r="H448">
        <v>0.17841399999999999</v>
      </c>
      <c r="I448">
        <v>8.3893200000000001E-2</v>
      </c>
      <c r="J448">
        <v>4.4103400000000001E-2</v>
      </c>
      <c r="K448">
        <v>4.4368100000000001E-2</v>
      </c>
      <c r="L448">
        <v>2.2205800000000001E-2</v>
      </c>
      <c r="M448">
        <v>8.1899699999999995E-3</v>
      </c>
      <c r="N448">
        <v>7.8518500000000005E-3</v>
      </c>
      <c r="O448">
        <v>1.44093E-2</v>
      </c>
      <c r="P448">
        <v>8.8011099999999991E-3</v>
      </c>
    </row>
    <row r="449" spans="1:16" x14ac:dyDescent="0.2">
      <c r="A449">
        <v>2007</v>
      </c>
      <c r="B449">
        <v>0.23408699999999999</v>
      </c>
      <c r="C449">
        <v>1.60416E-2</v>
      </c>
      <c r="D449">
        <v>1.36609E-2</v>
      </c>
      <c r="E449">
        <v>3.84993E-2</v>
      </c>
      <c r="F449">
        <v>0.12814800000000001</v>
      </c>
      <c r="G449">
        <v>0.19348599999999999</v>
      </c>
      <c r="H449">
        <v>0.177954</v>
      </c>
      <c r="I449">
        <v>9.7246399999999997E-2</v>
      </c>
      <c r="J449">
        <v>3.8000899999999997E-2</v>
      </c>
      <c r="K449">
        <v>1.8827799999999999E-2</v>
      </c>
      <c r="L449">
        <v>1.86161E-2</v>
      </c>
      <c r="M449">
        <v>9.2179800000000006E-3</v>
      </c>
      <c r="N449">
        <v>3.38734E-3</v>
      </c>
      <c r="O449">
        <v>3.2434500000000002E-3</v>
      </c>
      <c r="P449">
        <v>9.5831600000000003E-3</v>
      </c>
    </row>
    <row r="450" spans="1:16" x14ac:dyDescent="0.2">
      <c r="A450">
        <v>2008</v>
      </c>
      <c r="B450">
        <v>0.10437100000000001</v>
      </c>
      <c r="C450">
        <v>3.4549700000000003E-2</v>
      </c>
      <c r="D450">
        <v>3.9591800000000003E-2</v>
      </c>
      <c r="E450">
        <v>3.64909E-2</v>
      </c>
      <c r="F450">
        <v>8.5519700000000004E-2</v>
      </c>
      <c r="G450">
        <v>0.183616</v>
      </c>
      <c r="H450">
        <v>0.192661</v>
      </c>
      <c r="I450">
        <v>0.15582399999999999</v>
      </c>
      <c r="J450">
        <v>8.1947000000000006E-2</v>
      </c>
      <c r="K450">
        <v>3.2151399999999997E-2</v>
      </c>
      <c r="L450">
        <v>1.5981800000000001E-2</v>
      </c>
      <c r="M450">
        <v>1.5769600000000002E-2</v>
      </c>
      <c r="N450">
        <v>7.8035999999999999E-3</v>
      </c>
      <c r="O450">
        <v>2.8670499999999999E-3</v>
      </c>
      <c r="P450">
        <v>1.0855699999999999E-2</v>
      </c>
    </row>
    <row r="451" spans="1:16" x14ac:dyDescent="0.2">
      <c r="A451">
        <v>2009</v>
      </c>
      <c r="B451">
        <v>0.191751</v>
      </c>
      <c r="C451">
        <v>2.16866E-2</v>
      </c>
      <c r="D451">
        <v>0.10179100000000001</v>
      </c>
      <c r="E451">
        <v>0.113204</v>
      </c>
      <c r="F451">
        <v>7.4563400000000002E-2</v>
      </c>
      <c r="G451">
        <v>9.4687599999999997E-2</v>
      </c>
      <c r="H451">
        <v>0.12159</v>
      </c>
      <c r="I451">
        <v>0.107708</v>
      </c>
      <c r="J451">
        <v>8.35225E-2</v>
      </c>
      <c r="K451">
        <v>4.3614600000000003E-2</v>
      </c>
      <c r="L451">
        <v>1.7281999999999999E-2</v>
      </c>
      <c r="M451">
        <v>8.5810999999999995E-3</v>
      </c>
      <c r="N451">
        <v>8.4647200000000002E-3</v>
      </c>
      <c r="O451">
        <v>4.1884699999999997E-3</v>
      </c>
      <c r="P451">
        <v>7.3653199999999999E-3</v>
      </c>
    </row>
    <row r="452" spans="1:16" x14ac:dyDescent="0.2">
      <c r="A452">
        <v>2010</v>
      </c>
      <c r="B452">
        <v>7.9476599999999994E-2</v>
      </c>
      <c r="C452">
        <v>7.0413900000000001E-2</v>
      </c>
      <c r="D452">
        <v>5.9235599999999999E-2</v>
      </c>
      <c r="E452">
        <v>0.28024300000000002</v>
      </c>
      <c r="F452">
        <v>0.20818300000000001</v>
      </c>
      <c r="G452">
        <v>7.0643600000000001E-2</v>
      </c>
      <c r="H452">
        <v>5.2976799999999998E-2</v>
      </c>
      <c r="I452">
        <v>5.5972599999999997E-2</v>
      </c>
      <c r="J452">
        <v>4.75567E-2</v>
      </c>
      <c r="K452">
        <v>3.6384899999999998E-2</v>
      </c>
      <c r="L452">
        <v>1.89724E-2</v>
      </c>
      <c r="M452">
        <v>7.5119000000000002E-3</v>
      </c>
      <c r="N452">
        <v>3.7291999999999998E-3</v>
      </c>
      <c r="O452">
        <v>3.6784500000000002E-3</v>
      </c>
      <c r="P452">
        <v>5.0207799999999999E-3</v>
      </c>
    </row>
    <row r="453" spans="1:16" x14ac:dyDescent="0.2">
      <c r="A453">
        <v>2011</v>
      </c>
      <c r="B453">
        <v>0.17921599999999999</v>
      </c>
      <c r="C453">
        <v>1.1395000000000001E-2</v>
      </c>
      <c r="D453">
        <v>9.4151399999999996E-2</v>
      </c>
      <c r="E453">
        <v>7.9807799999999998E-2</v>
      </c>
      <c r="F453">
        <v>0.272312</v>
      </c>
      <c r="G453">
        <v>0.16120799999999999</v>
      </c>
      <c r="H453">
        <v>4.8859300000000001E-2</v>
      </c>
      <c r="I453">
        <v>3.4958700000000002E-2</v>
      </c>
      <c r="J453">
        <v>3.6669800000000002E-2</v>
      </c>
      <c r="K453">
        <v>3.1457699999999998E-2</v>
      </c>
      <c r="L453">
        <v>2.4144599999999999E-2</v>
      </c>
      <c r="M453">
        <v>1.2589100000000001E-2</v>
      </c>
      <c r="N453">
        <v>4.9844499999999996E-3</v>
      </c>
      <c r="O453">
        <v>2.4744699999999999E-3</v>
      </c>
      <c r="P453">
        <v>5.7722800000000003E-3</v>
      </c>
    </row>
    <row r="454" spans="1:16" x14ac:dyDescent="0.2">
      <c r="A454">
        <v>2012</v>
      </c>
      <c r="B454">
        <v>0.119759</v>
      </c>
      <c r="C454">
        <v>1.33425E-2</v>
      </c>
      <c r="D454">
        <v>5.2981E-2</v>
      </c>
      <c r="E454">
        <v>0.318938</v>
      </c>
      <c r="F454">
        <v>0.15692700000000001</v>
      </c>
      <c r="G454">
        <v>0.19963400000000001</v>
      </c>
      <c r="H454">
        <v>6.80452E-2</v>
      </c>
      <c r="I454">
        <v>1.7255099999999999E-2</v>
      </c>
      <c r="J454">
        <v>1.2026500000000001E-2</v>
      </c>
      <c r="K454">
        <v>1.27048E-2</v>
      </c>
      <c r="L454">
        <v>1.09692E-2</v>
      </c>
      <c r="M454">
        <v>8.4171000000000003E-3</v>
      </c>
      <c r="N454">
        <v>4.3885800000000004E-3</v>
      </c>
      <c r="O454">
        <v>1.73759E-3</v>
      </c>
      <c r="P454">
        <v>2.87484E-3</v>
      </c>
    </row>
    <row r="455" spans="1:16" x14ac:dyDescent="0.2">
      <c r="A455">
        <v>2013</v>
      </c>
      <c r="B455">
        <v>0.14022499999999999</v>
      </c>
      <c r="C455">
        <v>9.1365000000000005E-3</v>
      </c>
      <c r="D455">
        <v>2.6140799999999999E-2</v>
      </c>
      <c r="E455">
        <v>9.8221100000000006E-2</v>
      </c>
      <c r="F455">
        <v>0.43088100000000001</v>
      </c>
      <c r="G455">
        <v>0.13848199999999999</v>
      </c>
      <c r="H455">
        <v>0.101309</v>
      </c>
      <c r="I455">
        <v>2.8071700000000002E-2</v>
      </c>
      <c r="J455">
        <v>6.7865699999999996E-3</v>
      </c>
      <c r="K455">
        <v>4.6877300000000002E-3</v>
      </c>
      <c r="L455">
        <v>4.9692099999999999E-3</v>
      </c>
      <c r="M455">
        <v>4.2858699999999998E-3</v>
      </c>
      <c r="N455">
        <v>3.2878E-3</v>
      </c>
      <c r="O455">
        <v>1.7141000000000001E-3</v>
      </c>
      <c r="P455">
        <v>1.8014800000000001E-3</v>
      </c>
    </row>
    <row r="456" spans="1:16" x14ac:dyDescent="0.2">
      <c r="A456">
        <v>2014</v>
      </c>
      <c r="B456">
        <v>0.135542</v>
      </c>
      <c r="C456">
        <v>4.4050199999999998E-2</v>
      </c>
      <c r="D456">
        <v>2.1660499999999999E-2</v>
      </c>
      <c r="E456">
        <v>5.9977900000000001E-2</v>
      </c>
      <c r="F456">
        <v>0.15867899999999999</v>
      </c>
      <c r="G456">
        <v>0.41563899999999998</v>
      </c>
      <c r="H456">
        <v>8.7701799999999996E-2</v>
      </c>
      <c r="I456">
        <v>5.1570499999999998E-2</v>
      </c>
      <c r="J456">
        <v>1.2960599999999999E-2</v>
      </c>
      <c r="K456">
        <v>3.03418E-3</v>
      </c>
      <c r="L456">
        <v>2.0773200000000001E-3</v>
      </c>
      <c r="M456">
        <v>2.1997900000000001E-3</v>
      </c>
      <c r="N456">
        <v>1.8967700000000001E-3</v>
      </c>
      <c r="O456">
        <v>1.45495E-3</v>
      </c>
      <c r="P456">
        <v>1.55572E-3</v>
      </c>
    </row>
    <row r="457" spans="1:16" x14ac:dyDescent="0.2">
      <c r="A457">
        <v>2015</v>
      </c>
      <c r="B457">
        <v>7.8614000000000003E-2</v>
      </c>
      <c r="C457">
        <v>3.7948799999999998E-2</v>
      </c>
      <c r="D457">
        <v>0.15368999999999999</v>
      </c>
      <c r="E457">
        <v>6.0083900000000003E-2</v>
      </c>
      <c r="F457">
        <v>0.105071</v>
      </c>
      <c r="G457">
        <v>0.15862100000000001</v>
      </c>
      <c r="H457">
        <v>0.30415199999999998</v>
      </c>
      <c r="I457">
        <v>5.5393699999999997E-2</v>
      </c>
      <c r="J457">
        <v>3.18021E-2</v>
      </c>
      <c r="K457">
        <v>7.5990900000000002E-3</v>
      </c>
      <c r="L457">
        <v>1.7446199999999999E-3</v>
      </c>
      <c r="M457">
        <v>1.19414E-3</v>
      </c>
      <c r="N457">
        <v>1.2645E-3</v>
      </c>
      <c r="O457">
        <v>1.0903099999999999E-3</v>
      </c>
      <c r="P457">
        <v>1.73061E-3</v>
      </c>
    </row>
    <row r="458" spans="1:16" x14ac:dyDescent="0.2">
      <c r="A458">
        <v>2016</v>
      </c>
      <c r="B458">
        <v>6.9883899999999999E-2</v>
      </c>
      <c r="C458">
        <v>1.8541599999999998E-2</v>
      </c>
      <c r="D458">
        <v>7.7267100000000005E-2</v>
      </c>
      <c r="E458">
        <v>0.28378799999999998</v>
      </c>
      <c r="F458">
        <v>8.4450600000000001E-2</v>
      </c>
      <c r="G458">
        <v>9.9958599999999995E-2</v>
      </c>
      <c r="H458">
        <v>0.11237999999999999</v>
      </c>
      <c r="I458">
        <v>0.19317400000000001</v>
      </c>
      <c r="J458">
        <v>3.3852800000000002E-2</v>
      </c>
      <c r="K458">
        <v>1.8548800000000001E-2</v>
      </c>
      <c r="L458">
        <v>4.2401899999999996E-3</v>
      </c>
      <c r="M458">
        <v>9.7252099999999995E-4</v>
      </c>
      <c r="N458">
        <v>6.6547999999999998E-4</v>
      </c>
      <c r="O458">
        <v>7.0463600000000002E-4</v>
      </c>
      <c r="P458">
        <v>1.5719E-3</v>
      </c>
    </row>
    <row r="459" spans="1:16" x14ac:dyDescent="0.2">
      <c r="A459" t="s">
        <v>26</v>
      </c>
      <c r="B459" t="s">
        <v>25</v>
      </c>
      <c r="C459" t="s">
        <v>8</v>
      </c>
      <c r="D459" t="s">
        <v>22</v>
      </c>
      <c r="E459" t="s">
        <v>10</v>
      </c>
      <c r="F459" t="s">
        <v>11</v>
      </c>
    </row>
    <row r="460" spans="1:16" x14ac:dyDescent="0.2">
      <c r="A460">
        <v>1979</v>
      </c>
      <c r="B460">
        <v>0</v>
      </c>
      <c r="C460">
        <v>0.88811200000000001</v>
      </c>
      <c r="D460">
        <v>8.3862300000000001E-2</v>
      </c>
      <c r="E460">
        <v>8.9173900000000007E-3</v>
      </c>
      <c r="F460">
        <v>1.153E-2</v>
      </c>
      <c r="G460">
        <v>2.7637400000000002E-3</v>
      </c>
      <c r="H460">
        <v>6.4775200000000003E-4</v>
      </c>
      <c r="I460" s="1">
        <v>8.6366999999999995E-5</v>
      </c>
      <c r="J460">
        <v>6.04569E-4</v>
      </c>
      <c r="K460">
        <v>1.2739100000000001E-3</v>
      </c>
      <c r="L460">
        <v>1.4898299999999999E-3</v>
      </c>
      <c r="M460">
        <v>6.2616099999999997E-4</v>
      </c>
      <c r="N460" s="1">
        <v>6.4775200000000003E-5</v>
      </c>
      <c r="O460" s="1">
        <v>2.1591699999999999E-5</v>
      </c>
      <c r="P460">
        <v>0</v>
      </c>
    </row>
    <row r="461" spans="1:16" x14ac:dyDescent="0.2">
      <c r="A461">
        <v>1982</v>
      </c>
      <c r="B461">
        <v>0</v>
      </c>
      <c r="C461">
        <v>0.19101399999999999</v>
      </c>
      <c r="D461">
        <v>0.23072200000000001</v>
      </c>
      <c r="E461">
        <v>0.42892400000000003</v>
      </c>
      <c r="F461">
        <v>0.100534</v>
      </c>
      <c r="G461">
        <v>1.58944E-2</v>
      </c>
      <c r="H461">
        <v>7.91912E-3</v>
      </c>
      <c r="I461">
        <v>9.9971899999999995E-3</v>
      </c>
      <c r="J461">
        <v>5.0547600000000002E-3</v>
      </c>
      <c r="K461">
        <v>3.08902E-3</v>
      </c>
      <c r="L461">
        <v>6.8520100000000004E-3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>
        <v>1985</v>
      </c>
      <c r="B462">
        <v>0</v>
      </c>
      <c r="C462">
        <v>6.20782E-2</v>
      </c>
      <c r="D462">
        <v>0.54453700000000005</v>
      </c>
      <c r="E462">
        <v>6.0006700000000003E-2</v>
      </c>
      <c r="F462">
        <v>0.14607400000000001</v>
      </c>
      <c r="G462">
        <v>0.10090200000000001</v>
      </c>
      <c r="H462">
        <v>7.5309100000000004E-2</v>
      </c>
      <c r="I462">
        <v>8.6869400000000006E-3</v>
      </c>
      <c r="J462">
        <v>1.4032700000000001E-3</v>
      </c>
      <c r="K462">
        <v>4.6775799999999998E-4</v>
      </c>
      <c r="L462">
        <v>5.3458100000000001E-4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>
        <v>1988</v>
      </c>
      <c r="B463">
        <v>0</v>
      </c>
      <c r="C463">
        <v>9.0553400000000006E-2</v>
      </c>
      <c r="D463">
        <v>0.292018</v>
      </c>
      <c r="E463">
        <v>0.31465700000000002</v>
      </c>
      <c r="F463">
        <v>6.01789E-2</v>
      </c>
      <c r="G463">
        <v>0.153257</v>
      </c>
      <c r="H463">
        <v>3.2817499999999999E-2</v>
      </c>
      <c r="I463">
        <v>1.2296400000000001E-2</v>
      </c>
      <c r="J463">
        <v>1.0547900000000001E-2</v>
      </c>
      <c r="K463">
        <v>2.07262E-2</v>
      </c>
      <c r="L463">
        <v>1.2947800000000001E-2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>
        <v>1991</v>
      </c>
      <c r="B464">
        <v>0</v>
      </c>
      <c r="C464">
        <v>0.76878400000000002</v>
      </c>
      <c r="D464">
        <v>0.125108</v>
      </c>
      <c r="E464">
        <v>2.7757E-2</v>
      </c>
      <c r="F464">
        <v>2.8996500000000001E-2</v>
      </c>
      <c r="G464">
        <v>1.7212600000000002E-2</v>
      </c>
      <c r="H464">
        <v>1.5490200000000001E-2</v>
      </c>
      <c r="I464">
        <v>5.0048799999999997E-3</v>
      </c>
      <c r="J464">
        <v>4.7916299999999998E-3</v>
      </c>
      <c r="K464">
        <v>1.89756E-3</v>
      </c>
      <c r="L464">
        <v>2.075E-3</v>
      </c>
      <c r="M464">
        <v>6.8245000000000003E-4</v>
      </c>
      <c r="N464">
        <v>1.0171900000000001E-3</v>
      </c>
      <c r="O464">
        <v>5.9382700000000001E-4</v>
      </c>
      <c r="P464">
        <v>5.8932799999999997E-4</v>
      </c>
    </row>
    <row r="465" spans="1:16" x14ac:dyDescent="0.2">
      <c r="A465">
        <v>1994</v>
      </c>
      <c r="B465">
        <v>0</v>
      </c>
      <c r="C465">
        <v>0.42779499999999998</v>
      </c>
      <c r="D465">
        <v>0.12347</v>
      </c>
      <c r="E465">
        <v>0.18295400000000001</v>
      </c>
      <c r="F465">
        <v>0.20904300000000001</v>
      </c>
      <c r="G465">
        <v>3.21211E-2</v>
      </c>
      <c r="H465">
        <v>7.5938400000000001E-3</v>
      </c>
      <c r="I465">
        <v>7.31374E-3</v>
      </c>
      <c r="J465">
        <v>3.2963699999999999E-3</v>
      </c>
      <c r="K465">
        <v>2.30693E-3</v>
      </c>
      <c r="L465">
        <v>6.9996499999999998E-4</v>
      </c>
      <c r="M465">
        <v>1.4250199999999999E-3</v>
      </c>
      <c r="N465">
        <v>3.2652899999999999E-4</v>
      </c>
      <c r="O465">
        <v>6.2038000000000002E-4</v>
      </c>
      <c r="P465">
        <v>1.0330199999999999E-3</v>
      </c>
    </row>
    <row r="466" spans="1:16" x14ac:dyDescent="0.2">
      <c r="A466">
        <v>1996</v>
      </c>
      <c r="B466">
        <v>0</v>
      </c>
      <c r="C466">
        <v>8.0389799999999997E-2</v>
      </c>
      <c r="D466">
        <v>9.3711600000000006E-2</v>
      </c>
      <c r="E466">
        <v>0.48379800000000001</v>
      </c>
      <c r="F466">
        <v>0.14780299999999999</v>
      </c>
      <c r="G466">
        <v>9.1716900000000004E-2</v>
      </c>
      <c r="H466">
        <v>7.8221100000000002E-2</v>
      </c>
      <c r="I466">
        <v>1.5283700000000001E-2</v>
      </c>
      <c r="J466">
        <v>3.0115400000000001E-3</v>
      </c>
      <c r="K466">
        <v>1.13003E-3</v>
      </c>
      <c r="L466">
        <v>1.02629E-3</v>
      </c>
      <c r="M466">
        <v>2.1871600000000001E-3</v>
      </c>
      <c r="N466">
        <v>2.35541E-4</v>
      </c>
      <c r="O466">
        <v>8.6138299999999996E-4</v>
      </c>
      <c r="P466">
        <v>6.2441799999999996E-4</v>
      </c>
    </row>
    <row r="467" spans="1:16" x14ac:dyDescent="0.2">
      <c r="A467">
        <v>1997</v>
      </c>
      <c r="B467">
        <v>0</v>
      </c>
      <c r="C467">
        <v>0.43401499999999998</v>
      </c>
      <c r="D467">
        <v>6.09747E-2</v>
      </c>
      <c r="E467">
        <v>7.7681899999999998E-2</v>
      </c>
      <c r="F467">
        <v>0.30352400000000002</v>
      </c>
      <c r="G467">
        <v>6.0765399999999997E-2</v>
      </c>
      <c r="H467">
        <v>3.2484499999999999E-2</v>
      </c>
      <c r="I467">
        <v>2.2576599999999999E-2</v>
      </c>
      <c r="J467">
        <v>5.1801399999999997E-3</v>
      </c>
      <c r="K467">
        <v>6.1531499999999996E-4</v>
      </c>
      <c r="L467">
        <v>7.8258500000000003E-4</v>
      </c>
      <c r="M467">
        <v>3.1809999999999998E-4</v>
      </c>
      <c r="N467">
        <v>3.5334500000000003E-4</v>
      </c>
      <c r="O467">
        <v>3.6392E-4</v>
      </c>
      <c r="P467">
        <v>3.6497100000000001E-4</v>
      </c>
    </row>
    <row r="468" spans="1:16" x14ac:dyDescent="0.2">
      <c r="A468">
        <v>1999</v>
      </c>
      <c r="B468">
        <v>0</v>
      </c>
      <c r="C468">
        <v>0.16731499999999999</v>
      </c>
      <c r="D468">
        <v>0.37907400000000002</v>
      </c>
      <c r="E468">
        <v>0.17743</v>
      </c>
      <c r="F468">
        <v>6.1395199999999997E-2</v>
      </c>
      <c r="G468">
        <v>2.88705E-2</v>
      </c>
      <c r="H468">
        <v>0.12320399999999999</v>
      </c>
      <c r="I468">
        <v>4.2179800000000003E-2</v>
      </c>
      <c r="J468">
        <v>1.1028100000000001E-2</v>
      </c>
      <c r="K468">
        <v>7.0476499999999999E-3</v>
      </c>
      <c r="L468">
        <v>1.5243800000000001E-3</v>
      </c>
      <c r="M468">
        <v>6.8201999999999998E-4</v>
      </c>
      <c r="N468">
        <v>1.7602699999999999E-4</v>
      </c>
      <c r="O468">
        <v>0</v>
      </c>
      <c r="P468" s="1">
        <v>7.3060300000000002E-5</v>
      </c>
    </row>
    <row r="469" spans="1:16" x14ac:dyDescent="0.2">
      <c r="A469">
        <v>2000</v>
      </c>
      <c r="B469">
        <v>0</v>
      </c>
      <c r="C469">
        <v>0.172593</v>
      </c>
      <c r="D469">
        <v>0.16073899999999999</v>
      </c>
      <c r="E469">
        <v>0.33641900000000002</v>
      </c>
      <c r="F469">
        <v>0.122047</v>
      </c>
      <c r="G469">
        <v>3.3083799999999997E-2</v>
      </c>
      <c r="H469">
        <v>3.1741499999999999E-2</v>
      </c>
      <c r="I469">
        <v>9.8364199999999999E-2</v>
      </c>
      <c r="J469">
        <v>2.5831799999999999E-2</v>
      </c>
      <c r="K469">
        <v>1.14889E-2</v>
      </c>
      <c r="L469">
        <v>4.8326999999999997E-3</v>
      </c>
      <c r="M469">
        <v>2.45225E-3</v>
      </c>
      <c r="N469">
        <v>1.5823200000000001E-4</v>
      </c>
      <c r="O469">
        <v>1.8382199999999999E-4</v>
      </c>
      <c r="P469" s="1">
        <v>6.35347E-5</v>
      </c>
    </row>
    <row r="470" spans="1:16" x14ac:dyDescent="0.2">
      <c r="A470">
        <v>2002</v>
      </c>
      <c r="B470">
        <v>0</v>
      </c>
      <c r="C470">
        <v>0.36223100000000003</v>
      </c>
      <c r="D470">
        <v>0.33225700000000002</v>
      </c>
      <c r="E470">
        <v>0.112043</v>
      </c>
      <c r="F470">
        <v>5.9283700000000002E-2</v>
      </c>
      <c r="G470">
        <v>5.1324599999999998E-2</v>
      </c>
      <c r="H470">
        <v>2.4875600000000001E-2</v>
      </c>
      <c r="I470">
        <v>8.6494499999999995E-3</v>
      </c>
      <c r="J470">
        <v>1.1393500000000001E-2</v>
      </c>
      <c r="K470">
        <v>2.0576799999999999E-2</v>
      </c>
      <c r="L470">
        <v>1.0196500000000001E-2</v>
      </c>
      <c r="M470">
        <v>4.1608499999999998E-3</v>
      </c>
      <c r="N470">
        <v>2.1798500000000001E-3</v>
      </c>
      <c r="O470">
        <v>5.5583300000000004E-4</v>
      </c>
      <c r="P470">
        <v>2.7284199999999997E-4</v>
      </c>
    </row>
    <row r="471" spans="1:16" x14ac:dyDescent="0.2">
      <c r="A471">
        <v>2004</v>
      </c>
      <c r="B471">
        <v>0</v>
      </c>
      <c r="C471">
        <v>4.0339800000000002E-2</v>
      </c>
      <c r="D471">
        <v>0.174343</v>
      </c>
      <c r="E471">
        <v>0.42954300000000001</v>
      </c>
      <c r="F471">
        <v>0.21182000000000001</v>
      </c>
      <c r="G471">
        <v>6.1158900000000002E-2</v>
      </c>
      <c r="H471">
        <v>2.9696699999999999E-2</v>
      </c>
      <c r="I471">
        <v>2.82705E-2</v>
      </c>
      <c r="J471">
        <v>9.9722200000000004E-3</v>
      </c>
      <c r="K471">
        <v>5.08881E-3</v>
      </c>
      <c r="L471">
        <v>3.6076900000000002E-3</v>
      </c>
      <c r="M471">
        <v>2.9052599999999998E-3</v>
      </c>
      <c r="N471">
        <v>1.78079E-3</v>
      </c>
      <c r="O471">
        <v>8.5052900000000004E-4</v>
      </c>
      <c r="P471">
        <v>6.2339100000000005E-4</v>
      </c>
    </row>
    <row r="472" spans="1:16" x14ac:dyDescent="0.2">
      <c r="A472">
        <v>2006</v>
      </c>
      <c r="B472">
        <v>0</v>
      </c>
      <c r="C472">
        <v>7.0954500000000004E-2</v>
      </c>
      <c r="D472">
        <v>9.5906199999999997E-2</v>
      </c>
      <c r="E472">
        <v>0.20750199999999999</v>
      </c>
      <c r="F472">
        <v>0.236488</v>
      </c>
      <c r="G472">
        <v>0.18767400000000001</v>
      </c>
      <c r="H472">
        <v>0.108739</v>
      </c>
      <c r="I472">
        <v>3.7438300000000001E-2</v>
      </c>
      <c r="J472">
        <v>1.8023000000000001E-2</v>
      </c>
      <c r="K472">
        <v>1.37159E-2</v>
      </c>
      <c r="L472">
        <v>7.9322100000000003E-3</v>
      </c>
      <c r="M472">
        <v>5.5203099999999996E-3</v>
      </c>
      <c r="N472">
        <v>2.9128000000000001E-3</v>
      </c>
      <c r="O472">
        <v>3.3653400000000001E-3</v>
      </c>
      <c r="P472">
        <v>3.8291100000000002E-3</v>
      </c>
    </row>
    <row r="473" spans="1:16" x14ac:dyDescent="0.2">
      <c r="A473">
        <v>2007</v>
      </c>
      <c r="B473">
        <v>0</v>
      </c>
      <c r="C473">
        <v>0.28363100000000002</v>
      </c>
      <c r="D473">
        <v>8.8362599999999999E-2</v>
      </c>
      <c r="E473">
        <v>0.118866</v>
      </c>
      <c r="F473">
        <v>0.18495500000000001</v>
      </c>
      <c r="G473">
        <v>0.162744</v>
      </c>
      <c r="H473">
        <v>8.4482799999999997E-2</v>
      </c>
      <c r="I473">
        <v>4.5938399999999997E-2</v>
      </c>
      <c r="J473">
        <v>1.6638E-2</v>
      </c>
      <c r="K473">
        <v>5.1898100000000004E-3</v>
      </c>
      <c r="L473">
        <v>5.5768700000000003E-3</v>
      </c>
      <c r="M473">
        <v>1.5847000000000001E-3</v>
      </c>
      <c r="N473">
        <v>4.70989E-4</v>
      </c>
      <c r="O473">
        <v>5.8042E-4</v>
      </c>
      <c r="P473">
        <v>9.7914599999999997E-4</v>
      </c>
    </row>
    <row r="474" spans="1:16" x14ac:dyDescent="0.2">
      <c r="A474">
        <v>2008</v>
      </c>
      <c r="B474">
        <v>0</v>
      </c>
      <c r="C474">
        <v>0.62245099999999998</v>
      </c>
      <c r="D474">
        <v>0.22101899999999999</v>
      </c>
      <c r="E474">
        <v>3.0934799999999998E-2</v>
      </c>
      <c r="F474">
        <v>2.2896E-2</v>
      </c>
      <c r="G474">
        <v>3.6459800000000001E-2</v>
      </c>
      <c r="H474">
        <v>2.8361500000000001E-2</v>
      </c>
      <c r="I474">
        <v>1.51453E-2</v>
      </c>
      <c r="J474">
        <v>1.2473E-2</v>
      </c>
      <c r="K474">
        <v>3.20682E-3</v>
      </c>
      <c r="L474">
        <v>3.2455299999999999E-3</v>
      </c>
      <c r="M474">
        <v>1.4844400000000001E-3</v>
      </c>
      <c r="N474">
        <v>9.5449900000000004E-4</v>
      </c>
      <c r="O474">
        <v>4.12979E-4</v>
      </c>
      <c r="P474">
        <v>9.5483299999999998E-4</v>
      </c>
    </row>
    <row r="475" spans="1:16" x14ac:dyDescent="0.2">
      <c r="A475">
        <v>2009</v>
      </c>
      <c r="B475">
        <v>0</v>
      </c>
      <c r="C475">
        <v>0.27786699999999998</v>
      </c>
      <c r="D475">
        <v>0.58345400000000003</v>
      </c>
      <c r="E475">
        <v>6.9321400000000005E-2</v>
      </c>
      <c r="F475">
        <v>1.0822200000000001E-2</v>
      </c>
      <c r="G475">
        <v>1.18161E-2</v>
      </c>
      <c r="H475">
        <v>1.7602199999999998E-2</v>
      </c>
      <c r="I475">
        <v>1.30732E-2</v>
      </c>
      <c r="J475">
        <v>7.2459899999999999E-3</v>
      </c>
      <c r="K475">
        <v>5.5134600000000004E-3</v>
      </c>
      <c r="L475">
        <v>1.9325099999999999E-3</v>
      </c>
      <c r="M475">
        <v>7.5251300000000001E-4</v>
      </c>
      <c r="N475">
        <v>1.7954000000000001E-4</v>
      </c>
      <c r="O475">
        <v>1.45549E-4</v>
      </c>
      <c r="P475">
        <v>2.7432999999999998E-4</v>
      </c>
    </row>
    <row r="476" spans="1:16" x14ac:dyDescent="0.2">
      <c r="A476">
        <v>2010</v>
      </c>
      <c r="B476">
        <v>0</v>
      </c>
      <c r="C476">
        <v>0.63805000000000001</v>
      </c>
      <c r="D476">
        <v>9.7123799999999996E-2</v>
      </c>
      <c r="E476">
        <v>0.21784300000000001</v>
      </c>
      <c r="F476">
        <v>3.8276400000000002E-2</v>
      </c>
      <c r="G476">
        <v>4.6190500000000004E-3</v>
      </c>
      <c r="H476">
        <v>6.20599E-4</v>
      </c>
      <c r="I476">
        <v>7.3831799999999996E-4</v>
      </c>
      <c r="J476">
        <v>6.7735600000000005E-4</v>
      </c>
      <c r="K476">
        <v>6.4644500000000005E-4</v>
      </c>
      <c r="L476">
        <v>5.97655E-4</v>
      </c>
      <c r="M476">
        <v>2.6026700000000001E-4</v>
      </c>
      <c r="N476">
        <v>1.93418E-4</v>
      </c>
      <c r="O476">
        <v>1.2924200000000001E-4</v>
      </c>
      <c r="P476">
        <v>2.23699E-4</v>
      </c>
    </row>
    <row r="477" spans="1:16" x14ac:dyDescent="0.2">
      <c r="A477">
        <v>2012</v>
      </c>
      <c r="B477">
        <v>0</v>
      </c>
      <c r="C477">
        <v>0.29742000000000002</v>
      </c>
      <c r="D477">
        <v>0.24856300000000001</v>
      </c>
      <c r="E477">
        <v>0.37030099999999999</v>
      </c>
      <c r="F477">
        <v>3.07009E-2</v>
      </c>
      <c r="G477">
        <v>3.7281300000000003E-2</v>
      </c>
      <c r="H477">
        <v>9.6402099999999998E-3</v>
      </c>
      <c r="I477">
        <v>1.9818000000000001E-3</v>
      </c>
      <c r="J477">
        <v>1.26224E-3</v>
      </c>
      <c r="K477">
        <v>9.7876600000000005E-4</v>
      </c>
      <c r="L477">
        <v>9.9498800000000004E-4</v>
      </c>
      <c r="M477">
        <v>2.9777500000000001E-4</v>
      </c>
      <c r="N477">
        <v>3.7759399999999998E-4</v>
      </c>
      <c r="O477" s="1">
        <v>8.9782400000000003E-5</v>
      </c>
      <c r="P477">
        <v>1.10802E-4</v>
      </c>
    </row>
    <row r="478" spans="1:16" x14ac:dyDescent="0.2">
      <c r="A478">
        <v>2014</v>
      </c>
      <c r="B478">
        <v>0</v>
      </c>
      <c r="C478">
        <v>0.66548799999999997</v>
      </c>
      <c r="D478">
        <v>7.2712100000000002E-2</v>
      </c>
      <c r="E478">
        <v>8.5023600000000005E-2</v>
      </c>
      <c r="F478">
        <v>6.8931699999999999E-2</v>
      </c>
      <c r="G478">
        <v>7.5288900000000006E-2</v>
      </c>
      <c r="H478">
        <v>2.4481800000000001E-2</v>
      </c>
      <c r="I478">
        <v>5.1673600000000002E-3</v>
      </c>
      <c r="J478">
        <v>1.6588099999999999E-3</v>
      </c>
      <c r="K478">
        <v>4.5017599999999999E-4</v>
      </c>
      <c r="L478">
        <v>2.1221200000000001E-4</v>
      </c>
      <c r="M478">
        <v>1.3956099999999999E-4</v>
      </c>
      <c r="N478">
        <v>2.1548699999999999E-4</v>
      </c>
      <c r="O478" s="1">
        <v>9.6175000000000007E-5</v>
      </c>
      <c r="P478">
        <v>1.3444100000000001E-4</v>
      </c>
    </row>
    <row r="479" spans="1:16" x14ac:dyDescent="0.2">
      <c r="A479">
        <v>2016</v>
      </c>
      <c r="B479">
        <v>0</v>
      </c>
      <c r="C479">
        <v>9.5130599999999996E-2</v>
      </c>
      <c r="D479">
        <v>0.40145999999999998</v>
      </c>
      <c r="E479">
        <v>0.35024100000000002</v>
      </c>
      <c r="F479">
        <v>8.2686899999999994E-2</v>
      </c>
      <c r="G479">
        <v>2.37121E-2</v>
      </c>
      <c r="H479">
        <v>2.1854200000000001E-2</v>
      </c>
      <c r="I479">
        <v>1.96618E-2</v>
      </c>
      <c r="J479">
        <v>3.3687000000000001E-3</v>
      </c>
      <c r="K479">
        <v>1.3037599999999999E-3</v>
      </c>
      <c r="L479">
        <v>3.27404E-4</v>
      </c>
      <c r="M479">
        <v>1.06235E-4</v>
      </c>
      <c r="N479" s="1">
        <v>7.6722299999999996E-5</v>
      </c>
      <c r="O479" s="1">
        <v>1.8813699999999999E-5</v>
      </c>
      <c r="P479" s="1">
        <v>5.2370500000000003E-5</v>
      </c>
    </row>
    <row r="480" spans="1:16" x14ac:dyDescent="0.2">
      <c r="A480" t="s">
        <v>26</v>
      </c>
      <c r="B480" t="s">
        <v>25</v>
      </c>
      <c r="C480" t="s">
        <v>24</v>
      </c>
      <c r="D480" t="s">
        <v>22</v>
      </c>
      <c r="E480" t="s">
        <v>10</v>
      </c>
      <c r="F480" t="s">
        <v>11</v>
      </c>
    </row>
    <row r="481" spans="1:16" x14ac:dyDescent="0.2">
      <c r="A481">
        <v>1979</v>
      </c>
      <c r="B481">
        <v>0</v>
      </c>
      <c r="C481">
        <v>0.87476900000000002</v>
      </c>
      <c r="D481">
        <v>8.0680299999999996E-2</v>
      </c>
      <c r="E481">
        <v>1.88294E-2</v>
      </c>
      <c r="F481">
        <v>1.29991E-2</v>
      </c>
      <c r="G481">
        <v>6.7732599999999997E-3</v>
      </c>
      <c r="H481">
        <v>3.5752599999999998E-3</v>
      </c>
      <c r="I481">
        <v>8.3282500000000004E-4</v>
      </c>
      <c r="J481">
        <v>5.3886099999999996E-4</v>
      </c>
      <c r="K481">
        <v>4.43394E-4</v>
      </c>
      <c r="L481">
        <v>2.7472800000000002E-4</v>
      </c>
      <c r="M481">
        <v>1.3508300000000001E-4</v>
      </c>
      <c r="N481" s="1">
        <v>8.7102100000000001E-5</v>
      </c>
      <c r="O481" s="1">
        <v>2.9561899999999999E-5</v>
      </c>
      <c r="P481" s="1">
        <v>3.1898299999999999E-5</v>
      </c>
    </row>
    <row r="482" spans="1:16" x14ac:dyDescent="0.2">
      <c r="A482">
        <v>1982</v>
      </c>
      <c r="B482">
        <v>0</v>
      </c>
      <c r="C482">
        <v>0.30998900000000001</v>
      </c>
      <c r="D482">
        <v>0.225853</v>
      </c>
      <c r="E482">
        <v>0.35918600000000001</v>
      </c>
      <c r="F482">
        <v>7.7346600000000001E-2</v>
      </c>
      <c r="G482">
        <v>1.4789E-2</v>
      </c>
      <c r="H482">
        <v>6.5159399999999996E-3</v>
      </c>
      <c r="I482">
        <v>3.3324700000000001E-3</v>
      </c>
      <c r="J482">
        <v>1.66125E-3</v>
      </c>
      <c r="K482">
        <v>8.2527800000000004E-4</v>
      </c>
      <c r="L482">
        <v>1.78254E-4</v>
      </c>
      <c r="M482">
        <v>1.13187E-4</v>
      </c>
      <c r="N482" s="1">
        <v>9.3169600000000003E-5</v>
      </c>
      <c r="O482" s="1">
        <v>5.77281E-5</v>
      </c>
      <c r="P482" s="1">
        <v>5.9601800000000003E-5</v>
      </c>
    </row>
    <row r="483" spans="1:16" x14ac:dyDescent="0.2">
      <c r="A483">
        <v>1985</v>
      </c>
      <c r="B483">
        <v>0</v>
      </c>
      <c r="C483">
        <v>0.14019599999999999</v>
      </c>
      <c r="D483">
        <v>0.455762</v>
      </c>
      <c r="E483">
        <v>0.106736</v>
      </c>
      <c r="F483">
        <v>0.138101</v>
      </c>
      <c r="G483">
        <v>5.9956299999999997E-2</v>
      </c>
      <c r="H483">
        <v>8.0586699999999997E-2</v>
      </c>
      <c r="I483">
        <v>1.30843E-2</v>
      </c>
      <c r="J483">
        <v>3.0088799999999998E-3</v>
      </c>
      <c r="K483">
        <v>1.24945E-3</v>
      </c>
      <c r="L483">
        <v>7.1110800000000001E-4</v>
      </c>
      <c r="M483">
        <v>3.39513E-4</v>
      </c>
      <c r="N483">
        <v>1.6718700000000001E-4</v>
      </c>
      <c r="O483" s="1">
        <v>3.6111200000000001E-5</v>
      </c>
      <c r="P483" s="1">
        <v>6.5573299999999998E-5</v>
      </c>
    </row>
    <row r="484" spans="1:16" x14ac:dyDescent="0.2">
      <c r="A484">
        <v>1988</v>
      </c>
      <c r="B484">
        <v>0</v>
      </c>
      <c r="C484">
        <v>0.11706800000000001</v>
      </c>
      <c r="D484">
        <v>0.17538200000000001</v>
      </c>
      <c r="E484">
        <v>0.318413</v>
      </c>
      <c r="F484">
        <v>8.5722000000000007E-2</v>
      </c>
      <c r="G484">
        <v>0.183619</v>
      </c>
      <c r="H484">
        <v>3.6975300000000003E-2</v>
      </c>
      <c r="I484">
        <v>3.6222400000000002E-2</v>
      </c>
      <c r="J484">
        <v>1.7373599999999999E-2</v>
      </c>
      <c r="K484">
        <v>2.3112299999999999E-2</v>
      </c>
      <c r="L484">
        <v>4.3281999999999999E-3</v>
      </c>
      <c r="M484">
        <v>9.7272099999999996E-4</v>
      </c>
      <c r="N484">
        <v>3.9491800000000002E-4</v>
      </c>
      <c r="O484">
        <v>2.2476199999999999E-4</v>
      </c>
      <c r="P484">
        <v>1.92294E-4</v>
      </c>
    </row>
    <row r="485" spans="1:16" x14ac:dyDescent="0.2">
      <c r="A485">
        <v>1991</v>
      </c>
      <c r="B485">
        <v>0</v>
      </c>
      <c r="C485">
        <v>0.64744599999999997</v>
      </c>
      <c r="D485">
        <v>0.12468799999999999</v>
      </c>
      <c r="E485">
        <v>4.3833999999999998E-2</v>
      </c>
      <c r="F485">
        <v>3.77778E-2</v>
      </c>
      <c r="G485">
        <v>3.4046699999999999E-2</v>
      </c>
      <c r="H485">
        <v>5.4196399999999999E-2</v>
      </c>
      <c r="I485">
        <v>1.1363099999999999E-2</v>
      </c>
      <c r="J485">
        <v>2.6599100000000001E-2</v>
      </c>
      <c r="K485">
        <v>5.30526E-3</v>
      </c>
      <c r="L485">
        <v>6.4383699999999997E-3</v>
      </c>
      <c r="M485">
        <v>3.0899399999999998E-3</v>
      </c>
      <c r="N485">
        <v>4.1248300000000003E-3</v>
      </c>
      <c r="O485">
        <v>7.7244900000000003E-4</v>
      </c>
      <c r="P485">
        <v>3.1851299999999998E-4</v>
      </c>
    </row>
    <row r="486" spans="1:16" x14ac:dyDescent="0.2">
      <c r="A486">
        <v>1994</v>
      </c>
      <c r="B486">
        <v>0</v>
      </c>
      <c r="C486">
        <v>0.45330599999999999</v>
      </c>
      <c r="D486">
        <v>0.181066</v>
      </c>
      <c r="E486">
        <v>0.14923600000000001</v>
      </c>
      <c r="F486">
        <v>0.16886899999999999</v>
      </c>
      <c r="G486">
        <v>2.3586099999999999E-2</v>
      </c>
      <c r="H486">
        <v>6.3207100000000002E-3</v>
      </c>
      <c r="I486">
        <v>3.4341599999999999E-3</v>
      </c>
      <c r="J486">
        <v>3.3317400000000001E-3</v>
      </c>
      <c r="K486">
        <v>4.81088E-3</v>
      </c>
      <c r="L486">
        <v>1.21054E-3</v>
      </c>
      <c r="M486">
        <v>2.76757E-3</v>
      </c>
      <c r="N486">
        <v>5.4577E-4</v>
      </c>
      <c r="O486">
        <v>6.6233700000000004E-4</v>
      </c>
      <c r="P486">
        <v>8.5443800000000001E-4</v>
      </c>
    </row>
    <row r="487" spans="1:16" x14ac:dyDescent="0.2">
      <c r="A487">
        <v>1996</v>
      </c>
      <c r="B487">
        <v>0</v>
      </c>
      <c r="C487">
        <v>0.14006399999999999</v>
      </c>
      <c r="D487">
        <v>0.16975999999999999</v>
      </c>
      <c r="E487">
        <v>0.40761500000000001</v>
      </c>
      <c r="F487">
        <v>0.13677900000000001</v>
      </c>
      <c r="G487">
        <v>6.95273E-2</v>
      </c>
      <c r="H487">
        <v>5.7708700000000002E-2</v>
      </c>
      <c r="I487">
        <v>8.4662100000000001E-3</v>
      </c>
      <c r="J487">
        <v>2.2623700000000001E-3</v>
      </c>
      <c r="K487">
        <v>1.50803E-3</v>
      </c>
      <c r="L487">
        <v>1.4781900000000001E-3</v>
      </c>
      <c r="M487">
        <v>2.1419099999999999E-3</v>
      </c>
      <c r="N487">
        <v>5.3895899999999999E-4</v>
      </c>
      <c r="O487">
        <v>1.23219E-3</v>
      </c>
      <c r="P487">
        <v>9.1829200000000002E-4</v>
      </c>
    </row>
    <row r="488" spans="1:16" x14ac:dyDescent="0.2">
      <c r="A488">
        <v>1997</v>
      </c>
      <c r="B488">
        <v>0</v>
      </c>
      <c r="C488">
        <v>0.30119200000000002</v>
      </c>
      <c r="D488">
        <v>0.118629</v>
      </c>
      <c r="E488">
        <v>0.132411</v>
      </c>
      <c r="F488">
        <v>0.29689199999999999</v>
      </c>
      <c r="G488">
        <v>7.5417799999999993E-2</v>
      </c>
      <c r="H488">
        <v>4.0557200000000002E-2</v>
      </c>
      <c r="I488">
        <v>2.5360199999999999E-2</v>
      </c>
      <c r="J488">
        <v>4.2322899999999997E-3</v>
      </c>
      <c r="K488">
        <v>1.1728800000000001E-3</v>
      </c>
      <c r="L488">
        <v>7.9769200000000002E-4</v>
      </c>
      <c r="M488">
        <v>7.8190499999999995E-4</v>
      </c>
      <c r="N488">
        <v>1.13299E-3</v>
      </c>
      <c r="O488">
        <v>2.8508899999999998E-4</v>
      </c>
      <c r="P488">
        <v>1.1375199999999999E-3</v>
      </c>
    </row>
    <row r="489" spans="1:16" x14ac:dyDescent="0.2">
      <c r="A489">
        <v>1999</v>
      </c>
      <c r="B489">
        <v>0</v>
      </c>
      <c r="C489">
        <v>0.20499899999999999</v>
      </c>
      <c r="D489">
        <v>0.34140999999999999</v>
      </c>
      <c r="E489">
        <v>0.191774</v>
      </c>
      <c r="F489">
        <v>6.4805199999999993E-2</v>
      </c>
      <c r="G489">
        <v>5.2008899999999997E-2</v>
      </c>
      <c r="H489">
        <v>9.8467200000000005E-2</v>
      </c>
      <c r="I489">
        <v>2.4384200000000002E-2</v>
      </c>
      <c r="J489">
        <v>1.1332800000000001E-2</v>
      </c>
      <c r="K489">
        <v>7.8967099999999995E-3</v>
      </c>
      <c r="L489">
        <v>1.28812E-3</v>
      </c>
      <c r="M489">
        <v>3.60794E-4</v>
      </c>
      <c r="N489">
        <v>2.4538099999999997E-4</v>
      </c>
      <c r="O489">
        <v>2.4052500000000001E-4</v>
      </c>
      <c r="P489">
        <v>7.8613999999999995E-4</v>
      </c>
    </row>
    <row r="490" spans="1:16" x14ac:dyDescent="0.2">
      <c r="A490">
        <v>2000</v>
      </c>
      <c r="B490">
        <v>0</v>
      </c>
      <c r="C490">
        <v>0.24362600000000001</v>
      </c>
      <c r="D490">
        <v>0.18507999999999999</v>
      </c>
      <c r="E490">
        <v>0.27371800000000002</v>
      </c>
      <c r="F490">
        <v>0.141485</v>
      </c>
      <c r="G490">
        <v>3.8409600000000002E-2</v>
      </c>
      <c r="H490">
        <v>3.5304099999999998E-2</v>
      </c>
      <c r="I490">
        <v>5.1993699999999997E-2</v>
      </c>
      <c r="J490">
        <v>1.5792299999999999E-2</v>
      </c>
      <c r="K490">
        <v>7.4476999999999998E-3</v>
      </c>
      <c r="L490">
        <v>5.2142999999999998E-3</v>
      </c>
      <c r="M490">
        <v>8.50561E-4</v>
      </c>
      <c r="N490">
        <v>2.38237E-4</v>
      </c>
      <c r="O490">
        <v>1.6202799999999999E-4</v>
      </c>
      <c r="P490">
        <v>6.7792000000000004E-4</v>
      </c>
    </row>
    <row r="491" spans="1:16" x14ac:dyDescent="0.2">
      <c r="A491">
        <v>2002</v>
      </c>
      <c r="B491">
        <v>0</v>
      </c>
      <c r="C491">
        <v>0.415404</v>
      </c>
      <c r="D491">
        <v>0.25376300000000002</v>
      </c>
      <c r="E491">
        <v>0.122188</v>
      </c>
      <c r="F491">
        <v>7.3969900000000005E-2</v>
      </c>
      <c r="G491">
        <v>6.6247700000000007E-2</v>
      </c>
      <c r="H491">
        <v>3.0434900000000001E-2</v>
      </c>
      <c r="I491">
        <v>8.5298400000000003E-3</v>
      </c>
      <c r="J491">
        <v>7.5810399999999998E-3</v>
      </c>
      <c r="K491">
        <v>1.3584799999999999E-2</v>
      </c>
      <c r="L491">
        <v>4.2881100000000004E-3</v>
      </c>
      <c r="M491">
        <v>2.04594E-3</v>
      </c>
      <c r="N491">
        <v>1.4324100000000001E-3</v>
      </c>
      <c r="O491">
        <v>2.33656E-4</v>
      </c>
      <c r="P491">
        <v>2.9618599999999999E-4</v>
      </c>
    </row>
    <row r="492" spans="1:16" x14ac:dyDescent="0.2">
      <c r="A492">
        <v>2004</v>
      </c>
      <c r="B492">
        <v>0</v>
      </c>
      <c r="C492">
        <v>0.19595000000000001</v>
      </c>
      <c r="D492">
        <v>0.266847</v>
      </c>
      <c r="E492">
        <v>0.283993</v>
      </c>
      <c r="F492">
        <v>0.14646700000000001</v>
      </c>
      <c r="G492">
        <v>4.50307E-2</v>
      </c>
      <c r="H492">
        <v>2.1975700000000001E-2</v>
      </c>
      <c r="I492">
        <v>1.7395999999999998E-2</v>
      </c>
      <c r="J492">
        <v>8.2009600000000002E-3</v>
      </c>
      <c r="K492">
        <v>2.95415E-3</v>
      </c>
      <c r="L492">
        <v>2.82848E-3</v>
      </c>
      <c r="M492">
        <v>5.1883700000000003E-3</v>
      </c>
      <c r="N492">
        <v>1.63773E-3</v>
      </c>
      <c r="O492">
        <v>7.8139500000000005E-4</v>
      </c>
      <c r="P492">
        <v>7.4943199999999996E-4</v>
      </c>
    </row>
    <row r="493" spans="1:16" x14ac:dyDescent="0.2">
      <c r="A493">
        <v>2006</v>
      </c>
      <c r="B493">
        <v>0</v>
      </c>
      <c r="C493">
        <v>0.12068</v>
      </c>
      <c r="D493">
        <v>0.13896700000000001</v>
      </c>
      <c r="E493">
        <v>0.22869900000000001</v>
      </c>
      <c r="F493">
        <v>0.23574200000000001</v>
      </c>
      <c r="G493">
        <v>0.14555100000000001</v>
      </c>
      <c r="H493">
        <v>7.2033100000000003E-2</v>
      </c>
      <c r="I493">
        <v>2.2584E-2</v>
      </c>
      <c r="J493">
        <v>1.0826300000000001E-2</v>
      </c>
      <c r="K493">
        <v>1.0536500000000001E-2</v>
      </c>
      <c r="L493">
        <v>5.21355E-3</v>
      </c>
      <c r="M493">
        <v>1.9154199999999999E-3</v>
      </c>
      <c r="N493">
        <v>1.83394E-3</v>
      </c>
      <c r="O493">
        <v>3.3640499999999999E-3</v>
      </c>
      <c r="P493">
        <v>2.0544399999999998E-3</v>
      </c>
    </row>
    <row r="494" spans="1:16" x14ac:dyDescent="0.2">
      <c r="A494">
        <v>2007</v>
      </c>
      <c r="B494">
        <v>0</v>
      </c>
      <c r="C494">
        <v>0.34426299999999999</v>
      </c>
      <c r="D494">
        <v>0.111453</v>
      </c>
      <c r="E494">
        <v>0.112858</v>
      </c>
      <c r="F494">
        <v>0.15900300000000001</v>
      </c>
      <c r="G494">
        <v>0.115704</v>
      </c>
      <c r="H494">
        <v>8.4875699999999998E-2</v>
      </c>
      <c r="I494">
        <v>3.58524E-2</v>
      </c>
      <c r="J494">
        <v>1.3643199999999999E-2</v>
      </c>
      <c r="K494">
        <v>6.70558E-3</v>
      </c>
      <c r="L494">
        <v>6.6143199999999999E-3</v>
      </c>
      <c r="M494">
        <v>3.27283E-3</v>
      </c>
      <c r="N494">
        <v>1.2024099999999999E-3</v>
      </c>
      <c r="O494">
        <v>1.1512600000000001E-3</v>
      </c>
      <c r="P494">
        <v>3.4014800000000001E-3</v>
      </c>
    </row>
    <row r="495" spans="1:16" x14ac:dyDescent="0.2">
      <c r="A495">
        <v>2008</v>
      </c>
      <c r="B495">
        <v>0</v>
      </c>
      <c r="C495">
        <v>0.54499399999999998</v>
      </c>
      <c r="D495">
        <v>0.20371800000000001</v>
      </c>
      <c r="E495">
        <v>5.76657E-2</v>
      </c>
      <c r="F495">
        <v>5.0091400000000001E-2</v>
      </c>
      <c r="G495">
        <v>4.89775E-2</v>
      </c>
      <c r="H495">
        <v>4.1134499999999997E-2</v>
      </c>
      <c r="I495">
        <v>2.6052499999999999E-2</v>
      </c>
      <c r="J495">
        <v>1.3439599999999999E-2</v>
      </c>
      <c r="K495">
        <v>5.2465599999999999E-3</v>
      </c>
      <c r="L495">
        <v>2.60458E-3</v>
      </c>
      <c r="M495">
        <v>2.5691300000000002E-3</v>
      </c>
      <c r="N495">
        <v>1.2712299999999999E-3</v>
      </c>
      <c r="O495">
        <v>4.6704100000000002E-4</v>
      </c>
      <c r="P495">
        <v>1.76838E-3</v>
      </c>
    </row>
    <row r="496" spans="1:16" x14ac:dyDescent="0.2">
      <c r="A496">
        <v>2009</v>
      </c>
      <c r="B496">
        <v>0</v>
      </c>
      <c r="C496">
        <v>0.29640300000000003</v>
      </c>
      <c r="D496">
        <v>0.43375900000000001</v>
      </c>
      <c r="E496">
        <v>0.14419399999999999</v>
      </c>
      <c r="F496">
        <v>3.5964900000000001E-2</v>
      </c>
      <c r="G496">
        <v>2.2176399999999999E-2</v>
      </c>
      <c r="H496">
        <v>2.3893999999999999E-2</v>
      </c>
      <c r="I496">
        <v>1.6889100000000001E-2</v>
      </c>
      <c r="J496">
        <v>1.29234E-2</v>
      </c>
      <c r="K496">
        <v>6.7262900000000002E-3</v>
      </c>
      <c r="L496">
        <v>2.6630999999999998E-3</v>
      </c>
      <c r="M496">
        <v>1.3220599999999999E-3</v>
      </c>
      <c r="N496">
        <v>1.3040599999999999E-3</v>
      </c>
      <c r="O496">
        <v>6.4526399999999999E-4</v>
      </c>
      <c r="P496">
        <v>1.1346699999999999E-3</v>
      </c>
    </row>
    <row r="497" spans="1:36" x14ac:dyDescent="0.2">
      <c r="A497">
        <v>2010</v>
      </c>
      <c r="B497">
        <v>0</v>
      </c>
      <c r="C497">
        <v>0.60823199999999999</v>
      </c>
      <c r="D497">
        <v>0.134598</v>
      </c>
      <c r="E497">
        <v>0.170874</v>
      </c>
      <c r="F497">
        <v>5.0923999999999997E-2</v>
      </c>
      <c r="G497">
        <v>9.8232800000000002E-3</v>
      </c>
      <c r="H497">
        <v>6.7770299999999999E-3</v>
      </c>
      <c r="I497">
        <v>5.8956700000000004E-3</v>
      </c>
      <c r="J497">
        <v>4.9872600000000003E-3</v>
      </c>
      <c r="K497">
        <v>3.8122500000000001E-3</v>
      </c>
      <c r="L497">
        <v>1.9874799999999998E-3</v>
      </c>
      <c r="M497">
        <v>7.8688900000000003E-4</v>
      </c>
      <c r="N497">
        <v>3.9063999999999999E-4</v>
      </c>
      <c r="O497">
        <v>3.8532300000000002E-4</v>
      </c>
      <c r="P497">
        <v>5.2593400000000004E-4</v>
      </c>
    </row>
    <row r="498" spans="1:36" x14ac:dyDescent="0.2">
      <c r="A498">
        <v>2012</v>
      </c>
      <c r="B498">
        <v>0</v>
      </c>
      <c r="C498">
        <v>0.17390900000000001</v>
      </c>
      <c r="D498">
        <v>0.230965</v>
      </c>
      <c r="E498">
        <v>0.43942700000000001</v>
      </c>
      <c r="F498">
        <v>8.26548E-2</v>
      </c>
      <c r="G498">
        <v>4.89167E-2</v>
      </c>
      <c r="H498">
        <v>1.3436E-2</v>
      </c>
      <c r="I498">
        <v>2.6700000000000001E-3</v>
      </c>
      <c r="J498">
        <v>1.8250199999999999E-3</v>
      </c>
      <c r="K498">
        <v>1.9179799999999999E-3</v>
      </c>
      <c r="L498">
        <v>1.65369E-3</v>
      </c>
      <c r="M498">
        <v>1.26848E-3</v>
      </c>
      <c r="N498">
        <v>6.6131000000000002E-4</v>
      </c>
      <c r="O498">
        <v>2.6182799999999997E-4</v>
      </c>
      <c r="P498">
        <v>4.3319099999999998E-4</v>
      </c>
    </row>
    <row r="499" spans="1:36" x14ac:dyDescent="0.2">
      <c r="A499">
        <v>2014</v>
      </c>
      <c r="B499">
        <v>0</v>
      </c>
      <c r="C499">
        <v>0.60171799999999998</v>
      </c>
      <c r="D499">
        <v>9.4320100000000004E-2</v>
      </c>
      <c r="E499">
        <v>8.0247499999999999E-2</v>
      </c>
      <c r="F499">
        <v>8.3028099999999994E-2</v>
      </c>
      <c r="G499">
        <v>0.108014</v>
      </c>
      <c r="H499">
        <v>1.9266999999999999E-2</v>
      </c>
      <c r="I499">
        <v>9.0522599999999995E-3</v>
      </c>
      <c r="J499">
        <v>2.2450999999999999E-3</v>
      </c>
      <c r="K499">
        <v>5.2384999999999997E-4</v>
      </c>
      <c r="L499">
        <v>3.5835000000000001E-4</v>
      </c>
      <c r="M499">
        <v>3.7939799999999997E-4</v>
      </c>
      <c r="N499">
        <v>3.2711900000000001E-4</v>
      </c>
      <c r="O499">
        <v>2.5092000000000002E-4</v>
      </c>
      <c r="P499">
        <v>2.6829700000000002E-4</v>
      </c>
    </row>
    <row r="500" spans="1:36" x14ac:dyDescent="0.2">
      <c r="A500">
        <v>2016</v>
      </c>
      <c r="B500">
        <v>0</v>
      </c>
      <c r="C500">
        <v>0.17085600000000001</v>
      </c>
      <c r="D500">
        <v>0.28494700000000001</v>
      </c>
      <c r="E500">
        <v>0.39411400000000002</v>
      </c>
      <c r="F500">
        <v>5.1102799999999997E-2</v>
      </c>
      <c r="G500">
        <v>2.9142600000000001E-2</v>
      </c>
      <c r="H500">
        <v>2.5756999999999999E-2</v>
      </c>
      <c r="I500">
        <v>3.3851600000000003E-2</v>
      </c>
      <c r="J500">
        <v>5.74677E-3</v>
      </c>
      <c r="K500">
        <v>3.1170199999999999E-3</v>
      </c>
      <c r="L500">
        <v>7.1026699999999999E-4</v>
      </c>
      <c r="M500">
        <v>1.62743E-4</v>
      </c>
      <c r="N500">
        <v>1.11327E-4</v>
      </c>
      <c r="O500">
        <v>1.17866E-4</v>
      </c>
      <c r="P500">
        <v>2.62928E-4</v>
      </c>
    </row>
    <row r="501" spans="1:36" x14ac:dyDescent="0.2">
      <c r="A501" t="s">
        <v>27</v>
      </c>
      <c r="B501" t="s">
        <v>25</v>
      </c>
      <c r="C501" t="s">
        <v>28</v>
      </c>
    </row>
    <row r="502" spans="1:36" x14ac:dyDescent="0.2">
      <c r="B502">
        <v>6359.54</v>
      </c>
      <c r="C502">
        <v>6984.33</v>
      </c>
      <c r="D502">
        <v>5312.85</v>
      </c>
      <c r="E502">
        <v>6394.92</v>
      </c>
      <c r="F502">
        <v>5168.6400000000003</v>
      </c>
      <c r="G502">
        <v>7457.29</v>
      </c>
      <c r="H502">
        <v>8756.94</v>
      </c>
      <c r="I502">
        <v>7841.39</v>
      </c>
      <c r="J502">
        <v>5962.41</v>
      </c>
      <c r="K502">
        <v>4209.46</v>
      </c>
      <c r="L502">
        <v>3923.04</v>
      </c>
      <c r="M502">
        <v>4595.1400000000003</v>
      </c>
      <c r="N502">
        <v>4631.37</v>
      </c>
      <c r="O502">
        <v>3539.85</v>
      </c>
      <c r="P502">
        <v>2724.48</v>
      </c>
      <c r="Q502">
        <v>3385.8</v>
      </c>
      <c r="R502">
        <v>2983.95</v>
      </c>
      <c r="S502">
        <v>4585.07</v>
      </c>
      <c r="T502">
        <v>4625.0600000000004</v>
      </c>
      <c r="U502">
        <v>3895.44</v>
      </c>
      <c r="V502">
        <v>3811.39</v>
      </c>
      <c r="W502">
        <v>2818.99</v>
      </c>
      <c r="X502">
        <v>3273.67</v>
      </c>
      <c r="Y502">
        <v>4173.55</v>
      </c>
      <c r="Z502">
        <v>2666.69</v>
      </c>
      <c r="AA502">
        <v>3241.87</v>
      </c>
      <c r="AB502">
        <v>2446.61</v>
      </c>
      <c r="AC502">
        <v>2185.0500000000002</v>
      </c>
      <c r="AD502">
        <v>3124.36</v>
      </c>
      <c r="AE502">
        <v>2293.21</v>
      </c>
      <c r="AF502">
        <v>3700.97</v>
      </c>
      <c r="AG502">
        <v>4765.2700000000004</v>
      </c>
      <c r="AH502">
        <v>5637.21</v>
      </c>
      <c r="AI502">
        <v>5625.11</v>
      </c>
      <c r="AJ502">
        <v>5548.06</v>
      </c>
    </row>
    <row r="503" spans="1:36" x14ac:dyDescent="0.2">
      <c r="A503" t="s">
        <v>29</v>
      </c>
      <c r="B503" t="s">
        <v>25</v>
      </c>
      <c r="C503" t="s">
        <v>28</v>
      </c>
    </row>
    <row r="504" spans="1:36" x14ac:dyDescent="0.2">
      <c r="B504">
        <v>12818.7</v>
      </c>
      <c r="C504">
        <v>15926.6</v>
      </c>
      <c r="D504">
        <v>10877.4</v>
      </c>
      <c r="E504">
        <v>15166.2</v>
      </c>
      <c r="F504">
        <v>9997.84</v>
      </c>
      <c r="G504">
        <v>12858.9</v>
      </c>
      <c r="H504">
        <v>18892.400000000001</v>
      </c>
      <c r="I504">
        <v>15757.8</v>
      </c>
      <c r="J504">
        <v>15785.4</v>
      </c>
      <c r="K504">
        <v>8479.68</v>
      </c>
      <c r="L504">
        <v>8325.0300000000007</v>
      </c>
      <c r="M504">
        <v>10213.1</v>
      </c>
      <c r="N504">
        <v>10042.799999999999</v>
      </c>
      <c r="O504">
        <v>13415.1</v>
      </c>
      <c r="P504">
        <v>6213.77</v>
      </c>
      <c r="Q504">
        <v>8496.35</v>
      </c>
      <c r="R504">
        <v>6296.36</v>
      </c>
      <c r="S504">
        <v>9138.4500000000007</v>
      </c>
      <c r="T504">
        <v>11305.7</v>
      </c>
      <c r="U504">
        <v>8144.45</v>
      </c>
      <c r="V504">
        <v>9537.39</v>
      </c>
      <c r="W504">
        <v>15526.5</v>
      </c>
      <c r="X504">
        <v>6744.19</v>
      </c>
      <c r="Y504">
        <v>10345.6</v>
      </c>
      <c r="Z504">
        <v>5056.71</v>
      </c>
      <c r="AA504">
        <v>7357.24</v>
      </c>
      <c r="AB504">
        <v>4636.5</v>
      </c>
      <c r="AC504">
        <v>3648.9</v>
      </c>
      <c r="AD504">
        <v>7033.5</v>
      </c>
      <c r="AE504">
        <v>4950.78</v>
      </c>
      <c r="AF504">
        <v>7317.35</v>
      </c>
      <c r="AG504">
        <v>9055.2000000000007</v>
      </c>
      <c r="AH504">
        <v>14027.1</v>
      </c>
      <c r="AI504">
        <v>13548.4</v>
      </c>
      <c r="AJ504">
        <v>10626</v>
      </c>
    </row>
    <row r="505" spans="1:36" x14ac:dyDescent="0.2">
      <c r="A505" t="s">
        <v>27</v>
      </c>
      <c r="B505" t="s">
        <v>17</v>
      </c>
      <c r="C505" t="s">
        <v>25</v>
      </c>
      <c r="D505" t="s">
        <v>28</v>
      </c>
    </row>
    <row r="506" spans="1:36" x14ac:dyDescent="0.2">
      <c r="B506">
        <v>9555.9599999999991</v>
      </c>
      <c r="C506">
        <v>7761.06</v>
      </c>
      <c r="D506">
        <v>7414.49</v>
      </c>
      <c r="E506">
        <v>5265.74</v>
      </c>
      <c r="F506">
        <v>6016.83</v>
      </c>
      <c r="G506">
        <v>8284.64</v>
      </c>
      <c r="H506">
        <v>6026.74</v>
      </c>
      <c r="I506">
        <v>5940.18</v>
      </c>
      <c r="J506">
        <v>5882.43</v>
      </c>
      <c r="K506">
        <v>5427.39</v>
      </c>
      <c r="L506">
        <v>6801.06</v>
      </c>
      <c r="M506">
        <v>5831.59</v>
      </c>
      <c r="N506">
        <v>3065.46</v>
      </c>
      <c r="O506">
        <v>2732.1</v>
      </c>
      <c r="P506">
        <v>3841.98</v>
      </c>
      <c r="Q506">
        <v>4020.43</v>
      </c>
      <c r="R506">
        <v>7423.39</v>
      </c>
      <c r="S506">
        <v>6392.69</v>
      </c>
      <c r="T506">
        <v>8663.07</v>
      </c>
      <c r="U506">
        <v>8170.24</v>
      </c>
    </row>
    <row r="507" spans="1:36" x14ac:dyDescent="0.2">
      <c r="A507" t="s">
        <v>29</v>
      </c>
      <c r="B507" t="s">
        <v>17</v>
      </c>
      <c r="C507" t="s">
        <v>25</v>
      </c>
      <c r="D507" t="s">
        <v>28</v>
      </c>
    </row>
    <row r="508" spans="1:36" x14ac:dyDescent="0.2">
      <c r="B508">
        <v>46314</v>
      </c>
      <c r="C508">
        <v>17805</v>
      </c>
      <c r="D508">
        <v>14965</v>
      </c>
      <c r="E508">
        <v>12280</v>
      </c>
      <c r="F508">
        <v>7729.52</v>
      </c>
      <c r="G508">
        <v>9129.6200000000008</v>
      </c>
      <c r="H508">
        <v>5552.9</v>
      </c>
      <c r="I508">
        <v>6319.49</v>
      </c>
      <c r="J508">
        <v>9488.7900000000009</v>
      </c>
      <c r="K508">
        <v>7371.83</v>
      </c>
      <c r="L508">
        <v>11560.4</v>
      </c>
      <c r="M508">
        <v>6818.74</v>
      </c>
      <c r="N508">
        <v>2940.09</v>
      </c>
      <c r="O508">
        <v>3618.12</v>
      </c>
      <c r="P508">
        <v>4667.5</v>
      </c>
      <c r="Q508">
        <v>2869.71</v>
      </c>
      <c r="R508">
        <v>10023</v>
      </c>
      <c r="S508">
        <v>6600.4</v>
      </c>
      <c r="T508">
        <v>12945.2</v>
      </c>
      <c r="U508">
        <v>10692.3</v>
      </c>
    </row>
    <row r="509" spans="1:36" x14ac:dyDescent="0.2">
      <c r="A509" t="s">
        <v>30</v>
      </c>
      <c r="B509" t="s">
        <v>31</v>
      </c>
      <c r="C509" t="s">
        <v>32</v>
      </c>
    </row>
    <row r="510" spans="1:36" x14ac:dyDescent="0.2">
      <c r="B510">
        <v>2006</v>
      </c>
      <c r="C510">
        <v>2007</v>
      </c>
      <c r="D510">
        <v>2008</v>
      </c>
      <c r="E510">
        <v>2009</v>
      </c>
      <c r="F510">
        <v>2010</v>
      </c>
      <c r="G510">
        <v>2011</v>
      </c>
      <c r="H510">
        <v>2012</v>
      </c>
      <c r="I510">
        <v>2013</v>
      </c>
      <c r="J510">
        <v>2014</v>
      </c>
      <c r="K510">
        <v>2015</v>
      </c>
    </row>
    <row r="511" spans="1:36" x14ac:dyDescent="0.2">
      <c r="A511" t="s">
        <v>27</v>
      </c>
      <c r="B511" t="s">
        <v>31</v>
      </c>
      <c r="C511" t="s">
        <v>32</v>
      </c>
    </row>
    <row r="512" spans="1:36" x14ac:dyDescent="0.2">
      <c r="B512">
        <v>0.47973100000000002</v>
      </c>
      <c r="C512">
        <v>0.40075100000000002</v>
      </c>
      <c r="D512">
        <v>0.34764099999999998</v>
      </c>
      <c r="E512">
        <v>0.42828300000000002</v>
      </c>
      <c r="F512">
        <v>0.60309599999999997</v>
      </c>
      <c r="G512">
        <v>0.64768800000000004</v>
      </c>
      <c r="H512">
        <v>0.67543900000000001</v>
      </c>
      <c r="I512">
        <v>0.75181600000000004</v>
      </c>
      <c r="J512">
        <v>0.81006699999999998</v>
      </c>
      <c r="K512">
        <v>0.77559699999999998</v>
      </c>
    </row>
    <row r="513" spans="1:54" x14ac:dyDescent="0.2">
      <c r="A513" t="s">
        <v>29</v>
      </c>
      <c r="B513" t="s">
        <v>31</v>
      </c>
      <c r="C513" t="s">
        <v>32</v>
      </c>
      <c r="D513" t="s">
        <v>32</v>
      </c>
    </row>
    <row r="514" spans="1:54" x14ac:dyDescent="0.2">
      <c r="B514">
        <v>0.55495000000000005</v>
      </c>
      <c r="C514">
        <v>0.63787799999999995</v>
      </c>
      <c r="D514">
        <v>0.31631999999999999</v>
      </c>
      <c r="E514">
        <v>0.284835</v>
      </c>
      <c r="F514">
        <v>0.67869199999999996</v>
      </c>
      <c r="G514">
        <v>0.54338600000000004</v>
      </c>
      <c r="H514">
        <v>0.66061400000000003</v>
      </c>
      <c r="I514">
        <v>0.69571799999999995</v>
      </c>
      <c r="J514">
        <v>0.89975799999999995</v>
      </c>
      <c r="K514">
        <v>0.95322899999999999</v>
      </c>
    </row>
    <row r="516" spans="1:54" x14ac:dyDescent="0.2">
      <c r="A516" t="s">
        <v>29</v>
      </c>
      <c r="B516" t="s">
        <v>33</v>
      </c>
      <c r="C516" t="s">
        <v>34</v>
      </c>
    </row>
    <row r="517" spans="1:54" x14ac:dyDescent="0.2">
      <c r="B517">
        <v>2816.44</v>
      </c>
      <c r="C517">
        <v>3473.58</v>
      </c>
      <c r="D517">
        <v>3802.17</v>
      </c>
      <c r="E517">
        <v>5257.3</v>
      </c>
      <c r="F517">
        <v>6712.47</v>
      </c>
      <c r="G517">
        <v>5679.81</v>
      </c>
      <c r="H517">
        <v>5257.33</v>
      </c>
      <c r="I517">
        <v>5726.74</v>
      </c>
      <c r="J517">
        <v>4787.92</v>
      </c>
      <c r="K517">
        <v>4740.99</v>
      </c>
      <c r="L517">
        <v>4271.57</v>
      </c>
      <c r="M517">
        <v>4318.5200000000004</v>
      </c>
    </row>
    <row r="518" spans="1:54" x14ac:dyDescent="0.2">
      <c r="A518" t="s">
        <v>35</v>
      </c>
      <c r="B518" t="s">
        <v>33</v>
      </c>
      <c r="C518" t="s">
        <v>34</v>
      </c>
    </row>
    <row r="519" spans="1:54" x14ac:dyDescent="0.2">
      <c r="B519">
        <v>2416.44</v>
      </c>
      <c r="C519">
        <v>2990.24</v>
      </c>
      <c r="D519">
        <v>3819.71</v>
      </c>
      <c r="E519">
        <v>4995.8</v>
      </c>
      <c r="F519">
        <v>6034.96</v>
      </c>
      <c r="G519">
        <v>5916.51</v>
      </c>
      <c r="H519">
        <v>5869.66</v>
      </c>
      <c r="I519">
        <v>5973.2</v>
      </c>
      <c r="J519">
        <v>5168.38</v>
      </c>
      <c r="K519">
        <v>4635.79</v>
      </c>
      <c r="L519">
        <v>4564.6400000000003</v>
      </c>
      <c r="M519">
        <v>4400.25</v>
      </c>
    </row>
    <row r="521" spans="1:54" x14ac:dyDescent="0.2">
      <c r="A521" t="s">
        <v>36</v>
      </c>
    </row>
    <row r="522" spans="1:54" x14ac:dyDescent="0.2">
      <c r="B522">
        <v>0.12654699999999999</v>
      </c>
      <c r="C522">
        <v>0.118018</v>
      </c>
      <c r="D522">
        <v>0.107921</v>
      </c>
      <c r="E522">
        <v>0.18156</v>
      </c>
      <c r="F522">
        <v>0.17833599999999999</v>
      </c>
      <c r="G522">
        <v>0.18054700000000001</v>
      </c>
      <c r="H522">
        <v>0.27397899999999997</v>
      </c>
      <c r="I522">
        <v>0.39779100000000001</v>
      </c>
      <c r="J522">
        <v>0.43084499999999998</v>
      </c>
      <c r="K522">
        <v>0.48418499999999998</v>
      </c>
      <c r="L522">
        <v>0.49331700000000001</v>
      </c>
      <c r="M522">
        <v>0.42102200000000001</v>
      </c>
      <c r="N522">
        <v>0.37083500000000003</v>
      </c>
      <c r="O522">
        <v>0.31958700000000001</v>
      </c>
      <c r="P522">
        <v>0.33948699999999998</v>
      </c>
      <c r="Q522">
        <v>0.36302899999999999</v>
      </c>
      <c r="R522">
        <v>0.35253600000000002</v>
      </c>
      <c r="S522">
        <v>0.26636599999999999</v>
      </c>
      <c r="T522">
        <v>0.184674</v>
      </c>
      <c r="U522">
        <v>0.17017499999999999</v>
      </c>
      <c r="V522">
        <v>0.164552</v>
      </c>
      <c r="W522">
        <v>0.168184</v>
      </c>
      <c r="X522">
        <v>0.148425</v>
      </c>
      <c r="Y522">
        <v>0.112835</v>
      </c>
      <c r="Z522">
        <v>0.136708</v>
      </c>
      <c r="AA522">
        <v>0.13975299999999999</v>
      </c>
      <c r="AB522">
        <v>0.199795</v>
      </c>
      <c r="AC522">
        <v>0.24656500000000001</v>
      </c>
      <c r="AD522">
        <v>0.32828400000000002</v>
      </c>
      <c r="AE522">
        <v>0.20321900000000001</v>
      </c>
      <c r="AF522">
        <v>0.179175</v>
      </c>
      <c r="AG522">
        <v>0.18359800000000001</v>
      </c>
      <c r="AH522">
        <v>0.23566899999999999</v>
      </c>
      <c r="AI522">
        <v>0.237594</v>
      </c>
      <c r="AJ522">
        <v>0.19872699999999999</v>
      </c>
      <c r="AK522">
        <v>0.13847000000000001</v>
      </c>
      <c r="AL522">
        <v>0.15709899999999999</v>
      </c>
      <c r="AM522">
        <v>0.185505</v>
      </c>
      <c r="AN522">
        <v>0.214701</v>
      </c>
      <c r="AO522">
        <v>0.22305900000000001</v>
      </c>
      <c r="AP522">
        <v>0.20266100000000001</v>
      </c>
      <c r="AQ522">
        <v>0.187334</v>
      </c>
      <c r="AR522">
        <v>0.228939</v>
      </c>
      <c r="AS522">
        <v>0.23972299999999999</v>
      </c>
      <c r="AT522">
        <v>0.25844600000000001</v>
      </c>
      <c r="AU522">
        <v>0.24723700000000001</v>
      </c>
      <c r="AV522">
        <v>0.19946700000000001</v>
      </c>
      <c r="AW522">
        <v>0.268843</v>
      </c>
      <c r="AX522">
        <v>0.25814399999999998</v>
      </c>
      <c r="AY522">
        <v>0.25140299999999999</v>
      </c>
      <c r="AZ522">
        <v>0.22162699999999999</v>
      </c>
      <c r="BA522">
        <v>0.20644999999999999</v>
      </c>
      <c r="BB522">
        <v>0.19878199999999999</v>
      </c>
    </row>
    <row r="523" spans="1:54" x14ac:dyDescent="0.2">
      <c r="A523" t="s">
        <v>37</v>
      </c>
      <c r="B523" t="s">
        <v>38</v>
      </c>
    </row>
    <row r="524" spans="1:54" x14ac:dyDescent="0.2">
      <c r="B524">
        <v>0.9</v>
      </c>
      <c r="C524">
        <v>0.45</v>
      </c>
      <c r="D524">
        <v>0.3</v>
      </c>
      <c r="E524">
        <v>0.3</v>
      </c>
      <c r="F524">
        <v>0.3</v>
      </c>
      <c r="G524">
        <v>0.3</v>
      </c>
      <c r="H524">
        <v>0.3</v>
      </c>
      <c r="I524">
        <v>0.3</v>
      </c>
      <c r="J524">
        <v>0.3</v>
      </c>
      <c r="K524">
        <v>0.3</v>
      </c>
      <c r="L524">
        <v>0.3</v>
      </c>
      <c r="M524">
        <v>0.3</v>
      </c>
      <c r="N524">
        <v>0.3</v>
      </c>
      <c r="O524">
        <v>0.3</v>
      </c>
      <c r="P524">
        <v>0.3</v>
      </c>
    </row>
    <row r="525" spans="1:54" x14ac:dyDescent="0.2">
      <c r="A525" t="s">
        <v>7</v>
      </c>
      <c r="B525" t="s">
        <v>10</v>
      </c>
      <c r="C525" t="s">
        <v>11</v>
      </c>
      <c r="D525" t="s">
        <v>39</v>
      </c>
    </row>
    <row r="526" spans="1:54" x14ac:dyDescent="0.2">
      <c r="A526">
        <v>1964</v>
      </c>
      <c r="B526">
        <v>8.5646199999999997</v>
      </c>
      <c r="C526">
        <v>34.366100000000003</v>
      </c>
      <c r="D526">
        <v>77.319100000000006</v>
      </c>
      <c r="E526">
        <v>61.557699999999997</v>
      </c>
      <c r="F526">
        <v>27.76</v>
      </c>
      <c r="G526">
        <v>53.7958</v>
      </c>
      <c r="H526">
        <v>23.597300000000001</v>
      </c>
      <c r="I526">
        <v>7.3178900000000002</v>
      </c>
      <c r="J526">
        <v>4.4765199999999998</v>
      </c>
      <c r="K526">
        <v>4.3818599999999996</v>
      </c>
      <c r="L526">
        <v>4.3728899999999999</v>
      </c>
      <c r="M526">
        <v>4.3659999999999997</v>
      </c>
      <c r="N526">
        <v>4.36069</v>
      </c>
      <c r="O526">
        <v>4.3551200000000003</v>
      </c>
      <c r="P526">
        <v>4.3474399999999997</v>
      </c>
    </row>
    <row r="527" spans="1:54" x14ac:dyDescent="0.2">
      <c r="A527">
        <v>1965</v>
      </c>
      <c r="B527">
        <v>25.449300000000001</v>
      </c>
      <c r="C527">
        <v>26.702300000000001</v>
      </c>
      <c r="D527">
        <v>93.145799999999994</v>
      </c>
      <c r="E527">
        <v>223.80699999999999</v>
      </c>
      <c r="F527">
        <v>40.142800000000001</v>
      </c>
      <c r="G527">
        <v>15.88</v>
      </c>
      <c r="H527">
        <v>29.630099999999999</v>
      </c>
      <c r="I527">
        <v>12.984</v>
      </c>
      <c r="J527">
        <v>4.0807500000000001</v>
      </c>
      <c r="K527">
        <v>2.53098</v>
      </c>
      <c r="L527">
        <v>2.5621700000000001</v>
      </c>
      <c r="M527">
        <v>2.5569299999999999</v>
      </c>
      <c r="N527">
        <v>2.5529000000000002</v>
      </c>
      <c r="O527">
        <v>2.5497899999999998</v>
      </c>
      <c r="P527">
        <v>5.0885899999999999</v>
      </c>
    </row>
    <row r="528" spans="1:54" x14ac:dyDescent="0.2">
      <c r="A528">
        <v>1966</v>
      </c>
      <c r="B528">
        <v>19.441700000000001</v>
      </c>
      <c r="C528">
        <v>94.351699999999994</v>
      </c>
      <c r="D528">
        <v>77.673199999999994</v>
      </c>
      <c r="E528">
        <v>198.07900000000001</v>
      </c>
      <c r="F528">
        <v>122.756</v>
      </c>
      <c r="G528">
        <v>21.771000000000001</v>
      </c>
      <c r="H528">
        <v>8.76417</v>
      </c>
      <c r="I528">
        <v>16.596</v>
      </c>
      <c r="J528">
        <v>7.3842400000000001</v>
      </c>
      <c r="K528">
        <v>2.3588300000000002</v>
      </c>
      <c r="L528">
        <v>1.5140899999999999</v>
      </c>
      <c r="M528">
        <v>1.5327500000000001</v>
      </c>
      <c r="N528">
        <v>1.52962</v>
      </c>
      <c r="O528">
        <v>1.52721</v>
      </c>
      <c r="P528">
        <v>4.5694600000000003</v>
      </c>
    </row>
    <row r="529" spans="1:16" x14ac:dyDescent="0.2">
      <c r="A529">
        <v>1967</v>
      </c>
      <c r="B529">
        <v>63.062399999999997</v>
      </c>
      <c r="C529">
        <v>137.727</v>
      </c>
      <c r="D529">
        <v>572.18100000000004</v>
      </c>
      <c r="E529">
        <v>211.827</v>
      </c>
      <c r="F529">
        <v>182.25200000000001</v>
      </c>
      <c r="G529">
        <v>113.911</v>
      </c>
      <c r="H529">
        <v>21.1617</v>
      </c>
      <c r="I529">
        <v>8.7960899999999995</v>
      </c>
      <c r="J529">
        <v>17.155000000000001</v>
      </c>
      <c r="K529">
        <v>7.8398199999999996</v>
      </c>
      <c r="L529">
        <v>2.57287</v>
      </c>
      <c r="M529">
        <v>1.6514800000000001</v>
      </c>
      <c r="N529">
        <v>1.6718299999999999</v>
      </c>
      <c r="O529">
        <v>1.6684099999999999</v>
      </c>
      <c r="P529">
        <v>6.6498699999999999</v>
      </c>
    </row>
    <row r="530" spans="1:16" x14ac:dyDescent="0.2">
      <c r="A530">
        <v>1968</v>
      </c>
      <c r="B530">
        <v>69.832499999999996</v>
      </c>
      <c r="C530">
        <v>265.93400000000003</v>
      </c>
      <c r="D530">
        <v>391.96499999999997</v>
      </c>
      <c r="E530">
        <v>649.46400000000006</v>
      </c>
      <c r="F530">
        <v>129.667</v>
      </c>
      <c r="G530">
        <v>103.46299999999999</v>
      </c>
      <c r="H530">
        <v>65.230199999999996</v>
      </c>
      <c r="I530">
        <v>12.1279</v>
      </c>
      <c r="J530">
        <v>5.0725899999999999</v>
      </c>
      <c r="K530">
        <v>9.9728100000000008</v>
      </c>
      <c r="L530">
        <v>4.5937900000000003</v>
      </c>
      <c r="M530">
        <v>1.50759</v>
      </c>
      <c r="N530">
        <v>0.96769400000000005</v>
      </c>
      <c r="O530">
        <v>0.97962099999999996</v>
      </c>
      <c r="P530">
        <v>4.8741500000000002</v>
      </c>
    </row>
    <row r="531" spans="1:16" x14ac:dyDescent="0.2">
      <c r="A531">
        <v>1969</v>
      </c>
      <c r="B531">
        <v>107.426</v>
      </c>
      <c r="C531">
        <v>255.649</v>
      </c>
      <c r="D531">
        <v>841.31500000000005</v>
      </c>
      <c r="E531">
        <v>440.24200000000002</v>
      </c>
      <c r="F531">
        <v>348.86799999999999</v>
      </c>
      <c r="G531">
        <v>70.510199999999998</v>
      </c>
      <c r="H531">
        <v>58.193600000000004</v>
      </c>
      <c r="I531">
        <v>38.138599999999997</v>
      </c>
      <c r="J531">
        <v>7.3050300000000004</v>
      </c>
      <c r="K531">
        <v>3.1427299999999998</v>
      </c>
      <c r="L531">
        <v>6.2256400000000003</v>
      </c>
      <c r="M531">
        <v>2.8677199999999998</v>
      </c>
      <c r="N531">
        <v>0.94112700000000005</v>
      </c>
      <c r="O531">
        <v>0.60409400000000002</v>
      </c>
      <c r="P531">
        <v>3.65428</v>
      </c>
    </row>
    <row r="532" spans="1:16" x14ac:dyDescent="0.2">
      <c r="A532">
        <v>1970</v>
      </c>
      <c r="B532">
        <v>203.15299999999999</v>
      </c>
      <c r="C532">
        <v>519.346</v>
      </c>
      <c r="D532">
        <v>986.36800000000005</v>
      </c>
      <c r="E532">
        <v>762.46299999999997</v>
      </c>
      <c r="F532">
        <v>312.14499999999998</v>
      </c>
      <c r="G532">
        <v>255.84800000000001</v>
      </c>
      <c r="H532">
        <v>56.640799999999999</v>
      </c>
      <c r="I532">
        <v>50.737699999999997</v>
      </c>
      <c r="J532">
        <v>33.9589</v>
      </c>
      <c r="K532">
        <v>7.1188500000000001</v>
      </c>
      <c r="L532">
        <v>2.9926900000000001</v>
      </c>
      <c r="M532">
        <v>5.9284100000000004</v>
      </c>
      <c r="N532">
        <v>2.73081</v>
      </c>
      <c r="O532">
        <v>0.89619599999999999</v>
      </c>
      <c r="P532">
        <v>4.0550699999999997</v>
      </c>
    </row>
    <row r="533" spans="1:16" x14ac:dyDescent="0.2">
      <c r="A533">
        <v>1971</v>
      </c>
      <c r="B533">
        <v>189.70699999999999</v>
      </c>
      <c r="C533">
        <v>603.39099999999996</v>
      </c>
      <c r="D533">
        <v>1303.8499999999999</v>
      </c>
      <c r="E533">
        <v>809.91899999999998</v>
      </c>
      <c r="F533">
        <v>675.08299999999997</v>
      </c>
      <c r="G533">
        <v>242.709</v>
      </c>
      <c r="H533">
        <v>198.82</v>
      </c>
      <c r="I533">
        <v>45.704999999999998</v>
      </c>
      <c r="J533">
        <v>39.206699999999998</v>
      </c>
      <c r="K533">
        <v>28.5534</v>
      </c>
      <c r="L533">
        <v>5.1307099999999997</v>
      </c>
      <c r="M533">
        <v>2.1568999999999998</v>
      </c>
      <c r="N533">
        <v>4.2727399999999998</v>
      </c>
      <c r="O533">
        <v>1.9681599999999999</v>
      </c>
      <c r="P533">
        <v>3.5684900000000002</v>
      </c>
    </row>
    <row r="534" spans="1:16" x14ac:dyDescent="0.2">
      <c r="A534">
        <v>1972</v>
      </c>
      <c r="B534">
        <v>122.825</v>
      </c>
      <c r="C534">
        <v>537.70100000000002</v>
      </c>
      <c r="D534">
        <v>1378.73</v>
      </c>
      <c r="E534">
        <v>1055.4000000000001</v>
      </c>
      <c r="F534">
        <v>534.56200000000001</v>
      </c>
      <c r="G534">
        <v>367.45800000000003</v>
      </c>
      <c r="H534">
        <v>135.47200000000001</v>
      </c>
      <c r="I534">
        <v>123.806</v>
      </c>
      <c r="J534">
        <v>25.320799999999998</v>
      </c>
      <c r="K534">
        <v>21.8094</v>
      </c>
      <c r="L534">
        <v>12.515700000000001</v>
      </c>
      <c r="M534">
        <v>2.24892</v>
      </c>
      <c r="N534">
        <v>0.94542199999999998</v>
      </c>
      <c r="O534">
        <v>1.8728499999999999</v>
      </c>
      <c r="P534">
        <v>2.42685</v>
      </c>
    </row>
    <row r="535" spans="1:16" x14ac:dyDescent="0.2">
      <c r="A535">
        <v>1973</v>
      </c>
      <c r="B535">
        <v>214.74600000000001</v>
      </c>
      <c r="C535">
        <v>552.15499999999997</v>
      </c>
      <c r="D535">
        <v>924.221</v>
      </c>
      <c r="E535">
        <v>957.78300000000002</v>
      </c>
      <c r="F535">
        <v>610.80899999999997</v>
      </c>
      <c r="G535">
        <v>310.053</v>
      </c>
      <c r="H535">
        <v>213.32300000000001</v>
      </c>
      <c r="I535">
        <v>84.715599999999995</v>
      </c>
      <c r="J535">
        <v>67.987700000000004</v>
      </c>
      <c r="K535">
        <v>13.135999999999999</v>
      </c>
      <c r="L535">
        <v>9.6134799999999991</v>
      </c>
      <c r="M535">
        <v>5.5168499999999998</v>
      </c>
      <c r="N535">
        <v>0.991313</v>
      </c>
      <c r="O535">
        <v>0.416738</v>
      </c>
      <c r="P535">
        <v>1.8952899999999999</v>
      </c>
    </row>
    <row r="536" spans="1:16" x14ac:dyDescent="0.2">
      <c r="A536">
        <v>1974</v>
      </c>
      <c r="B536">
        <v>136.94499999999999</v>
      </c>
      <c r="C536">
        <v>1584.42</v>
      </c>
      <c r="D536">
        <v>911.202</v>
      </c>
      <c r="E536">
        <v>567.28599999999994</v>
      </c>
      <c r="F536">
        <v>460.87700000000001</v>
      </c>
      <c r="G536">
        <v>285.99700000000001</v>
      </c>
      <c r="H536">
        <v>144.738</v>
      </c>
      <c r="I536">
        <v>106.19</v>
      </c>
      <c r="J536">
        <v>38.4878</v>
      </c>
      <c r="K536">
        <v>29.065300000000001</v>
      </c>
      <c r="L536">
        <v>5.1390700000000002</v>
      </c>
      <c r="M536">
        <v>3.7609900000000001</v>
      </c>
      <c r="N536">
        <v>2.1583100000000002</v>
      </c>
      <c r="O536">
        <v>0.387822</v>
      </c>
      <c r="P536">
        <v>0.90451199999999998</v>
      </c>
    </row>
    <row r="537" spans="1:16" x14ac:dyDescent="0.2">
      <c r="A537">
        <v>1975</v>
      </c>
      <c r="B537">
        <v>77.8904</v>
      </c>
      <c r="C537">
        <v>768.08699999999999</v>
      </c>
      <c r="D537">
        <v>1874.81</v>
      </c>
      <c r="E537">
        <v>372.38299999999998</v>
      </c>
      <c r="F537">
        <v>226.29499999999999</v>
      </c>
      <c r="G537">
        <v>181.667</v>
      </c>
      <c r="H537">
        <v>112.73</v>
      </c>
      <c r="I537">
        <v>58.358499999999999</v>
      </c>
      <c r="J537">
        <v>40.244300000000003</v>
      </c>
      <c r="K537">
        <v>14.0252</v>
      </c>
      <c r="L537">
        <v>10.620699999999999</v>
      </c>
      <c r="M537">
        <v>1.87785</v>
      </c>
      <c r="N537">
        <v>1.37429</v>
      </c>
      <c r="O537">
        <v>0.78866099999999995</v>
      </c>
      <c r="P537">
        <v>0.47222799999999998</v>
      </c>
    </row>
    <row r="538" spans="1:16" x14ac:dyDescent="0.2">
      <c r="A538">
        <v>1976</v>
      </c>
      <c r="B538">
        <v>41.252299999999998</v>
      </c>
      <c r="C538">
        <v>549.78599999999994</v>
      </c>
      <c r="D538">
        <v>1307.1199999999999</v>
      </c>
      <c r="E538">
        <v>779.15800000000002</v>
      </c>
      <c r="F538">
        <v>159.232</v>
      </c>
      <c r="G538">
        <v>98.880799999999994</v>
      </c>
      <c r="H538">
        <v>80.303899999999999</v>
      </c>
      <c r="I538">
        <v>50.102200000000003</v>
      </c>
      <c r="J538">
        <v>25.6189</v>
      </c>
      <c r="K538">
        <v>16.680900000000001</v>
      </c>
      <c r="L538">
        <v>5.6613800000000003</v>
      </c>
      <c r="M538">
        <v>4.2871100000000002</v>
      </c>
      <c r="N538">
        <v>0.75800900000000004</v>
      </c>
      <c r="O538">
        <v>0.55474400000000001</v>
      </c>
      <c r="P538">
        <v>0.50896699999999995</v>
      </c>
    </row>
    <row r="539" spans="1:16" x14ac:dyDescent="0.2">
      <c r="A539">
        <v>1977</v>
      </c>
      <c r="B539">
        <v>30.2624</v>
      </c>
      <c r="C539">
        <v>411.29700000000003</v>
      </c>
      <c r="D539">
        <v>919.12599999999998</v>
      </c>
      <c r="E539">
        <v>614.03800000000001</v>
      </c>
      <c r="F539">
        <v>316.97000000000003</v>
      </c>
      <c r="G539">
        <v>67.522300000000001</v>
      </c>
      <c r="H539">
        <v>43.054600000000001</v>
      </c>
      <c r="I539">
        <v>35.451900000000002</v>
      </c>
      <c r="J539">
        <v>22.392900000000001</v>
      </c>
      <c r="K539">
        <v>11.2073</v>
      </c>
      <c r="L539">
        <v>7.2265100000000002</v>
      </c>
      <c r="M539">
        <v>2.4526300000000001</v>
      </c>
      <c r="N539">
        <v>1.85727</v>
      </c>
      <c r="O539">
        <v>0.32838600000000001</v>
      </c>
      <c r="P539">
        <v>0.46082200000000001</v>
      </c>
    </row>
    <row r="540" spans="1:16" x14ac:dyDescent="0.2">
      <c r="A540">
        <v>1978</v>
      </c>
      <c r="B540">
        <v>42.196800000000003</v>
      </c>
      <c r="C540">
        <v>393.16199999999998</v>
      </c>
      <c r="D540">
        <v>729.88599999999997</v>
      </c>
      <c r="E540">
        <v>609.77499999999998</v>
      </c>
      <c r="F540">
        <v>338.20400000000001</v>
      </c>
      <c r="G540">
        <v>164.31299999999999</v>
      </c>
      <c r="H540">
        <v>35.807600000000001</v>
      </c>
      <c r="I540">
        <v>23.220700000000001</v>
      </c>
      <c r="J540">
        <v>19.7012</v>
      </c>
      <c r="K540">
        <v>12.4826</v>
      </c>
      <c r="L540">
        <v>6.1376400000000002</v>
      </c>
      <c r="M540">
        <v>3.9575900000000002</v>
      </c>
      <c r="N540">
        <v>1.34318</v>
      </c>
      <c r="O540">
        <v>1.0171300000000001</v>
      </c>
      <c r="P540">
        <v>0.43220799999999998</v>
      </c>
    </row>
    <row r="541" spans="1:16" x14ac:dyDescent="0.2">
      <c r="A541">
        <v>1979</v>
      </c>
      <c r="B541">
        <v>81.542900000000003</v>
      </c>
      <c r="C541">
        <v>453.85399999999998</v>
      </c>
      <c r="D541">
        <v>648.73400000000004</v>
      </c>
      <c r="E541">
        <v>420.03699999999998</v>
      </c>
      <c r="F541">
        <v>351.40300000000002</v>
      </c>
      <c r="G541">
        <v>182.02799999999999</v>
      </c>
      <c r="H541">
        <v>89.676500000000004</v>
      </c>
      <c r="I541">
        <v>19.705400000000001</v>
      </c>
      <c r="J541">
        <v>13.297700000000001</v>
      </c>
      <c r="K541">
        <v>10.922499999999999</v>
      </c>
      <c r="L541">
        <v>6.7675900000000002</v>
      </c>
      <c r="M541">
        <v>3.3275999999999999</v>
      </c>
      <c r="N541">
        <v>2.1456599999999999</v>
      </c>
      <c r="O541">
        <v>0.72822100000000001</v>
      </c>
      <c r="P541">
        <v>0.78577699999999995</v>
      </c>
    </row>
    <row r="542" spans="1:16" x14ac:dyDescent="0.2">
      <c r="A542">
        <v>1980</v>
      </c>
      <c r="B542">
        <v>22.8047</v>
      </c>
      <c r="C542">
        <v>504.17500000000001</v>
      </c>
      <c r="D542">
        <v>812.952</v>
      </c>
      <c r="E542">
        <v>450.40100000000001</v>
      </c>
      <c r="F542">
        <v>262.30500000000001</v>
      </c>
      <c r="G542">
        <v>175.82900000000001</v>
      </c>
      <c r="H542">
        <v>86.808599999999998</v>
      </c>
      <c r="I542">
        <v>43.458100000000002</v>
      </c>
      <c r="J542">
        <v>9.6803899999999992</v>
      </c>
      <c r="K542">
        <v>6.3229199999999999</v>
      </c>
      <c r="L542">
        <v>5.2047100000000004</v>
      </c>
      <c r="M542">
        <v>3.22485</v>
      </c>
      <c r="N542">
        <v>1.58565</v>
      </c>
      <c r="O542">
        <v>1.0224299999999999</v>
      </c>
      <c r="P542">
        <v>0.72143999999999997</v>
      </c>
    </row>
    <row r="543" spans="1:16" x14ac:dyDescent="0.2">
      <c r="A543">
        <v>1981</v>
      </c>
      <c r="B543">
        <v>14.342599999999999</v>
      </c>
      <c r="C543">
        <v>107.178</v>
      </c>
      <c r="D543">
        <v>1066.01</v>
      </c>
      <c r="E543">
        <v>667.58399999999995</v>
      </c>
      <c r="F543">
        <v>245.011</v>
      </c>
      <c r="G543">
        <v>106.03400000000001</v>
      </c>
      <c r="H543">
        <v>64.227699999999999</v>
      </c>
      <c r="I543">
        <v>32.804000000000002</v>
      </c>
      <c r="J543">
        <v>17.122499999999999</v>
      </c>
      <c r="K543">
        <v>3.8733399999999998</v>
      </c>
      <c r="L543">
        <v>2.4594800000000001</v>
      </c>
      <c r="M543">
        <v>2.0245199999999999</v>
      </c>
      <c r="N543">
        <v>1.2543899999999999</v>
      </c>
      <c r="O543">
        <v>0.61678100000000002</v>
      </c>
      <c r="P543">
        <v>0.67832899999999996</v>
      </c>
    </row>
    <row r="544" spans="1:16" x14ac:dyDescent="0.2">
      <c r="A544">
        <v>1982</v>
      </c>
      <c r="B544">
        <v>4.2203600000000003</v>
      </c>
      <c r="C544">
        <v>69.696100000000001</v>
      </c>
      <c r="D544">
        <v>201.51</v>
      </c>
      <c r="E544">
        <v>1125.6199999999999</v>
      </c>
      <c r="F544">
        <v>388.04500000000002</v>
      </c>
      <c r="G544">
        <v>91.806700000000006</v>
      </c>
      <c r="H544">
        <v>39.452300000000001</v>
      </c>
      <c r="I544">
        <v>25.0364</v>
      </c>
      <c r="J544">
        <v>13.399900000000001</v>
      </c>
      <c r="K544">
        <v>7.1601100000000004</v>
      </c>
      <c r="L544">
        <v>1.54653</v>
      </c>
      <c r="M544">
        <v>0.98200799999999999</v>
      </c>
      <c r="N544">
        <v>0.80833999999999995</v>
      </c>
      <c r="O544">
        <v>0.50084899999999999</v>
      </c>
      <c r="P544">
        <v>0.51710500000000004</v>
      </c>
    </row>
    <row r="545" spans="1:16" x14ac:dyDescent="0.2">
      <c r="A545">
        <v>1983</v>
      </c>
      <c r="B545">
        <v>10.353300000000001</v>
      </c>
      <c r="C545">
        <v>43.249000000000002</v>
      </c>
      <c r="D545">
        <v>181.68700000000001</v>
      </c>
      <c r="E545">
        <v>363.00299999999999</v>
      </c>
      <c r="F545">
        <v>858.76099999999997</v>
      </c>
      <c r="G545">
        <v>215.83600000000001</v>
      </c>
      <c r="H545">
        <v>49.145000000000003</v>
      </c>
      <c r="I545">
        <v>21.830300000000001</v>
      </c>
      <c r="J545">
        <v>14.5732</v>
      </c>
      <c r="K545">
        <v>8.2577300000000005</v>
      </c>
      <c r="L545">
        <v>4.06637</v>
      </c>
      <c r="M545">
        <v>0.878305</v>
      </c>
      <c r="N545">
        <v>0.55770200000000003</v>
      </c>
      <c r="O545">
        <v>0.45907199999999998</v>
      </c>
      <c r="P545">
        <v>0.57811699999999999</v>
      </c>
    </row>
    <row r="546" spans="1:16" x14ac:dyDescent="0.2">
      <c r="A546">
        <v>1984</v>
      </c>
      <c r="B546">
        <v>2.1901600000000001</v>
      </c>
      <c r="C546">
        <v>92.2376</v>
      </c>
      <c r="D546">
        <v>93.277199999999993</v>
      </c>
      <c r="E546">
        <v>371.233</v>
      </c>
      <c r="F546">
        <v>442.63299999999998</v>
      </c>
      <c r="G546">
        <v>631.62</v>
      </c>
      <c r="H546">
        <v>128.785</v>
      </c>
      <c r="I546">
        <v>29.561900000000001</v>
      </c>
      <c r="J546">
        <v>13.9556</v>
      </c>
      <c r="K546">
        <v>9.7127599999999994</v>
      </c>
      <c r="L546">
        <v>4.6372900000000001</v>
      </c>
      <c r="M546">
        <v>2.28355</v>
      </c>
      <c r="N546">
        <v>0.49322899999999997</v>
      </c>
      <c r="O546">
        <v>0.31318800000000002</v>
      </c>
      <c r="P546">
        <v>0.582453</v>
      </c>
    </row>
    <row r="547" spans="1:16" x14ac:dyDescent="0.2">
      <c r="A547">
        <v>1985</v>
      </c>
      <c r="B547">
        <v>5.0257199999999997</v>
      </c>
      <c r="C547">
        <v>27.7212</v>
      </c>
      <c r="D547">
        <v>352.21100000000001</v>
      </c>
      <c r="E547">
        <v>164.69499999999999</v>
      </c>
      <c r="F547">
        <v>382.21499999999997</v>
      </c>
      <c r="G547">
        <v>334.17500000000001</v>
      </c>
      <c r="H547">
        <v>432.137</v>
      </c>
      <c r="I547">
        <v>85.1751</v>
      </c>
      <c r="J547">
        <v>20.177199999999999</v>
      </c>
      <c r="K547">
        <v>10.2424</v>
      </c>
      <c r="L547">
        <v>5.8293600000000003</v>
      </c>
      <c r="M547">
        <v>2.7831800000000002</v>
      </c>
      <c r="N547">
        <v>1.37053</v>
      </c>
      <c r="O547">
        <v>0.29602400000000001</v>
      </c>
      <c r="P547">
        <v>0.53754199999999996</v>
      </c>
    </row>
    <row r="548" spans="1:16" x14ac:dyDescent="0.2">
      <c r="A548">
        <v>1986</v>
      </c>
      <c r="B548">
        <v>1.71025</v>
      </c>
      <c r="C548">
        <v>63.943199999999997</v>
      </c>
      <c r="D548">
        <v>85.858199999999997</v>
      </c>
      <c r="E548">
        <v>636.89300000000003</v>
      </c>
      <c r="F548">
        <v>185.41200000000001</v>
      </c>
      <c r="G548">
        <v>354.46100000000001</v>
      </c>
      <c r="H548">
        <v>184.37899999999999</v>
      </c>
      <c r="I548">
        <v>226.827</v>
      </c>
      <c r="J548">
        <v>50.694899999999997</v>
      </c>
      <c r="K548">
        <v>12.699199999999999</v>
      </c>
      <c r="L548">
        <v>5.1557899999999997</v>
      </c>
      <c r="M548">
        <v>2.9343499999999998</v>
      </c>
      <c r="N548">
        <v>1.4009799999999999</v>
      </c>
      <c r="O548">
        <v>0.68988899999999997</v>
      </c>
      <c r="P548">
        <v>0.41959600000000002</v>
      </c>
    </row>
    <row r="549" spans="1:16" x14ac:dyDescent="0.2">
      <c r="A549">
        <v>1987</v>
      </c>
      <c r="B549">
        <v>0.58940099999999995</v>
      </c>
      <c r="C549">
        <v>18.273299999999999</v>
      </c>
      <c r="D549">
        <v>174.59100000000001</v>
      </c>
      <c r="E549">
        <v>100.515</v>
      </c>
      <c r="F549">
        <v>432.82299999999998</v>
      </c>
      <c r="G549">
        <v>128.66999999999999</v>
      </c>
      <c r="H549">
        <v>148.14400000000001</v>
      </c>
      <c r="I549">
        <v>96.903400000000005</v>
      </c>
      <c r="J549">
        <v>142.958</v>
      </c>
      <c r="K549">
        <v>26.6312</v>
      </c>
      <c r="L549">
        <v>5.9851200000000002</v>
      </c>
      <c r="M549">
        <v>2.42991</v>
      </c>
      <c r="N549">
        <v>1.3829499999999999</v>
      </c>
      <c r="O549">
        <v>0.66028100000000001</v>
      </c>
      <c r="P549">
        <v>0.52289799999999997</v>
      </c>
    </row>
    <row r="550" spans="1:16" x14ac:dyDescent="0.2">
      <c r="A550">
        <v>1988</v>
      </c>
      <c r="B550">
        <v>0.48849199999999998</v>
      </c>
      <c r="C550">
        <v>12.6898</v>
      </c>
      <c r="D550">
        <v>240.96700000000001</v>
      </c>
      <c r="E550">
        <v>402</v>
      </c>
      <c r="F550">
        <v>189.452</v>
      </c>
      <c r="G550">
        <v>535.90200000000004</v>
      </c>
      <c r="H550">
        <v>135.251</v>
      </c>
      <c r="I550">
        <v>148.12</v>
      </c>
      <c r="J550">
        <v>74.206199999999995</v>
      </c>
      <c r="K550">
        <v>94.980800000000002</v>
      </c>
      <c r="L550">
        <v>17.786899999999999</v>
      </c>
      <c r="M550">
        <v>3.99743</v>
      </c>
      <c r="N550">
        <v>1.62293</v>
      </c>
      <c r="O550">
        <v>0.92366800000000004</v>
      </c>
      <c r="P550">
        <v>0.79024000000000005</v>
      </c>
    </row>
    <row r="551" spans="1:16" x14ac:dyDescent="0.2">
      <c r="A551">
        <v>1989</v>
      </c>
      <c r="B551">
        <v>0.85172000000000003</v>
      </c>
      <c r="C551">
        <v>8.6218800000000009</v>
      </c>
      <c r="D551">
        <v>75.507499999999993</v>
      </c>
      <c r="E551">
        <v>199.91300000000001</v>
      </c>
      <c r="F551">
        <v>465.46</v>
      </c>
      <c r="G551">
        <v>148.006</v>
      </c>
      <c r="H551">
        <v>482.69299999999998</v>
      </c>
      <c r="I551">
        <v>86.983099999999993</v>
      </c>
      <c r="J551">
        <v>94.682100000000005</v>
      </c>
      <c r="K551">
        <v>44.209200000000003</v>
      </c>
      <c r="L551">
        <v>59.015999999999998</v>
      </c>
      <c r="M551">
        <v>11.0518</v>
      </c>
      <c r="N551">
        <v>2.4837899999999999</v>
      </c>
      <c r="O551">
        <v>1.0084</v>
      </c>
      <c r="P551">
        <v>1.0649299999999999</v>
      </c>
    </row>
    <row r="552" spans="1:16" x14ac:dyDescent="0.2">
      <c r="A552">
        <v>1990</v>
      </c>
      <c r="B552">
        <v>4.3787000000000003</v>
      </c>
      <c r="C552">
        <v>25.822199999999999</v>
      </c>
      <c r="D552">
        <v>53.885399999999997</v>
      </c>
      <c r="E552">
        <v>186.64599999999999</v>
      </c>
      <c r="F552">
        <v>329.26400000000001</v>
      </c>
      <c r="G552">
        <v>553.4</v>
      </c>
      <c r="H552">
        <v>144.91800000000001</v>
      </c>
      <c r="I552">
        <v>370.077</v>
      </c>
      <c r="J552">
        <v>68.894000000000005</v>
      </c>
      <c r="K552">
        <v>76.328199999999995</v>
      </c>
      <c r="L552">
        <v>36.631799999999998</v>
      </c>
      <c r="M552">
        <v>48.900700000000001</v>
      </c>
      <c r="N552">
        <v>9.1575399999999991</v>
      </c>
      <c r="O552">
        <v>2.0580699999999998</v>
      </c>
      <c r="P552">
        <v>1.7179599999999999</v>
      </c>
    </row>
    <row r="553" spans="1:16" x14ac:dyDescent="0.2">
      <c r="A553">
        <v>1991</v>
      </c>
      <c r="B553">
        <v>2.0253700000000001</v>
      </c>
      <c r="C553">
        <v>115.40900000000001</v>
      </c>
      <c r="D553">
        <v>71.685000000000002</v>
      </c>
      <c r="E553">
        <v>93.136899999999997</v>
      </c>
      <c r="F553">
        <v>146.68799999999999</v>
      </c>
      <c r="G553">
        <v>189.80500000000001</v>
      </c>
      <c r="H553">
        <v>394.87599999999998</v>
      </c>
      <c r="I553">
        <v>84.554100000000005</v>
      </c>
      <c r="J553">
        <v>239.429</v>
      </c>
      <c r="K553">
        <v>51.032800000000002</v>
      </c>
      <c r="L553">
        <v>61.932499999999997</v>
      </c>
      <c r="M553">
        <v>29.722899999999999</v>
      </c>
      <c r="N553">
        <v>39.677900000000001</v>
      </c>
      <c r="O553">
        <v>7.4303999999999997</v>
      </c>
      <c r="P553">
        <v>3.06386</v>
      </c>
    </row>
    <row r="554" spans="1:16" x14ac:dyDescent="0.2">
      <c r="A554">
        <v>1992</v>
      </c>
      <c r="B554">
        <v>2.0144799999999998</v>
      </c>
      <c r="C554">
        <v>75.869399999999999</v>
      </c>
      <c r="D554">
        <v>698.404</v>
      </c>
      <c r="E554">
        <v>173.03</v>
      </c>
      <c r="F554">
        <v>95.938699999999997</v>
      </c>
      <c r="G554">
        <v>127.51600000000001</v>
      </c>
      <c r="H554">
        <v>170.86</v>
      </c>
      <c r="I554">
        <v>281.399</v>
      </c>
      <c r="J554">
        <v>75.5364</v>
      </c>
      <c r="K554">
        <v>170.35400000000001</v>
      </c>
      <c r="L554">
        <v>33.594200000000001</v>
      </c>
      <c r="M554">
        <v>40.769300000000001</v>
      </c>
      <c r="N554">
        <v>19.566199999999998</v>
      </c>
      <c r="O554">
        <v>26.119399999999999</v>
      </c>
      <c r="P554">
        <v>6.9082400000000002</v>
      </c>
    </row>
    <row r="555" spans="1:16" x14ac:dyDescent="0.2">
      <c r="A555">
        <v>1993</v>
      </c>
      <c r="B555">
        <v>2.4288400000000001</v>
      </c>
      <c r="C555">
        <v>21.6935</v>
      </c>
      <c r="D555">
        <v>245.71600000000001</v>
      </c>
      <c r="E555">
        <v>1101.0999999999999</v>
      </c>
      <c r="F555">
        <v>144.89699999999999</v>
      </c>
      <c r="G555">
        <v>67.374200000000002</v>
      </c>
      <c r="H555">
        <v>65.312700000000007</v>
      </c>
      <c r="I555">
        <v>62.863799999999998</v>
      </c>
      <c r="J555">
        <v>90.243099999999998</v>
      </c>
      <c r="K555">
        <v>21.139900000000001</v>
      </c>
      <c r="L555">
        <v>48.3307</v>
      </c>
      <c r="M555">
        <v>9.5309100000000004</v>
      </c>
      <c r="N555">
        <v>11.5665</v>
      </c>
      <c r="O555">
        <v>5.5510799999999998</v>
      </c>
      <c r="P555">
        <v>9.3701799999999995</v>
      </c>
    </row>
    <row r="556" spans="1:16" x14ac:dyDescent="0.2">
      <c r="A556">
        <v>1994</v>
      </c>
      <c r="B556">
        <v>0.65822499999999995</v>
      </c>
      <c r="C556">
        <v>37.907499999999999</v>
      </c>
      <c r="D556">
        <v>77.928200000000004</v>
      </c>
      <c r="E556">
        <v>337.15100000000001</v>
      </c>
      <c r="F556">
        <v>1009.66</v>
      </c>
      <c r="G556">
        <v>155.68600000000001</v>
      </c>
      <c r="H556">
        <v>48.582999999999998</v>
      </c>
      <c r="I556">
        <v>30.9209</v>
      </c>
      <c r="J556">
        <v>29.404499999999999</v>
      </c>
      <c r="K556">
        <v>41.212899999999998</v>
      </c>
      <c r="L556">
        <v>10.370200000000001</v>
      </c>
      <c r="M556">
        <v>23.7087</v>
      </c>
      <c r="N556">
        <v>4.6753999999999998</v>
      </c>
      <c r="O556">
        <v>5.6739800000000002</v>
      </c>
      <c r="P556">
        <v>7.3196300000000001</v>
      </c>
    </row>
    <row r="557" spans="1:16" x14ac:dyDescent="0.2">
      <c r="A557">
        <v>1995</v>
      </c>
      <c r="B557">
        <v>0.41377399999999998</v>
      </c>
      <c r="C557">
        <v>12.9857</v>
      </c>
      <c r="D557">
        <v>103.381</v>
      </c>
      <c r="E557">
        <v>138.97300000000001</v>
      </c>
      <c r="F557">
        <v>385.637</v>
      </c>
      <c r="G557">
        <v>758.46199999999999</v>
      </c>
      <c r="H557">
        <v>114.949</v>
      </c>
      <c r="I557">
        <v>29.270700000000001</v>
      </c>
      <c r="J557">
        <v>18.337199999999999</v>
      </c>
      <c r="K557">
        <v>17.338799999999999</v>
      </c>
      <c r="L557">
        <v>25.124199999999998</v>
      </c>
      <c r="M557">
        <v>6.3218699999999997</v>
      </c>
      <c r="N557">
        <v>14.4533</v>
      </c>
      <c r="O557">
        <v>2.8502100000000001</v>
      </c>
      <c r="P557">
        <v>7.9211600000000004</v>
      </c>
    </row>
    <row r="558" spans="1:16" x14ac:dyDescent="0.2">
      <c r="A558">
        <v>1996</v>
      </c>
      <c r="B558">
        <v>0.97877000000000003</v>
      </c>
      <c r="C558">
        <v>17.8233</v>
      </c>
      <c r="D558">
        <v>50.932200000000002</v>
      </c>
      <c r="E558">
        <v>132.00899999999999</v>
      </c>
      <c r="F558">
        <v>188.10300000000001</v>
      </c>
      <c r="G558">
        <v>385.73700000000002</v>
      </c>
      <c r="H558">
        <v>518.25</v>
      </c>
      <c r="I558">
        <v>96.287099999999995</v>
      </c>
      <c r="J558">
        <v>22.532499999999999</v>
      </c>
      <c r="K558">
        <v>13.364599999999999</v>
      </c>
      <c r="L558">
        <v>13.100199999999999</v>
      </c>
      <c r="M558">
        <v>18.982299999999999</v>
      </c>
      <c r="N558">
        <v>4.7764300000000004</v>
      </c>
      <c r="O558">
        <v>10.92</v>
      </c>
      <c r="P558">
        <v>8.1381999999999994</v>
      </c>
    </row>
    <row r="559" spans="1:16" x14ac:dyDescent="0.2">
      <c r="A559">
        <v>1997</v>
      </c>
      <c r="B559">
        <v>1.34623</v>
      </c>
      <c r="C559">
        <v>63.856699999999996</v>
      </c>
      <c r="D559">
        <v>41.345199999999998</v>
      </c>
      <c r="E559">
        <v>99.0047</v>
      </c>
      <c r="F559">
        <v>464.71199999999999</v>
      </c>
      <c r="G559">
        <v>288.84800000000001</v>
      </c>
      <c r="H559">
        <v>262.43</v>
      </c>
      <c r="I559">
        <v>220.24199999999999</v>
      </c>
      <c r="J559">
        <v>43.941099999999999</v>
      </c>
      <c r="K559">
        <v>11.5025</v>
      </c>
      <c r="L559">
        <v>7.82301</v>
      </c>
      <c r="M559">
        <v>7.6681900000000001</v>
      </c>
      <c r="N559">
        <v>11.1113</v>
      </c>
      <c r="O559">
        <v>2.79589</v>
      </c>
      <c r="P559">
        <v>11.155799999999999</v>
      </c>
    </row>
    <row r="560" spans="1:16" x14ac:dyDescent="0.2">
      <c r="A560">
        <v>1998</v>
      </c>
      <c r="B560">
        <v>0.52125200000000005</v>
      </c>
      <c r="C560">
        <v>49.234000000000002</v>
      </c>
      <c r="D560">
        <v>102.20099999999999</v>
      </c>
      <c r="E560">
        <v>76.719200000000001</v>
      </c>
      <c r="F560">
        <v>155.39400000000001</v>
      </c>
      <c r="G560">
        <v>677.81299999999999</v>
      </c>
      <c r="H560">
        <v>200.82599999999999</v>
      </c>
      <c r="I560">
        <v>133.83600000000001</v>
      </c>
      <c r="J560">
        <v>113.717</v>
      </c>
      <c r="K560">
        <v>17.955100000000002</v>
      </c>
      <c r="L560">
        <v>5.0291300000000003</v>
      </c>
      <c r="M560">
        <v>3.4203800000000002</v>
      </c>
      <c r="N560">
        <v>3.3526899999999999</v>
      </c>
      <c r="O560">
        <v>4.8581000000000003</v>
      </c>
      <c r="P560">
        <v>6.0999400000000001</v>
      </c>
    </row>
    <row r="561" spans="1:16" x14ac:dyDescent="0.2">
      <c r="A561">
        <v>1999</v>
      </c>
      <c r="B561">
        <v>0.41285100000000002</v>
      </c>
      <c r="C561">
        <v>12.932700000000001</v>
      </c>
      <c r="D561">
        <v>279.06400000000002</v>
      </c>
      <c r="E561">
        <v>225.495</v>
      </c>
      <c r="F561">
        <v>105.624</v>
      </c>
      <c r="G561">
        <v>153.36099999999999</v>
      </c>
      <c r="H561">
        <v>462.834</v>
      </c>
      <c r="I561">
        <v>129.005</v>
      </c>
      <c r="J561">
        <v>58.187399999999997</v>
      </c>
      <c r="K561">
        <v>38.581499999999998</v>
      </c>
      <c r="L561">
        <v>6.2934299999999999</v>
      </c>
      <c r="M561">
        <v>1.76275</v>
      </c>
      <c r="N561">
        <v>1.1988700000000001</v>
      </c>
      <c r="O561">
        <v>1.1751499999999999</v>
      </c>
      <c r="P561">
        <v>3.8408899999999999</v>
      </c>
    </row>
    <row r="562" spans="1:16" x14ac:dyDescent="0.2">
      <c r="A562">
        <v>2000</v>
      </c>
      <c r="B562">
        <v>0.65024400000000004</v>
      </c>
      <c r="C562">
        <v>13.457700000000001</v>
      </c>
      <c r="D562">
        <v>82.107699999999994</v>
      </c>
      <c r="E562">
        <v>426.07799999999997</v>
      </c>
      <c r="F562">
        <v>347.01900000000001</v>
      </c>
      <c r="G562">
        <v>112.27200000000001</v>
      </c>
      <c r="H562">
        <v>165.04900000000001</v>
      </c>
      <c r="I562">
        <v>345.72199999999998</v>
      </c>
      <c r="J562">
        <v>85.510999999999996</v>
      </c>
      <c r="K562">
        <v>36.139499999999998</v>
      </c>
      <c r="L562">
        <v>25.302099999999999</v>
      </c>
      <c r="M562">
        <v>4.1273</v>
      </c>
      <c r="N562">
        <v>1.1560299999999999</v>
      </c>
      <c r="O562">
        <v>0.78623399999999999</v>
      </c>
      <c r="P562">
        <v>3.2895699999999999</v>
      </c>
    </row>
    <row r="563" spans="1:16" x14ac:dyDescent="0.2">
      <c r="A563">
        <v>2001</v>
      </c>
      <c r="B563">
        <v>0.92251799999999995</v>
      </c>
      <c r="C563">
        <v>16.857800000000001</v>
      </c>
      <c r="D563">
        <v>64.742800000000003</v>
      </c>
      <c r="E563">
        <v>170.07599999999999</v>
      </c>
      <c r="F563">
        <v>601.077</v>
      </c>
      <c r="G563">
        <v>413.50900000000001</v>
      </c>
      <c r="H563">
        <v>131.61099999999999</v>
      </c>
      <c r="I563">
        <v>111.01900000000001</v>
      </c>
      <c r="J563">
        <v>176.21299999999999</v>
      </c>
      <c r="K563">
        <v>52.320399999999999</v>
      </c>
      <c r="L563">
        <v>24.963100000000001</v>
      </c>
      <c r="M563">
        <v>17.4772</v>
      </c>
      <c r="N563">
        <v>2.8509000000000002</v>
      </c>
      <c r="O563">
        <v>0.79852000000000001</v>
      </c>
      <c r="P563">
        <v>2.8153299999999999</v>
      </c>
    </row>
    <row r="564" spans="1:16" x14ac:dyDescent="0.2">
      <c r="A564">
        <v>2002</v>
      </c>
      <c r="B564">
        <v>0.708117</v>
      </c>
      <c r="C564">
        <v>42.760399999999997</v>
      </c>
      <c r="D564">
        <v>122.25</v>
      </c>
      <c r="E564">
        <v>215.202</v>
      </c>
      <c r="F564">
        <v>289.49900000000002</v>
      </c>
      <c r="G564">
        <v>621.29100000000005</v>
      </c>
      <c r="H564">
        <v>275.16800000000001</v>
      </c>
      <c r="I564">
        <v>87.872100000000003</v>
      </c>
      <c r="J564">
        <v>70.184299999999993</v>
      </c>
      <c r="K564">
        <v>106.381</v>
      </c>
      <c r="L564">
        <v>33.579500000000003</v>
      </c>
      <c r="M564">
        <v>16.0215</v>
      </c>
      <c r="N564">
        <v>11.217000000000001</v>
      </c>
      <c r="O564">
        <v>1.82972</v>
      </c>
      <c r="P564">
        <v>2.3193899999999998</v>
      </c>
    </row>
    <row r="565" spans="1:16" x14ac:dyDescent="0.2">
      <c r="A565">
        <v>2003</v>
      </c>
      <c r="B565">
        <v>0.448542</v>
      </c>
      <c r="C565">
        <v>19.154299999999999</v>
      </c>
      <c r="D565">
        <v>379.036</v>
      </c>
      <c r="E565">
        <v>338.74</v>
      </c>
      <c r="F565">
        <v>366.52300000000002</v>
      </c>
      <c r="G565">
        <v>303.089</v>
      </c>
      <c r="H565">
        <v>338.45699999999999</v>
      </c>
      <c r="I565">
        <v>148.13399999999999</v>
      </c>
      <c r="J565">
        <v>43.892499999999998</v>
      </c>
      <c r="K565">
        <v>33.425600000000003</v>
      </c>
      <c r="L565">
        <v>61.313600000000001</v>
      </c>
      <c r="M565">
        <v>19.353899999999999</v>
      </c>
      <c r="N565">
        <v>9.23414</v>
      </c>
      <c r="O565">
        <v>6.4650400000000001</v>
      </c>
      <c r="P565">
        <v>2.3913899999999999</v>
      </c>
    </row>
    <row r="566" spans="1:16" x14ac:dyDescent="0.2">
      <c r="A566">
        <v>2004</v>
      </c>
      <c r="B566">
        <v>0.17264399999999999</v>
      </c>
      <c r="C566">
        <v>7.9079600000000001</v>
      </c>
      <c r="D566">
        <v>104.932</v>
      </c>
      <c r="E566">
        <v>831.05499999999995</v>
      </c>
      <c r="F566">
        <v>501.642</v>
      </c>
      <c r="G566">
        <v>250.185</v>
      </c>
      <c r="H566">
        <v>159.71600000000001</v>
      </c>
      <c r="I566">
        <v>146.053</v>
      </c>
      <c r="J566">
        <v>60.429400000000001</v>
      </c>
      <c r="K566">
        <v>18.7256</v>
      </c>
      <c r="L566">
        <v>17.928999999999998</v>
      </c>
      <c r="M566">
        <v>32.887700000000002</v>
      </c>
      <c r="N566">
        <v>10.3812</v>
      </c>
      <c r="O566">
        <v>4.9530500000000002</v>
      </c>
      <c r="P566">
        <v>4.7504499999999998</v>
      </c>
    </row>
    <row r="567" spans="1:16" x14ac:dyDescent="0.2">
      <c r="A567">
        <v>2005</v>
      </c>
      <c r="B567">
        <v>0.113716</v>
      </c>
      <c r="C567">
        <v>3.8595999999999999</v>
      </c>
      <c r="D567">
        <v>62.313000000000002</v>
      </c>
      <c r="E567">
        <v>390.64</v>
      </c>
      <c r="F567">
        <v>882.83199999999999</v>
      </c>
      <c r="G567">
        <v>482.03300000000002</v>
      </c>
      <c r="H567">
        <v>159.43700000000001</v>
      </c>
      <c r="I567">
        <v>68.430199999999999</v>
      </c>
      <c r="J567">
        <v>61.311100000000003</v>
      </c>
      <c r="K567">
        <v>26.357600000000001</v>
      </c>
      <c r="L567">
        <v>9.6835900000000006</v>
      </c>
      <c r="M567">
        <v>9.2716499999999993</v>
      </c>
      <c r="N567">
        <v>17.007300000000001</v>
      </c>
      <c r="O567">
        <v>5.3684200000000004</v>
      </c>
      <c r="P567">
        <v>5.0179900000000002</v>
      </c>
    </row>
    <row r="568" spans="1:16" x14ac:dyDescent="0.2">
      <c r="A568">
        <v>2006</v>
      </c>
      <c r="B568">
        <v>0.35967399999999999</v>
      </c>
      <c r="C568">
        <v>4.6777699999999998</v>
      </c>
      <c r="D568">
        <v>68.818299999999994</v>
      </c>
      <c r="E568">
        <v>281.95100000000002</v>
      </c>
      <c r="F568">
        <v>606.76400000000001</v>
      </c>
      <c r="G568">
        <v>623.91899999999998</v>
      </c>
      <c r="H568">
        <v>287.62299999999999</v>
      </c>
      <c r="I568">
        <v>101.447</v>
      </c>
      <c r="J568">
        <v>44.157400000000003</v>
      </c>
      <c r="K568">
        <v>39.080300000000001</v>
      </c>
      <c r="L568">
        <v>19.337299999999999</v>
      </c>
      <c r="M568">
        <v>7.1043900000000004</v>
      </c>
      <c r="N568">
        <v>6.8021700000000003</v>
      </c>
      <c r="O568">
        <v>12.477399999999999</v>
      </c>
      <c r="P568">
        <v>7.6200200000000002</v>
      </c>
    </row>
    <row r="569" spans="1:16" x14ac:dyDescent="0.2">
      <c r="A569">
        <v>2007</v>
      </c>
      <c r="B569">
        <v>0.80409200000000003</v>
      </c>
      <c r="C569">
        <v>13.5535</v>
      </c>
      <c r="D569">
        <v>48.9724</v>
      </c>
      <c r="E569">
        <v>124.55500000000001</v>
      </c>
      <c r="F569">
        <v>366.49700000000001</v>
      </c>
      <c r="G569">
        <v>494.11200000000002</v>
      </c>
      <c r="H569">
        <v>320.95100000000002</v>
      </c>
      <c r="I569">
        <v>143.833</v>
      </c>
      <c r="J569">
        <v>50.890799999999999</v>
      </c>
      <c r="K569">
        <v>23.365400000000001</v>
      </c>
      <c r="L569">
        <v>23.0474</v>
      </c>
      <c r="M569">
        <v>11.4041</v>
      </c>
      <c r="N569">
        <v>4.1897799999999998</v>
      </c>
      <c r="O569">
        <v>4.0115499999999997</v>
      </c>
      <c r="P569">
        <v>11.852399999999999</v>
      </c>
    </row>
    <row r="570" spans="1:16" x14ac:dyDescent="0.2">
      <c r="A570">
        <v>2008</v>
      </c>
      <c r="B570">
        <v>0.43310599999999999</v>
      </c>
      <c r="C570">
        <v>24.397600000000001</v>
      </c>
      <c r="D570">
        <v>67.032200000000003</v>
      </c>
      <c r="E570">
        <v>82.282200000000003</v>
      </c>
      <c r="F570">
        <v>153.18</v>
      </c>
      <c r="G570">
        <v>307.59300000000002</v>
      </c>
      <c r="H570">
        <v>240.01599999999999</v>
      </c>
      <c r="I570">
        <v>162.02600000000001</v>
      </c>
      <c r="J570">
        <v>80.200400000000002</v>
      </c>
      <c r="K570">
        <v>28.7409</v>
      </c>
      <c r="L570">
        <v>14.268000000000001</v>
      </c>
      <c r="M570">
        <v>14.0738</v>
      </c>
      <c r="N570">
        <v>6.96387</v>
      </c>
      <c r="O570">
        <v>2.5584799999999999</v>
      </c>
      <c r="P570">
        <v>9.6872600000000002</v>
      </c>
    </row>
    <row r="571" spans="1:16" x14ac:dyDescent="0.2">
      <c r="A571">
        <v>2009</v>
      </c>
      <c r="B571">
        <v>1.40933</v>
      </c>
      <c r="C571">
        <v>8.5337499999999995</v>
      </c>
      <c r="D571">
        <v>143.05000000000001</v>
      </c>
      <c r="E571">
        <v>190.48699999999999</v>
      </c>
      <c r="F571">
        <v>79.047200000000004</v>
      </c>
      <c r="G571">
        <v>104.50700000000001</v>
      </c>
      <c r="H571">
        <v>123.803</v>
      </c>
      <c r="I571">
        <v>101.941</v>
      </c>
      <c r="J571">
        <v>80.123999999999995</v>
      </c>
      <c r="K571">
        <v>41.296300000000002</v>
      </c>
      <c r="L571">
        <v>16.350200000000001</v>
      </c>
      <c r="M571">
        <v>8.1168300000000002</v>
      </c>
      <c r="N571">
        <v>8.0063499999999994</v>
      </c>
      <c r="O571">
        <v>3.9616199999999999</v>
      </c>
      <c r="P571">
        <v>6.96638</v>
      </c>
    </row>
    <row r="572" spans="1:16" x14ac:dyDescent="0.2">
      <c r="A572">
        <v>2010</v>
      </c>
      <c r="B572">
        <v>0.47383199999999998</v>
      </c>
      <c r="C572">
        <v>29.802299999999999</v>
      </c>
      <c r="D572">
        <v>40.406199999999998</v>
      </c>
      <c r="E572">
        <v>567.80799999999999</v>
      </c>
      <c r="F572">
        <v>224.67500000000001</v>
      </c>
      <c r="G572">
        <v>60.197099999999999</v>
      </c>
      <c r="H572">
        <v>49.452599999999997</v>
      </c>
      <c r="I572">
        <v>54.468899999999998</v>
      </c>
      <c r="J572">
        <v>45.034500000000001</v>
      </c>
      <c r="K572">
        <v>33.542200000000001</v>
      </c>
      <c r="L572">
        <v>17.486899999999999</v>
      </c>
      <c r="M572">
        <v>6.92347</v>
      </c>
      <c r="N572">
        <v>3.4370599999999998</v>
      </c>
      <c r="O572">
        <v>3.3902800000000002</v>
      </c>
      <c r="P572">
        <v>4.6274499999999996</v>
      </c>
    </row>
    <row r="573" spans="1:16" x14ac:dyDescent="0.2">
      <c r="A573">
        <v>2011</v>
      </c>
      <c r="B573">
        <v>0.38722899999999999</v>
      </c>
      <c r="C573">
        <v>16.384</v>
      </c>
      <c r="D573">
        <v>201.98500000000001</v>
      </c>
      <c r="E573">
        <v>139.53800000000001</v>
      </c>
      <c r="F573">
        <v>856.34900000000005</v>
      </c>
      <c r="G573">
        <v>272.15300000000002</v>
      </c>
      <c r="H573">
        <v>59.279299999999999</v>
      </c>
      <c r="I573">
        <v>37.943300000000001</v>
      </c>
      <c r="J573">
        <v>37.430500000000002</v>
      </c>
      <c r="K573">
        <v>30.563800000000001</v>
      </c>
      <c r="L573">
        <v>23.444299999999998</v>
      </c>
      <c r="M573">
        <v>12.2224</v>
      </c>
      <c r="N573">
        <v>4.8391500000000001</v>
      </c>
      <c r="O573">
        <v>2.4023300000000001</v>
      </c>
      <c r="P573">
        <v>5.60398</v>
      </c>
    </row>
    <row r="574" spans="1:16" x14ac:dyDescent="0.2">
      <c r="A574">
        <v>2012</v>
      </c>
      <c r="B574">
        <v>0.33595199999999997</v>
      </c>
      <c r="C574">
        <v>14.214499999999999</v>
      </c>
      <c r="D574">
        <v>116.215</v>
      </c>
      <c r="E574">
        <v>943.00599999999997</v>
      </c>
      <c r="F574">
        <v>187.69900000000001</v>
      </c>
      <c r="G574">
        <v>465.82</v>
      </c>
      <c r="H574">
        <v>126.61499999999999</v>
      </c>
      <c r="I574">
        <v>29.236000000000001</v>
      </c>
      <c r="J574">
        <v>18.848600000000001</v>
      </c>
      <c r="K574">
        <v>18.987100000000002</v>
      </c>
      <c r="L574">
        <v>16.370799999999999</v>
      </c>
      <c r="M574">
        <v>12.557399999999999</v>
      </c>
      <c r="N574">
        <v>6.5466499999999996</v>
      </c>
      <c r="O574">
        <v>2.5919699999999999</v>
      </c>
      <c r="P574">
        <v>4.2883899999999997</v>
      </c>
    </row>
    <row r="575" spans="1:16" x14ac:dyDescent="0.2">
      <c r="A575">
        <v>2013</v>
      </c>
      <c r="B575">
        <v>1.5996300000000001</v>
      </c>
      <c r="C575">
        <v>7.6403400000000001</v>
      </c>
      <c r="D575">
        <v>69.038200000000003</v>
      </c>
      <c r="E575">
        <v>352.30700000000002</v>
      </c>
      <c r="F575">
        <v>974.22</v>
      </c>
      <c r="G575">
        <v>185.42500000000001</v>
      </c>
      <c r="H575">
        <v>178.99100000000001</v>
      </c>
      <c r="I575">
        <v>60.171799999999998</v>
      </c>
      <c r="J575">
        <v>14.237</v>
      </c>
      <c r="K575">
        <v>10.0562</v>
      </c>
      <c r="L575">
        <v>10.6469</v>
      </c>
      <c r="M575">
        <v>9.1798000000000002</v>
      </c>
      <c r="N575">
        <v>7.0414599999999998</v>
      </c>
      <c r="O575">
        <v>3.6709999999999998</v>
      </c>
      <c r="P575">
        <v>3.85812</v>
      </c>
    </row>
    <row r="576" spans="1:16" x14ac:dyDescent="0.2">
      <c r="A576">
        <v>2014</v>
      </c>
      <c r="B576">
        <v>0.74323600000000001</v>
      </c>
      <c r="C576">
        <v>38.433</v>
      </c>
      <c r="D576">
        <v>45.4846</v>
      </c>
      <c r="E576">
        <v>180.15100000000001</v>
      </c>
      <c r="F576">
        <v>403.464</v>
      </c>
      <c r="G576">
        <v>772.41600000000005</v>
      </c>
      <c r="H576">
        <v>182.96799999999999</v>
      </c>
      <c r="I576">
        <v>98.489800000000002</v>
      </c>
      <c r="J576">
        <v>24.970199999999998</v>
      </c>
      <c r="K576">
        <v>6.5686499999999999</v>
      </c>
      <c r="L576">
        <v>4.4934099999999999</v>
      </c>
      <c r="M576">
        <v>4.7573299999999996</v>
      </c>
      <c r="N576">
        <v>4.1017999999999999</v>
      </c>
      <c r="O576">
        <v>3.1463299999999998</v>
      </c>
      <c r="P576">
        <v>3.3642300000000001</v>
      </c>
    </row>
    <row r="577" spans="1:17" x14ac:dyDescent="0.2">
      <c r="A577">
        <v>2015</v>
      </c>
      <c r="B577">
        <v>0.35980200000000001</v>
      </c>
      <c r="C577">
        <v>17.852</v>
      </c>
      <c r="D577">
        <v>561.06899999999996</v>
      </c>
      <c r="E577">
        <v>170.88</v>
      </c>
      <c r="F577">
        <v>212.345</v>
      </c>
      <c r="G577">
        <v>336.28500000000003</v>
      </c>
      <c r="H577">
        <v>485.815</v>
      </c>
      <c r="I577">
        <v>81.574100000000001</v>
      </c>
      <c r="J577">
        <v>45.879800000000003</v>
      </c>
      <c r="K577">
        <v>14.789</v>
      </c>
      <c r="L577">
        <v>3.3885900000000002</v>
      </c>
      <c r="M577">
        <v>2.3180399999999999</v>
      </c>
      <c r="N577">
        <v>2.4541900000000001</v>
      </c>
      <c r="O577">
        <v>2.1160100000000002</v>
      </c>
      <c r="P577">
        <v>3.3586299999999998</v>
      </c>
    </row>
    <row r="578" spans="1:17" x14ac:dyDescent="0.2">
      <c r="A578">
        <v>2016</v>
      </c>
      <c r="B578">
        <v>0.37151800000000001</v>
      </c>
      <c r="C578">
        <v>8.4219500000000007</v>
      </c>
      <c r="D578">
        <v>249.72300000000001</v>
      </c>
      <c r="E578">
        <v>760.77599999999995</v>
      </c>
      <c r="F578">
        <v>153.227</v>
      </c>
      <c r="G578">
        <v>210.58</v>
      </c>
      <c r="H578">
        <v>182.042</v>
      </c>
      <c r="I578">
        <v>288.226</v>
      </c>
      <c r="J578">
        <v>48.610199999999999</v>
      </c>
      <c r="K578">
        <v>34.197200000000002</v>
      </c>
      <c r="L578">
        <v>7.7924300000000004</v>
      </c>
      <c r="M578">
        <v>1.7854699999999999</v>
      </c>
      <c r="N578">
        <v>1.2213799999999999</v>
      </c>
      <c r="O578">
        <v>1.29312</v>
      </c>
      <c r="P578">
        <v>2.88462</v>
      </c>
    </row>
    <row r="579" spans="1:17" x14ac:dyDescent="0.2">
      <c r="A579" t="s">
        <v>40</v>
      </c>
      <c r="B579" t="s">
        <v>32</v>
      </c>
      <c r="C579" t="s">
        <v>41</v>
      </c>
      <c r="D579" t="s">
        <v>39</v>
      </c>
    </row>
    <row r="580" spans="1:17" x14ac:dyDescent="0.2">
      <c r="A580">
        <v>1964</v>
      </c>
      <c r="B580">
        <v>1273.17</v>
      </c>
      <c r="C580">
        <v>0.50294000000000005</v>
      </c>
      <c r="D580">
        <v>42.759</v>
      </c>
      <c r="E580">
        <v>161.934</v>
      </c>
      <c r="F580">
        <v>201.04300000000001</v>
      </c>
      <c r="G580">
        <v>120.163</v>
      </c>
      <c r="H580">
        <v>285.32600000000002</v>
      </c>
      <c r="I580">
        <v>145.227</v>
      </c>
      <c r="J580">
        <v>50.34</v>
      </c>
      <c r="K580">
        <v>33.541600000000003</v>
      </c>
      <c r="L580">
        <v>35.086399999999998</v>
      </c>
      <c r="M580">
        <v>36.952800000000003</v>
      </c>
      <c r="N580">
        <v>38.448999999999998</v>
      </c>
      <c r="O580">
        <v>39.7014</v>
      </c>
      <c r="P580">
        <v>40.694899999999997</v>
      </c>
      <c r="Q580">
        <v>41.444499999999998</v>
      </c>
    </row>
    <row r="581" spans="1:17" x14ac:dyDescent="0.2">
      <c r="A581">
        <v>1965</v>
      </c>
      <c r="B581">
        <v>1698.11</v>
      </c>
      <c r="C581">
        <v>1.50945</v>
      </c>
      <c r="D581">
        <v>33.559600000000003</v>
      </c>
      <c r="E581">
        <v>197.83600000000001</v>
      </c>
      <c r="F581">
        <v>742.04</v>
      </c>
      <c r="G581">
        <v>174.917</v>
      </c>
      <c r="H581">
        <v>84.503</v>
      </c>
      <c r="I581">
        <v>182.839</v>
      </c>
      <c r="J581">
        <v>89.601100000000002</v>
      </c>
      <c r="K581">
        <v>30.6876</v>
      </c>
      <c r="L581">
        <v>20.342700000000001</v>
      </c>
      <c r="M581">
        <v>21.7334</v>
      </c>
      <c r="N581">
        <v>22.602699999999999</v>
      </c>
      <c r="O581">
        <v>23.330500000000001</v>
      </c>
      <c r="P581">
        <v>23.915800000000001</v>
      </c>
      <c r="Q581">
        <v>48.693399999999997</v>
      </c>
    </row>
    <row r="582" spans="1:17" x14ac:dyDescent="0.2">
      <c r="A582">
        <v>1966</v>
      </c>
      <c r="B582">
        <v>2158.0300000000002</v>
      </c>
      <c r="C582">
        <v>1.2950699999999999</v>
      </c>
      <c r="D582">
        <v>133.26499999999999</v>
      </c>
      <c r="E582">
        <v>185.62100000000001</v>
      </c>
      <c r="F582">
        <v>731.279</v>
      </c>
      <c r="G582">
        <v>596.10299999999995</v>
      </c>
      <c r="H582">
        <v>129.148</v>
      </c>
      <c r="I582">
        <v>60.332900000000002</v>
      </c>
      <c r="J582">
        <v>127.822</v>
      </c>
      <c r="K582">
        <v>62.012500000000003</v>
      </c>
      <c r="L582">
        <v>21.184000000000001</v>
      </c>
      <c r="M582">
        <v>14.350300000000001</v>
      </c>
      <c r="N582">
        <v>15.1393</v>
      </c>
      <c r="O582">
        <v>15.619400000000001</v>
      </c>
      <c r="P582">
        <v>16.005500000000001</v>
      </c>
      <c r="Q582">
        <v>48.857199999999999</v>
      </c>
    </row>
    <row r="583" spans="1:17" x14ac:dyDescent="0.2">
      <c r="A583">
        <v>1967</v>
      </c>
      <c r="B583">
        <v>3104.9</v>
      </c>
      <c r="C583">
        <v>2.81453</v>
      </c>
      <c r="D583">
        <v>131.047</v>
      </c>
      <c r="E583">
        <v>947.60799999999995</v>
      </c>
      <c r="F583">
        <v>539.55399999999997</v>
      </c>
      <c r="G583">
        <v>614.17600000000004</v>
      </c>
      <c r="H583">
        <v>469.51499999999999</v>
      </c>
      <c r="I583">
        <v>101.372</v>
      </c>
      <c r="J583">
        <v>47.194600000000001</v>
      </c>
      <c r="K583">
        <v>100.419</v>
      </c>
      <c r="L583">
        <v>49.113599999999998</v>
      </c>
      <c r="M583">
        <v>17.010300000000001</v>
      </c>
      <c r="N583">
        <v>11.3786</v>
      </c>
      <c r="O583">
        <v>11.9085</v>
      </c>
      <c r="P583">
        <v>12.197100000000001</v>
      </c>
      <c r="Q583">
        <v>49.597700000000003</v>
      </c>
    </row>
    <row r="584" spans="1:17" x14ac:dyDescent="0.2">
      <c r="A584">
        <v>1968</v>
      </c>
      <c r="B584">
        <v>3924.43</v>
      </c>
      <c r="C584">
        <v>3.06772</v>
      </c>
      <c r="D584">
        <v>249.446</v>
      </c>
      <c r="E584">
        <v>636.81399999999996</v>
      </c>
      <c r="F584">
        <v>1636.94</v>
      </c>
      <c r="G584">
        <v>429.36599999999999</v>
      </c>
      <c r="H584">
        <v>418.55399999999997</v>
      </c>
      <c r="I584">
        <v>306.49400000000003</v>
      </c>
      <c r="J584">
        <v>63.829500000000003</v>
      </c>
      <c r="K584">
        <v>29.139299999999999</v>
      </c>
      <c r="L584">
        <v>61.313200000000002</v>
      </c>
      <c r="M584">
        <v>29.806100000000001</v>
      </c>
      <c r="N584">
        <v>10.193899999999999</v>
      </c>
      <c r="O584">
        <v>6.7646300000000004</v>
      </c>
      <c r="P584">
        <v>7.0283600000000002</v>
      </c>
      <c r="Q584">
        <v>35.676900000000003</v>
      </c>
    </row>
    <row r="585" spans="1:17" x14ac:dyDescent="0.2">
      <c r="A585">
        <v>1969</v>
      </c>
      <c r="B585">
        <v>5147.25</v>
      </c>
      <c r="C585">
        <v>5.0644999999999998</v>
      </c>
      <c r="D585">
        <v>257.59899999999999</v>
      </c>
      <c r="E585">
        <v>1491.71</v>
      </c>
      <c r="F585">
        <v>1181.3599999999999</v>
      </c>
      <c r="G585">
        <v>1229.9100000000001</v>
      </c>
      <c r="H585">
        <v>304.07799999999997</v>
      </c>
      <c r="I585">
        <v>291.86599999999999</v>
      </c>
      <c r="J585">
        <v>214.934</v>
      </c>
      <c r="K585">
        <v>45.046199999999999</v>
      </c>
      <c r="L585">
        <v>20.7959</v>
      </c>
      <c r="M585">
        <v>43.476300000000002</v>
      </c>
      <c r="N585">
        <v>20.8703</v>
      </c>
      <c r="O585">
        <v>7.0808999999999997</v>
      </c>
      <c r="P585">
        <v>4.6648199999999997</v>
      </c>
      <c r="Q585">
        <v>28.788900000000002</v>
      </c>
    </row>
    <row r="586" spans="1:17" x14ac:dyDescent="0.2">
      <c r="A586">
        <v>1970</v>
      </c>
      <c r="B586">
        <v>4501.3500000000004</v>
      </c>
      <c r="C586">
        <v>5.6471799999999996</v>
      </c>
      <c r="D586">
        <v>311.51900000000001</v>
      </c>
      <c r="E586">
        <v>1058.43</v>
      </c>
      <c r="F586">
        <v>1213.67</v>
      </c>
      <c r="G586">
        <v>661.95</v>
      </c>
      <c r="H586">
        <v>665.01400000000001</v>
      </c>
      <c r="I586">
        <v>172.852</v>
      </c>
      <c r="J586">
        <v>175.66200000000001</v>
      </c>
      <c r="K586">
        <v>129.36199999999999</v>
      </c>
      <c r="L586">
        <v>29.62</v>
      </c>
      <c r="M586">
        <v>13.1412</v>
      </c>
      <c r="N586">
        <v>27.129100000000001</v>
      </c>
      <c r="O586">
        <v>12.9193</v>
      </c>
      <c r="P586">
        <v>4.3514900000000001</v>
      </c>
      <c r="Q586">
        <v>20.087499999999999</v>
      </c>
    </row>
    <row r="587" spans="1:17" x14ac:dyDescent="0.2">
      <c r="A587">
        <v>1971</v>
      </c>
      <c r="B587">
        <v>4274.93</v>
      </c>
      <c r="C587">
        <v>3.48698</v>
      </c>
      <c r="D587">
        <v>241.02</v>
      </c>
      <c r="E587">
        <v>942.19100000000003</v>
      </c>
      <c r="F587">
        <v>883.57899999999995</v>
      </c>
      <c r="G587">
        <v>994.63699999999994</v>
      </c>
      <c r="H587">
        <v>436.83300000000003</v>
      </c>
      <c r="I587">
        <v>416.202</v>
      </c>
      <c r="J587">
        <v>110.14100000000001</v>
      </c>
      <c r="K587">
        <v>104.69</v>
      </c>
      <c r="L587">
        <v>85.015900000000002</v>
      </c>
      <c r="M587">
        <v>16.1219</v>
      </c>
      <c r="N587">
        <v>7.0630499999999996</v>
      </c>
      <c r="O587">
        <v>14.465</v>
      </c>
      <c r="P587">
        <v>6.8384999999999998</v>
      </c>
      <c r="Q587">
        <v>12.6496</v>
      </c>
    </row>
    <row r="588" spans="1:17" x14ac:dyDescent="0.2">
      <c r="A588">
        <v>1972</v>
      </c>
      <c r="B588">
        <v>4562.6099999999997</v>
      </c>
      <c r="C588">
        <v>2.1821700000000002</v>
      </c>
      <c r="D588">
        <v>211.74799999999999</v>
      </c>
      <c r="E588">
        <v>998.69600000000003</v>
      </c>
      <c r="F588">
        <v>1158.82</v>
      </c>
      <c r="G588">
        <v>773.35199999999998</v>
      </c>
      <c r="H588">
        <v>651.327</v>
      </c>
      <c r="I588">
        <v>279.35899999999998</v>
      </c>
      <c r="J588">
        <v>293.57299999999998</v>
      </c>
      <c r="K588">
        <v>66.748599999999996</v>
      </c>
      <c r="L588">
        <v>63.366300000000003</v>
      </c>
      <c r="M588">
        <v>38.3767</v>
      </c>
      <c r="N588">
        <v>7.1863700000000001</v>
      </c>
      <c r="O588">
        <v>3.1232700000000002</v>
      </c>
      <c r="P588">
        <v>6.3500399999999999</v>
      </c>
      <c r="Q588">
        <v>8.3947900000000004</v>
      </c>
    </row>
    <row r="589" spans="1:17" x14ac:dyDescent="0.2">
      <c r="A589">
        <v>1973</v>
      </c>
      <c r="B589">
        <v>4161.1899999999996</v>
      </c>
      <c r="C589">
        <v>3.5732400000000002</v>
      </c>
      <c r="D589">
        <v>206.99600000000001</v>
      </c>
      <c r="E589">
        <v>643.32000000000005</v>
      </c>
      <c r="F589">
        <v>1020.86</v>
      </c>
      <c r="G589">
        <v>861.31600000000003</v>
      </c>
      <c r="H589">
        <v>536.18899999999996</v>
      </c>
      <c r="I589">
        <v>428.92</v>
      </c>
      <c r="J589">
        <v>195.125</v>
      </c>
      <c r="K589">
        <v>172.90100000000001</v>
      </c>
      <c r="L589">
        <v>36.375399999999999</v>
      </c>
      <c r="M589">
        <v>28.0947</v>
      </c>
      <c r="N589">
        <v>16.8019</v>
      </c>
      <c r="O589">
        <v>3.1212300000000002</v>
      </c>
      <c r="P589">
        <v>1.3466899999999999</v>
      </c>
      <c r="Q589">
        <v>6.2484599999999997</v>
      </c>
    </row>
    <row r="590" spans="1:17" x14ac:dyDescent="0.2">
      <c r="A590">
        <v>1974</v>
      </c>
      <c r="B590">
        <v>3969.98</v>
      </c>
      <c r="C590">
        <v>2.3765999999999998</v>
      </c>
      <c r="D590">
        <v>633.88599999999997</v>
      </c>
      <c r="E590">
        <v>698.43600000000004</v>
      </c>
      <c r="F590">
        <v>640.72699999999998</v>
      </c>
      <c r="G590">
        <v>685.43399999999997</v>
      </c>
      <c r="H590">
        <v>520.928</v>
      </c>
      <c r="I590">
        <v>306.702</v>
      </c>
      <c r="J590">
        <v>256.94</v>
      </c>
      <c r="K590">
        <v>102.771</v>
      </c>
      <c r="L590">
        <v>83.074299999999994</v>
      </c>
      <c r="M590">
        <v>15.5015</v>
      </c>
      <c r="N590">
        <v>11.822699999999999</v>
      </c>
      <c r="O590">
        <v>7.0141499999999999</v>
      </c>
      <c r="P590">
        <v>1.29355</v>
      </c>
      <c r="Q590">
        <v>3.0779299999999998</v>
      </c>
    </row>
    <row r="591" spans="1:17" x14ac:dyDescent="0.2">
      <c r="A591">
        <v>1975</v>
      </c>
      <c r="B591">
        <v>3873.94</v>
      </c>
      <c r="C591">
        <v>1.56724</v>
      </c>
      <c r="D591">
        <v>343.89400000000001</v>
      </c>
      <c r="E591">
        <v>1653.43</v>
      </c>
      <c r="F591">
        <v>479.01799999999997</v>
      </c>
      <c r="G591">
        <v>380.56900000000002</v>
      </c>
      <c r="H591">
        <v>373.04500000000002</v>
      </c>
      <c r="I591">
        <v>268.98</v>
      </c>
      <c r="J591">
        <v>157.011</v>
      </c>
      <c r="K591">
        <v>119.502</v>
      </c>
      <c r="L591">
        <v>44.796999999999997</v>
      </c>
      <c r="M591">
        <v>35.800600000000003</v>
      </c>
      <c r="N591">
        <v>6.5966399999999998</v>
      </c>
      <c r="O591">
        <v>4.9910199999999998</v>
      </c>
      <c r="P591">
        <v>2.9396100000000001</v>
      </c>
      <c r="Q591">
        <v>1.7957399999999999</v>
      </c>
    </row>
    <row r="592" spans="1:17" x14ac:dyDescent="0.2">
      <c r="A592">
        <v>1976</v>
      </c>
      <c r="B592">
        <v>3634.58</v>
      </c>
      <c r="C592">
        <v>0.91639700000000002</v>
      </c>
      <c r="D592">
        <v>269.11700000000002</v>
      </c>
      <c r="E592">
        <v>1215.94</v>
      </c>
      <c r="F592">
        <v>1097.23</v>
      </c>
      <c r="G592">
        <v>292.65100000000001</v>
      </c>
      <c r="H592">
        <v>221.386</v>
      </c>
      <c r="I592">
        <v>208.56299999999999</v>
      </c>
      <c r="J592">
        <v>145.84100000000001</v>
      </c>
      <c r="K592">
        <v>81.869399999999999</v>
      </c>
      <c r="L592">
        <v>57.171599999999998</v>
      </c>
      <c r="M592">
        <v>20.477699999999999</v>
      </c>
      <c r="N592">
        <v>16.1602</v>
      </c>
      <c r="O592">
        <v>2.9539599999999999</v>
      </c>
      <c r="P592">
        <v>2.2187700000000001</v>
      </c>
      <c r="Q592">
        <v>2.0768399999999998</v>
      </c>
    </row>
    <row r="593" spans="1:17" x14ac:dyDescent="0.2">
      <c r="A593">
        <v>1977</v>
      </c>
      <c r="B593">
        <v>3513.4</v>
      </c>
      <c r="C593">
        <v>0.80505599999999999</v>
      </c>
      <c r="D593">
        <v>241.09899999999999</v>
      </c>
      <c r="E593">
        <v>980.85299999999995</v>
      </c>
      <c r="F593">
        <v>997.03300000000002</v>
      </c>
      <c r="G593">
        <v>681.93</v>
      </c>
      <c r="H593">
        <v>177.35499999999999</v>
      </c>
      <c r="I593">
        <v>131.191</v>
      </c>
      <c r="J593">
        <v>121</v>
      </c>
      <c r="K593">
        <v>83.622</v>
      </c>
      <c r="L593">
        <v>44.927700000000002</v>
      </c>
      <c r="M593">
        <v>30.5733</v>
      </c>
      <c r="N593">
        <v>10.813499999999999</v>
      </c>
      <c r="O593">
        <v>8.4656199999999995</v>
      </c>
      <c r="P593">
        <v>1.53624</v>
      </c>
      <c r="Q593">
        <v>2.1993800000000001</v>
      </c>
    </row>
    <row r="594" spans="1:17" x14ac:dyDescent="0.2">
      <c r="A594">
        <v>1978</v>
      </c>
      <c r="B594">
        <v>3360.65</v>
      </c>
      <c r="C594">
        <v>1.0629900000000001</v>
      </c>
      <c r="D594">
        <v>217.41</v>
      </c>
      <c r="E594">
        <v>743.21900000000005</v>
      </c>
      <c r="F594">
        <v>938.99199999999996</v>
      </c>
      <c r="G594">
        <v>694.94899999999996</v>
      </c>
      <c r="H594">
        <v>412.13099999999997</v>
      </c>
      <c r="I594">
        <v>104.349</v>
      </c>
      <c r="J594">
        <v>75.815700000000007</v>
      </c>
      <c r="K594">
        <v>70.572699999999998</v>
      </c>
      <c r="L594">
        <v>48.039900000000003</v>
      </c>
      <c r="M594">
        <v>24.928599999999999</v>
      </c>
      <c r="N594">
        <v>16.751300000000001</v>
      </c>
      <c r="O594">
        <v>5.8776099999999998</v>
      </c>
      <c r="P594">
        <v>4.5680699999999996</v>
      </c>
      <c r="Q594">
        <v>1.9803599999999999</v>
      </c>
    </row>
    <row r="595" spans="1:17" x14ac:dyDescent="0.2">
      <c r="A595">
        <v>1979</v>
      </c>
      <c r="B595">
        <v>2884.99</v>
      </c>
      <c r="C595">
        <v>1.8458699999999999</v>
      </c>
      <c r="D595">
        <v>222.06399999999999</v>
      </c>
      <c r="E595">
        <v>578.74400000000003</v>
      </c>
      <c r="F595">
        <v>572.80600000000004</v>
      </c>
      <c r="G595">
        <v>656.73400000000004</v>
      </c>
      <c r="H595">
        <v>419.14699999999999</v>
      </c>
      <c r="I595">
        <v>239.36</v>
      </c>
      <c r="J595">
        <v>58.964700000000001</v>
      </c>
      <c r="K595">
        <v>43.806699999999999</v>
      </c>
      <c r="L595">
        <v>38.521599999999999</v>
      </c>
      <c r="M595">
        <v>25.189299999999999</v>
      </c>
      <c r="N595">
        <v>12.907299999999999</v>
      </c>
      <c r="O595">
        <v>8.6042500000000004</v>
      </c>
      <c r="P595">
        <v>2.9971299999999998</v>
      </c>
      <c r="Q595">
        <v>3.2993999999999999</v>
      </c>
    </row>
    <row r="596" spans="1:17" x14ac:dyDescent="0.2">
      <c r="A596">
        <v>1980</v>
      </c>
      <c r="B596">
        <v>2905.09</v>
      </c>
      <c r="C596">
        <v>0.51662600000000003</v>
      </c>
      <c r="D596">
        <v>243.53</v>
      </c>
      <c r="E596">
        <v>695.22799999999995</v>
      </c>
      <c r="F596">
        <v>610.27700000000004</v>
      </c>
      <c r="G596">
        <v>487.15100000000001</v>
      </c>
      <c r="H596">
        <v>406.05099999999999</v>
      </c>
      <c r="I596">
        <v>232.44800000000001</v>
      </c>
      <c r="J596">
        <v>130.25299999999999</v>
      </c>
      <c r="K596">
        <v>31.7788</v>
      </c>
      <c r="L596">
        <v>22.326499999999999</v>
      </c>
      <c r="M596">
        <v>19.395299999999999</v>
      </c>
      <c r="N596">
        <v>12.5237</v>
      </c>
      <c r="O596">
        <v>6.3661700000000003</v>
      </c>
      <c r="P596">
        <v>4.2130599999999996</v>
      </c>
      <c r="Q596">
        <v>3.03288</v>
      </c>
    </row>
    <row r="597" spans="1:17" x14ac:dyDescent="0.2">
      <c r="A597">
        <v>1981</v>
      </c>
      <c r="B597">
        <v>3594.4</v>
      </c>
      <c r="C597">
        <v>0.41486899999999999</v>
      </c>
      <c r="D597">
        <v>65.732399999999998</v>
      </c>
      <c r="E597">
        <v>1121.92</v>
      </c>
      <c r="F597">
        <v>1102.3900000000001</v>
      </c>
      <c r="G597">
        <v>559.43499999999995</v>
      </c>
      <c r="H597">
        <v>296.70100000000002</v>
      </c>
      <c r="I597">
        <v>208.88</v>
      </c>
      <c r="J597">
        <v>119.876</v>
      </c>
      <c r="K597">
        <v>68.696200000000005</v>
      </c>
      <c r="L597">
        <v>16.741</v>
      </c>
      <c r="M597">
        <v>11.2186</v>
      </c>
      <c r="N597">
        <v>9.6236300000000004</v>
      </c>
      <c r="O597">
        <v>6.1645300000000001</v>
      </c>
      <c r="P597">
        <v>3.1109100000000001</v>
      </c>
      <c r="Q597">
        <v>3.49051</v>
      </c>
    </row>
    <row r="598" spans="1:17" x14ac:dyDescent="0.2">
      <c r="A598">
        <v>1982</v>
      </c>
      <c r="B598">
        <v>4699.93</v>
      </c>
      <c r="C598">
        <v>0.16707900000000001</v>
      </c>
      <c r="D598">
        <v>58.370899999999999</v>
      </c>
      <c r="E598">
        <v>284.01799999999997</v>
      </c>
      <c r="F598">
        <v>2444.85</v>
      </c>
      <c r="G598">
        <v>1152.23</v>
      </c>
      <c r="H598">
        <v>334.97399999999999</v>
      </c>
      <c r="I598">
        <v>167.31200000000001</v>
      </c>
      <c r="J598">
        <v>119.565</v>
      </c>
      <c r="K598">
        <v>70.414900000000003</v>
      </c>
      <c r="L598">
        <v>40.618499999999997</v>
      </c>
      <c r="M598">
        <v>9.2589199999999998</v>
      </c>
      <c r="N598">
        <v>6.1268900000000004</v>
      </c>
      <c r="O598">
        <v>5.2139600000000002</v>
      </c>
      <c r="P598">
        <v>3.3156599999999998</v>
      </c>
      <c r="Q598">
        <v>3.4924900000000001</v>
      </c>
    </row>
    <row r="599" spans="1:17" x14ac:dyDescent="0.2">
      <c r="A599">
        <v>1983</v>
      </c>
      <c r="B599">
        <v>4872.2299999999996</v>
      </c>
      <c r="C599">
        <v>0.41586800000000002</v>
      </c>
      <c r="D599">
        <v>36.773699999999998</v>
      </c>
      <c r="E599">
        <v>258.96199999999999</v>
      </c>
      <c r="F599">
        <v>785.47500000000002</v>
      </c>
      <c r="G599">
        <v>2520.7399999999998</v>
      </c>
      <c r="H599">
        <v>790.79700000000003</v>
      </c>
      <c r="I599">
        <v>209.291</v>
      </c>
      <c r="J599">
        <v>104.474</v>
      </c>
      <c r="K599">
        <v>76.953699999999998</v>
      </c>
      <c r="L599">
        <v>47.453099999999999</v>
      </c>
      <c r="M599">
        <v>24.660900000000002</v>
      </c>
      <c r="N599">
        <v>5.55098</v>
      </c>
      <c r="O599">
        <v>3.64398</v>
      </c>
      <c r="P599">
        <v>3.0785399999999998</v>
      </c>
      <c r="Q599">
        <v>3.9552200000000002</v>
      </c>
    </row>
    <row r="600" spans="1:17" x14ac:dyDescent="0.2">
      <c r="A600">
        <v>1984</v>
      </c>
      <c r="B600">
        <v>5660.9</v>
      </c>
      <c r="C600">
        <v>9.0767100000000003E-2</v>
      </c>
      <c r="D600">
        <v>80.815799999999996</v>
      </c>
      <c r="E600">
        <v>137.13499999999999</v>
      </c>
      <c r="F600">
        <v>825.08299999999997</v>
      </c>
      <c r="G600">
        <v>1348.78</v>
      </c>
      <c r="H600">
        <v>2372.29</v>
      </c>
      <c r="I600">
        <v>564.99400000000003</v>
      </c>
      <c r="J600">
        <v>145.386</v>
      </c>
      <c r="K600">
        <v>75.610100000000003</v>
      </c>
      <c r="L600">
        <v>57.3874</v>
      </c>
      <c r="M600">
        <v>28.915800000000001</v>
      </c>
      <c r="N600">
        <v>14.839</v>
      </c>
      <c r="O600">
        <v>3.3135400000000002</v>
      </c>
      <c r="P600">
        <v>2.15943</v>
      </c>
      <c r="Q600">
        <v>4.0972</v>
      </c>
    </row>
    <row r="601" spans="1:17" x14ac:dyDescent="0.2">
      <c r="A601">
        <v>1985</v>
      </c>
      <c r="B601">
        <v>5682.95</v>
      </c>
      <c r="C601">
        <v>0.201131</v>
      </c>
      <c r="D601">
        <v>23.465499999999999</v>
      </c>
      <c r="E601">
        <v>501.11799999999999</v>
      </c>
      <c r="F601">
        <v>351.40300000000002</v>
      </c>
      <c r="G601">
        <v>1102.17</v>
      </c>
      <c r="H601">
        <v>1225.55</v>
      </c>
      <c r="I601">
        <v>1839.87</v>
      </c>
      <c r="J601">
        <v>407.43799999999999</v>
      </c>
      <c r="K601">
        <v>105.721</v>
      </c>
      <c r="L601">
        <v>58.668700000000001</v>
      </c>
      <c r="M601">
        <v>35.238799999999998</v>
      </c>
      <c r="N601">
        <v>17.5334</v>
      </c>
      <c r="O601">
        <v>8.9260699999999993</v>
      </c>
      <c r="P601">
        <v>1.9787399999999999</v>
      </c>
      <c r="Q601">
        <v>3.6657899999999999</v>
      </c>
    </row>
    <row r="602" spans="1:17" x14ac:dyDescent="0.2">
      <c r="A602">
        <v>1986</v>
      </c>
      <c r="B602">
        <v>6533.08</v>
      </c>
      <c r="C602">
        <v>7.9711299999999999E-2</v>
      </c>
      <c r="D602">
        <v>63.017899999999997</v>
      </c>
      <c r="E602">
        <v>142.17599999999999</v>
      </c>
      <c r="F602">
        <v>1592.94</v>
      </c>
      <c r="G602">
        <v>619.45899999999995</v>
      </c>
      <c r="H602">
        <v>1495.87</v>
      </c>
      <c r="I602">
        <v>907.94399999999996</v>
      </c>
      <c r="J602">
        <v>1244.4000000000001</v>
      </c>
      <c r="K602">
        <v>307.90100000000001</v>
      </c>
      <c r="L602">
        <v>83.361800000000002</v>
      </c>
      <c r="M602">
        <v>35.717700000000001</v>
      </c>
      <c r="N602">
        <v>21.184699999999999</v>
      </c>
      <c r="O602">
        <v>10.4567</v>
      </c>
      <c r="P602">
        <v>5.2848100000000002</v>
      </c>
      <c r="Q602">
        <v>3.2792400000000002</v>
      </c>
    </row>
    <row r="603" spans="1:17" x14ac:dyDescent="0.2">
      <c r="A603">
        <v>1987</v>
      </c>
      <c r="B603">
        <v>6258.1</v>
      </c>
      <c r="C603">
        <v>3.5458299999999998E-2</v>
      </c>
      <c r="D603">
        <v>23.2256</v>
      </c>
      <c r="E603">
        <v>372.072</v>
      </c>
      <c r="F603">
        <v>319.803</v>
      </c>
      <c r="G603">
        <v>1840.76</v>
      </c>
      <c r="H603">
        <v>681.80799999999999</v>
      </c>
      <c r="I603">
        <v>913.02300000000002</v>
      </c>
      <c r="J603">
        <v>681.51400000000001</v>
      </c>
      <c r="K603">
        <v>1106.21</v>
      </c>
      <c r="L603">
        <v>220.61199999999999</v>
      </c>
      <c r="M603">
        <v>52.324800000000003</v>
      </c>
      <c r="N603">
        <v>22.138500000000001</v>
      </c>
      <c r="O603">
        <v>13.0261</v>
      </c>
      <c r="P603">
        <v>6.383</v>
      </c>
      <c r="Q603">
        <v>5.1571100000000003</v>
      </c>
    </row>
    <row r="604" spans="1:17" x14ac:dyDescent="0.2">
      <c r="A604">
        <v>1988</v>
      </c>
      <c r="B604">
        <v>8047.34</v>
      </c>
      <c r="C604">
        <v>2.6099000000000001E-2</v>
      </c>
      <c r="D604">
        <v>14.331099999999999</v>
      </c>
      <c r="E604">
        <v>467.80399999999997</v>
      </c>
      <c r="F604">
        <v>1150.49</v>
      </c>
      <c r="G604">
        <v>734.40899999999999</v>
      </c>
      <c r="H604">
        <v>2561.58</v>
      </c>
      <c r="I604">
        <v>766.096</v>
      </c>
      <c r="J604">
        <v>936.072</v>
      </c>
      <c r="K604">
        <v>514.11</v>
      </c>
      <c r="L604">
        <v>702.48199999999997</v>
      </c>
      <c r="M604">
        <v>138.83500000000001</v>
      </c>
      <c r="N604">
        <v>32.516300000000001</v>
      </c>
      <c r="O604">
        <v>13.648</v>
      </c>
      <c r="P604">
        <v>7.9721399999999996</v>
      </c>
      <c r="Q604">
        <v>6.9584200000000003</v>
      </c>
    </row>
    <row r="605" spans="1:17" x14ac:dyDescent="0.2">
      <c r="A605">
        <v>1989</v>
      </c>
      <c r="B605">
        <v>7114.68</v>
      </c>
      <c r="C605">
        <v>3.9770600000000003E-2</v>
      </c>
      <c r="D605">
        <v>8.5091599999999996</v>
      </c>
      <c r="E605">
        <v>126.133</v>
      </c>
      <c r="F605">
        <v>504.38200000000001</v>
      </c>
      <c r="G605">
        <v>1574.12</v>
      </c>
      <c r="H605">
        <v>623.30499999999995</v>
      </c>
      <c r="I605">
        <v>2419.33</v>
      </c>
      <c r="J605">
        <v>485.04700000000003</v>
      </c>
      <c r="K605">
        <v>572.73099999999999</v>
      </c>
      <c r="L605">
        <v>285.80099999999999</v>
      </c>
      <c r="M605">
        <v>402.64100000000002</v>
      </c>
      <c r="N605">
        <v>78.578699999999998</v>
      </c>
      <c r="O605">
        <v>18.257200000000001</v>
      </c>
      <c r="P605">
        <v>7.6075100000000004</v>
      </c>
      <c r="Q605">
        <v>8.1964100000000002</v>
      </c>
    </row>
    <row r="606" spans="1:17" x14ac:dyDescent="0.2">
      <c r="A606">
        <v>1990</v>
      </c>
      <c r="B606">
        <v>6612.67</v>
      </c>
      <c r="C606">
        <v>0.154497</v>
      </c>
      <c r="D606">
        <v>19.275700000000001</v>
      </c>
      <c r="E606">
        <v>68.0227</v>
      </c>
      <c r="F606">
        <v>367.267</v>
      </c>
      <c r="G606">
        <v>887.41</v>
      </c>
      <c r="H606">
        <v>1833.7</v>
      </c>
      <c r="I606">
        <v>562.84500000000003</v>
      </c>
      <c r="J606">
        <v>1622.1</v>
      </c>
      <c r="K606">
        <v>327.01799999999997</v>
      </c>
      <c r="L606">
        <v>384.44200000000001</v>
      </c>
      <c r="M606">
        <v>194.71600000000001</v>
      </c>
      <c r="N606">
        <v>270.88299999999998</v>
      </c>
      <c r="O606">
        <v>52.443800000000003</v>
      </c>
      <c r="P606">
        <v>12.0966</v>
      </c>
      <c r="Q606">
        <v>10.3018</v>
      </c>
    </row>
    <row r="607" spans="1:17" x14ac:dyDescent="0.2">
      <c r="A607">
        <v>1991</v>
      </c>
      <c r="B607">
        <v>4383.63</v>
      </c>
      <c r="C607">
        <v>5.63612E-2</v>
      </c>
      <c r="D607">
        <v>59.804600000000001</v>
      </c>
      <c r="E607">
        <v>67.112499999999997</v>
      </c>
      <c r="F607">
        <v>151.11799999999999</v>
      </c>
      <c r="G607">
        <v>315.91399999999999</v>
      </c>
      <c r="H607">
        <v>497.72</v>
      </c>
      <c r="I607">
        <v>1251.8800000000001</v>
      </c>
      <c r="J607">
        <v>274.608</v>
      </c>
      <c r="K607">
        <v>905.39400000000001</v>
      </c>
      <c r="L607">
        <v>218.28800000000001</v>
      </c>
      <c r="M607">
        <v>264.49</v>
      </c>
      <c r="N607">
        <v>139.63900000000001</v>
      </c>
      <c r="O607">
        <v>187.06700000000001</v>
      </c>
      <c r="P607">
        <v>36.075600000000001</v>
      </c>
      <c r="Q607">
        <v>14.4671</v>
      </c>
    </row>
    <row r="608" spans="1:17" x14ac:dyDescent="0.2">
      <c r="A608">
        <v>1992</v>
      </c>
      <c r="B608">
        <v>3848.13</v>
      </c>
      <c r="C608">
        <v>4.1242800000000003E-2</v>
      </c>
      <c r="D608">
        <v>34.6539</v>
      </c>
      <c r="E608">
        <v>678.48400000000004</v>
      </c>
      <c r="F608">
        <v>200.922</v>
      </c>
      <c r="G608">
        <v>159.34399999999999</v>
      </c>
      <c r="H608">
        <v>248.494</v>
      </c>
      <c r="I608">
        <v>397.66</v>
      </c>
      <c r="J608">
        <v>807.09199999999998</v>
      </c>
      <c r="K608">
        <v>229.55500000000001</v>
      </c>
      <c r="L608">
        <v>615.41200000000003</v>
      </c>
      <c r="M608">
        <v>122.292</v>
      </c>
      <c r="N608">
        <v>152.73699999999999</v>
      </c>
      <c r="O608">
        <v>67.839600000000004</v>
      </c>
      <c r="P608">
        <v>104.23099999999999</v>
      </c>
      <c r="Q608">
        <v>29.375800000000002</v>
      </c>
    </row>
    <row r="609" spans="1:17" x14ac:dyDescent="0.2">
      <c r="A609">
        <v>1993</v>
      </c>
      <c r="B609">
        <v>5749.6</v>
      </c>
      <c r="C609">
        <v>8.2910200000000003E-2</v>
      </c>
      <c r="D609">
        <v>30.477799999999998</v>
      </c>
      <c r="E609">
        <v>489.7</v>
      </c>
      <c r="F609">
        <v>2863.55</v>
      </c>
      <c r="G609">
        <v>397.887</v>
      </c>
      <c r="H609">
        <v>225.97300000000001</v>
      </c>
      <c r="I609">
        <v>274.59800000000001</v>
      </c>
      <c r="J609">
        <v>296.28300000000002</v>
      </c>
      <c r="K609">
        <v>487.60399999999998</v>
      </c>
      <c r="L609">
        <v>116.494</v>
      </c>
      <c r="M609">
        <v>304.64699999999999</v>
      </c>
      <c r="N609">
        <v>66.117599999999996</v>
      </c>
      <c r="O609">
        <v>85.509799999999998</v>
      </c>
      <c r="P609">
        <v>42.002800000000001</v>
      </c>
      <c r="Q609">
        <v>68.670599999999993</v>
      </c>
    </row>
    <row r="610" spans="1:17" x14ac:dyDescent="0.2">
      <c r="A610">
        <v>1994</v>
      </c>
      <c r="B610">
        <v>6848.94</v>
      </c>
      <c r="C610">
        <v>2.64006E-2</v>
      </c>
      <c r="D610">
        <v>44.015599999999999</v>
      </c>
      <c r="E610">
        <v>143.61699999999999</v>
      </c>
      <c r="F610">
        <v>1056.4000000000001</v>
      </c>
      <c r="G610">
        <v>3806.09</v>
      </c>
      <c r="H610">
        <v>594.57399999999996</v>
      </c>
      <c r="I610">
        <v>178.55199999999999</v>
      </c>
      <c r="J610">
        <v>162.316</v>
      </c>
      <c r="K610">
        <v>212.38499999999999</v>
      </c>
      <c r="L610">
        <v>281.30399999999997</v>
      </c>
      <c r="M610">
        <v>71.793099999999995</v>
      </c>
      <c r="N610">
        <v>173.75700000000001</v>
      </c>
      <c r="O610">
        <v>33.2117</v>
      </c>
      <c r="P610">
        <v>38.4315</v>
      </c>
      <c r="Q610">
        <v>52.472099999999998</v>
      </c>
    </row>
    <row r="611" spans="1:17" x14ac:dyDescent="0.2">
      <c r="A611">
        <v>1995</v>
      </c>
      <c r="B611">
        <v>5442.48</v>
      </c>
      <c r="C611">
        <v>1.35795E-2</v>
      </c>
      <c r="D611">
        <v>8.1241900000000005</v>
      </c>
      <c r="E611">
        <v>147.96700000000001</v>
      </c>
      <c r="F611">
        <v>269.30399999999997</v>
      </c>
      <c r="G611">
        <v>1144.99</v>
      </c>
      <c r="H611">
        <v>2795.52</v>
      </c>
      <c r="I611">
        <v>422.661</v>
      </c>
      <c r="J611">
        <v>121.997</v>
      </c>
      <c r="K611">
        <v>95.810400000000001</v>
      </c>
      <c r="L611">
        <v>98.626000000000005</v>
      </c>
      <c r="M611">
        <v>150.923</v>
      </c>
      <c r="N611">
        <v>40.230800000000002</v>
      </c>
      <c r="O611">
        <v>85.716300000000004</v>
      </c>
      <c r="P611">
        <v>14.687799999999999</v>
      </c>
      <c r="Q611">
        <v>45.917099999999998</v>
      </c>
    </row>
    <row r="612" spans="1:17" x14ac:dyDescent="0.2">
      <c r="A612">
        <v>1996</v>
      </c>
      <c r="B612">
        <v>3820.17</v>
      </c>
      <c r="C612">
        <v>2.3157799999999999E-2</v>
      </c>
      <c r="D612">
        <v>15.3588</v>
      </c>
      <c r="E612">
        <v>45.2119</v>
      </c>
      <c r="F612">
        <v>155.87700000000001</v>
      </c>
      <c r="G612">
        <v>362.10899999999998</v>
      </c>
      <c r="H612">
        <v>933.81399999999996</v>
      </c>
      <c r="I612">
        <v>1609.91</v>
      </c>
      <c r="J612">
        <v>303.33300000000003</v>
      </c>
      <c r="K612">
        <v>74.684799999999996</v>
      </c>
      <c r="L612">
        <v>46.437199999999997</v>
      </c>
      <c r="M612">
        <v>58.601999999999997</v>
      </c>
      <c r="N612">
        <v>90.593100000000007</v>
      </c>
      <c r="O612">
        <v>23.436399999999999</v>
      </c>
      <c r="P612">
        <v>60.934899999999999</v>
      </c>
      <c r="Q612">
        <v>39.846899999999998</v>
      </c>
    </row>
    <row r="613" spans="1:17" x14ac:dyDescent="0.2">
      <c r="A613">
        <v>1997</v>
      </c>
      <c r="B613">
        <v>3721.25</v>
      </c>
      <c r="C613">
        <v>3.4328999999999998E-2</v>
      </c>
      <c r="D613">
        <v>37.963700000000003</v>
      </c>
      <c r="E613">
        <v>39.765599999999999</v>
      </c>
      <c r="F613">
        <v>138.749</v>
      </c>
      <c r="G613">
        <v>789.61599999999999</v>
      </c>
      <c r="H613">
        <v>684.67</v>
      </c>
      <c r="I613">
        <v>787.101</v>
      </c>
      <c r="J613">
        <v>809.80200000000002</v>
      </c>
      <c r="K613">
        <v>168.804</v>
      </c>
      <c r="L613">
        <v>49.863999999999997</v>
      </c>
      <c r="M613">
        <v>38.591299999999997</v>
      </c>
      <c r="N613">
        <v>39.514400000000002</v>
      </c>
      <c r="O613">
        <v>66.984300000000005</v>
      </c>
      <c r="P613">
        <v>14.254300000000001</v>
      </c>
      <c r="Q613">
        <v>55.535499999999999</v>
      </c>
    </row>
    <row r="614" spans="1:17" x14ac:dyDescent="0.2">
      <c r="A614">
        <v>1998</v>
      </c>
      <c r="B614">
        <v>4396.97</v>
      </c>
      <c r="C614">
        <v>1.6430500000000001E-2</v>
      </c>
      <c r="D614">
        <v>36.766599999999997</v>
      </c>
      <c r="E614">
        <v>139.73699999999999</v>
      </c>
      <c r="F614">
        <v>167.85400000000001</v>
      </c>
      <c r="G614">
        <v>370.375</v>
      </c>
      <c r="H614">
        <v>1683.09</v>
      </c>
      <c r="I614">
        <v>623.79399999999998</v>
      </c>
      <c r="J614">
        <v>570.87199999999996</v>
      </c>
      <c r="K614">
        <v>565.04999999999995</v>
      </c>
      <c r="L614">
        <v>93.817599999999999</v>
      </c>
      <c r="M614">
        <v>27.3566</v>
      </c>
      <c r="N614">
        <v>20.3719</v>
      </c>
      <c r="O614">
        <v>21.9786</v>
      </c>
      <c r="P614">
        <v>31.779499999999999</v>
      </c>
      <c r="Q614">
        <v>44.109099999999998</v>
      </c>
    </row>
    <row r="615" spans="1:17" x14ac:dyDescent="0.2">
      <c r="A615">
        <v>1999</v>
      </c>
      <c r="B615">
        <v>5683.87</v>
      </c>
      <c r="C615">
        <v>1.9197200000000001E-2</v>
      </c>
      <c r="D615">
        <v>14.027900000000001</v>
      </c>
      <c r="E615">
        <v>612.34500000000003</v>
      </c>
      <c r="F615">
        <v>627.34400000000005</v>
      </c>
      <c r="G615">
        <v>377.85</v>
      </c>
      <c r="H615">
        <v>615.50900000000001</v>
      </c>
      <c r="I615">
        <v>1999.3</v>
      </c>
      <c r="J615">
        <v>687.50400000000002</v>
      </c>
      <c r="K615">
        <v>356.66899999999998</v>
      </c>
      <c r="L615">
        <v>288.23099999999999</v>
      </c>
      <c r="M615">
        <v>44.613399999999999</v>
      </c>
      <c r="N615">
        <v>14.649699999999999</v>
      </c>
      <c r="O615">
        <v>8.1950599999999998</v>
      </c>
      <c r="P615">
        <v>7.8742400000000004</v>
      </c>
      <c r="Q615">
        <v>29.744499999999999</v>
      </c>
    </row>
    <row r="616" spans="1:17" x14ac:dyDescent="0.2">
      <c r="A616">
        <v>2000</v>
      </c>
      <c r="B616">
        <v>5145.53</v>
      </c>
      <c r="C616">
        <v>2.35117E-2</v>
      </c>
      <c r="D616">
        <v>13.1576</v>
      </c>
      <c r="E616">
        <v>122.02500000000001</v>
      </c>
      <c r="F616">
        <v>973.87300000000005</v>
      </c>
      <c r="G616">
        <v>978.11699999999996</v>
      </c>
      <c r="H616">
        <v>367.35399999999998</v>
      </c>
      <c r="I616">
        <v>601.428</v>
      </c>
      <c r="J616">
        <v>1322.79</v>
      </c>
      <c r="K616">
        <v>385.90300000000002</v>
      </c>
      <c r="L616">
        <v>169.11799999999999</v>
      </c>
      <c r="M616">
        <v>147.45500000000001</v>
      </c>
      <c r="N616">
        <v>24.985399999999998</v>
      </c>
      <c r="O616">
        <v>7.0107999999999997</v>
      </c>
      <c r="P616">
        <v>6.0179499999999999</v>
      </c>
      <c r="Q616">
        <v>26.2698</v>
      </c>
    </row>
    <row r="617" spans="1:17" x14ac:dyDescent="0.2">
      <c r="A617">
        <v>2001</v>
      </c>
      <c r="B617">
        <v>6221.97</v>
      </c>
      <c r="C617">
        <v>3.1575199999999998E-2</v>
      </c>
      <c r="D617">
        <v>16.4941</v>
      </c>
      <c r="E617">
        <v>84.873000000000005</v>
      </c>
      <c r="F617">
        <v>351.05599999999998</v>
      </c>
      <c r="G617">
        <v>1773.2</v>
      </c>
      <c r="H617">
        <v>1494.42</v>
      </c>
      <c r="I617">
        <v>579.41300000000001</v>
      </c>
      <c r="J617">
        <v>503.24400000000003</v>
      </c>
      <c r="K617">
        <v>843.79300000000001</v>
      </c>
      <c r="L617">
        <v>266.70100000000002</v>
      </c>
      <c r="M617">
        <v>148.51400000000001</v>
      </c>
      <c r="N617">
        <v>113.71599999999999</v>
      </c>
      <c r="O617">
        <v>20.254300000000001</v>
      </c>
      <c r="P617">
        <v>5.2475399999999999</v>
      </c>
      <c r="Q617">
        <v>21.013100000000001</v>
      </c>
    </row>
    <row r="618" spans="1:17" x14ac:dyDescent="0.2">
      <c r="A618">
        <v>2002</v>
      </c>
      <c r="B618">
        <v>5385.16</v>
      </c>
      <c r="C618">
        <v>1.9800000000000002E-2</v>
      </c>
      <c r="D618">
        <v>33.848999999999997</v>
      </c>
      <c r="E618">
        <v>149.61199999999999</v>
      </c>
      <c r="F618">
        <v>362.02499999999998</v>
      </c>
      <c r="G618">
        <v>672.798</v>
      </c>
      <c r="H618">
        <v>1860.57</v>
      </c>
      <c r="I618">
        <v>937.654</v>
      </c>
      <c r="J618">
        <v>335.39400000000001</v>
      </c>
      <c r="K618">
        <v>287.68200000000002</v>
      </c>
      <c r="L618">
        <v>419.00900000000001</v>
      </c>
      <c r="M618">
        <v>156.91800000000001</v>
      </c>
      <c r="N618">
        <v>82.352599999999995</v>
      </c>
      <c r="O618">
        <v>64.961799999999997</v>
      </c>
      <c r="P618">
        <v>8.6766100000000002</v>
      </c>
      <c r="Q618">
        <v>13.6379</v>
      </c>
    </row>
    <row r="619" spans="1:17" x14ac:dyDescent="0.2">
      <c r="A619">
        <v>2003</v>
      </c>
      <c r="B619">
        <v>5005.2</v>
      </c>
      <c r="C619">
        <v>1.1376499999999999E-2</v>
      </c>
      <c r="D619">
        <v>16.914100000000001</v>
      </c>
      <c r="E619">
        <v>559.25800000000004</v>
      </c>
      <c r="F619">
        <v>577.22400000000005</v>
      </c>
      <c r="G619">
        <v>784.78399999999999</v>
      </c>
      <c r="H619">
        <v>808.77800000000002</v>
      </c>
      <c r="I619">
        <v>1038.51</v>
      </c>
      <c r="J619">
        <v>499.40699999999998</v>
      </c>
      <c r="K619">
        <v>164.47399999999999</v>
      </c>
      <c r="L619">
        <v>137.721</v>
      </c>
      <c r="M619">
        <v>250.33799999999999</v>
      </c>
      <c r="N619">
        <v>79.874600000000001</v>
      </c>
      <c r="O619">
        <v>44.901800000000001</v>
      </c>
      <c r="P619">
        <v>29.156500000000001</v>
      </c>
      <c r="Q619">
        <v>13.845800000000001</v>
      </c>
    </row>
    <row r="620" spans="1:17" x14ac:dyDescent="0.2">
      <c r="A620">
        <v>2004</v>
      </c>
      <c r="B620">
        <v>5706.9</v>
      </c>
      <c r="C620">
        <v>5.25458E-3</v>
      </c>
      <c r="D620">
        <v>3.9676200000000001</v>
      </c>
      <c r="E620">
        <v>148.25200000000001</v>
      </c>
      <c r="F620">
        <v>1800.77</v>
      </c>
      <c r="G620">
        <v>1215.08</v>
      </c>
      <c r="H620">
        <v>750.86599999999999</v>
      </c>
      <c r="I620">
        <v>575.13300000000004</v>
      </c>
      <c r="J620">
        <v>546.14099999999996</v>
      </c>
      <c r="K620">
        <v>245.3</v>
      </c>
      <c r="L620">
        <v>87.828699999999998</v>
      </c>
      <c r="M620">
        <v>80.758600000000001</v>
      </c>
      <c r="N620">
        <v>150.65199999999999</v>
      </c>
      <c r="O620">
        <v>54.5199</v>
      </c>
      <c r="P620">
        <v>24.8691</v>
      </c>
      <c r="Q620">
        <v>22.754100000000001</v>
      </c>
    </row>
    <row r="621" spans="1:17" x14ac:dyDescent="0.2">
      <c r="A621">
        <v>2005</v>
      </c>
      <c r="B621">
        <v>6274.12</v>
      </c>
      <c r="C621">
        <v>3.6512900000000002E-3</v>
      </c>
      <c r="D621">
        <v>4.34903</v>
      </c>
      <c r="E621">
        <v>82.3459</v>
      </c>
      <c r="F621">
        <v>773.10799999999995</v>
      </c>
      <c r="G621">
        <v>2384.5100000000002</v>
      </c>
      <c r="H621">
        <v>1527.2</v>
      </c>
      <c r="I621">
        <v>593.90899999999999</v>
      </c>
      <c r="J621">
        <v>272.02100000000002</v>
      </c>
      <c r="K621">
        <v>271.20400000000001</v>
      </c>
      <c r="L621">
        <v>118.447</v>
      </c>
      <c r="M621">
        <v>50.4039</v>
      </c>
      <c r="N621">
        <v>49.9544</v>
      </c>
      <c r="O621">
        <v>91.748099999999994</v>
      </c>
      <c r="P621">
        <v>25.665500000000002</v>
      </c>
      <c r="Q621">
        <v>29.253799999999998</v>
      </c>
    </row>
    <row r="622" spans="1:17" x14ac:dyDescent="0.2">
      <c r="A622">
        <v>2006</v>
      </c>
      <c r="B622">
        <v>5382.7</v>
      </c>
      <c r="C622">
        <v>9.7721500000000003E-3</v>
      </c>
      <c r="D622">
        <v>2.7483599999999999</v>
      </c>
      <c r="E622">
        <v>67.415700000000001</v>
      </c>
      <c r="F622">
        <v>421.221</v>
      </c>
      <c r="G622">
        <v>1303.48</v>
      </c>
      <c r="H622">
        <v>1750.34</v>
      </c>
      <c r="I622">
        <v>906.72199999999998</v>
      </c>
      <c r="J622">
        <v>355.54300000000001</v>
      </c>
      <c r="K622">
        <v>168.25399999999999</v>
      </c>
      <c r="L622">
        <v>156.98099999999999</v>
      </c>
      <c r="M622">
        <v>84.0441</v>
      </c>
      <c r="N622">
        <v>32.5107</v>
      </c>
      <c r="O622">
        <v>31.6782</v>
      </c>
      <c r="P622">
        <v>62.251300000000001</v>
      </c>
      <c r="Q622">
        <v>39.499600000000001</v>
      </c>
    </row>
    <row r="623" spans="1:17" x14ac:dyDescent="0.2">
      <c r="A623">
        <v>2007</v>
      </c>
      <c r="B623">
        <v>4406.41</v>
      </c>
      <c r="C623">
        <v>1.9690599999999999E-2</v>
      </c>
      <c r="D623">
        <v>6.3491400000000002</v>
      </c>
      <c r="E623">
        <v>47.738</v>
      </c>
      <c r="F623">
        <v>189.79300000000001</v>
      </c>
      <c r="G623">
        <v>750.95899999999995</v>
      </c>
      <c r="H623">
        <v>1313.42</v>
      </c>
      <c r="I623">
        <v>1028.83</v>
      </c>
      <c r="J623">
        <v>520.96100000000001</v>
      </c>
      <c r="K623">
        <v>197.70599999999999</v>
      </c>
      <c r="L623">
        <v>96.009399999999999</v>
      </c>
      <c r="M623">
        <v>98.57</v>
      </c>
      <c r="N623">
        <v>55.667099999999998</v>
      </c>
      <c r="O623">
        <v>19.094000000000001</v>
      </c>
      <c r="P623">
        <v>22.835999999999999</v>
      </c>
      <c r="Q623">
        <v>58.458300000000001</v>
      </c>
    </row>
    <row r="624" spans="1:17" x14ac:dyDescent="0.2">
      <c r="A624">
        <v>2008</v>
      </c>
      <c r="B624">
        <v>3121.95</v>
      </c>
      <c r="C624">
        <v>1.01186E-2</v>
      </c>
      <c r="D624">
        <v>14.6769</v>
      </c>
      <c r="E624">
        <v>60.180300000000003</v>
      </c>
      <c r="F624">
        <v>122.13800000000001</v>
      </c>
      <c r="G624">
        <v>303.089</v>
      </c>
      <c r="H624">
        <v>779.53800000000001</v>
      </c>
      <c r="I624">
        <v>701.03399999999999</v>
      </c>
      <c r="J624">
        <v>538.279</v>
      </c>
      <c r="K624">
        <v>283.04899999999998</v>
      </c>
      <c r="L624">
        <v>108.27500000000001</v>
      </c>
      <c r="M624">
        <v>58.4358</v>
      </c>
      <c r="N624">
        <v>61.8384</v>
      </c>
      <c r="O624">
        <v>32.973500000000001</v>
      </c>
      <c r="P624">
        <v>12.7995</v>
      </c>
      <c r="Q624">
        <v>45.633699999999997</v>
      </c>
    </row>
    <row r="625" spans="1:17" x14ac:dyDescent="0.2">
      <c r="A625">
        <v>2009</v>
      </c>
      <c r="B625">
        <v>3032.41</v>
      </c>
      <c r="C625">
        <v>4.0656699999999997E-2</v>
      </c>
      <c r="D625">
        <v>4.1479900000000001</v>
      </c>
      <c r="E625">
        <v>166.43700000000001</v>
      </c>
      <c r="F625">
        <v>365.428</v>
      </c>
      <c r="G625">
        <v>196.40799999999999</v>
      </c>
      <c r="H625">
        <v>358.60300000000001</v>
      </c>
      <c r="I625">
        <v>493.47199999999998</v>
      </c>
      <c r="J625">
        <v>457.85599999999999</v>
      </c>
      <c r="K625">
        <v>441.05900000000003</v>
      </c>
      <c r="L625">
        <v>239.71</v>
      </c>
      <c r="M625">
        <v>104.45399999999999</v>
      </c>
      <c r="N625">
        <v>51.915399999999998</v>
      </c>
      <c r="O625">
        <v>56.819299999999998</v>
      </c>
      <c r="P625">
        <v>33.679600000000001</v>
      </c>
      <c r="Q625">
        <v>62.376100000000001</v>
      </c>
    </row>
    <row r="626" spans="1:17" x14ac:dyDescent="0.2">
      <c r="A626">
        <v>2010</v>
      </c>
      <c r="B626">
        <v>3641.09</v>
      </c>
      <c r="C626">
        <v>0.12720300000000001</v>
      </c>
      <c r="D626">
        <v>23.033100000000001</v>
      </c>
      <c r="E626">
        <v>63.329300000000003</v>
      </c>
      <c r="F626">
        <v>1221.18</v>
      </c>
      <c r="G626">
        <v>672.68</v>
      </c>
      <c r="H626">
        <v>251.28200000000001</v>
      </c>
      <c r="I626">
        <v>254.77600000000001</v>
      </c>
      <c r="J626">
        <v>320.60000000000002</v>
      </c>
      <c r="K626">
        <v>282.673</v>
      </c>
      <c r="L626">
        <v>249.399</v>
      </c>
      <c r="M626">
        <v>131.53</v>
      </c>
      <c r="N626">
        <v>59.531399999999998</v>
      </c>
      <c r="O626">
        <v>31.157900000000001</v>
      </c>
      <c r="P626">
        <v>32.386699999999998</v>
      </c>
      <c r="Q626">
        <v>47.403300000000002</v>
      </c>
    </row>
    <row r="627" spans="1:17" x14ac:dyDescent="0.2">
      <c r="A627">
        <v>2011</v>
      </c>
      <c r="B627">
        <v>3913.74</v>
      </c>
      <c r="C627">
        <v>4.3191800000000002E-2</v>
      </c>
      <c r="D627">
        <v>9.99315</v>
      </c>
      <c r="E627">
        <v>163.59200000000001</v>
      </c>
      <c r="F627">
        <v>202.13</v>
      </c>
      <c r="G627">
        <v>1871.09</v>
      </c>
      <c r="H627">
        <v>737.42600000000004</v>
      </c>
      <c r="I627">
        <v>191.46100000000001</v>
      </c>
      <c r="J627">
        <v>152.73599999999999</v>
      </c>
      <c r="K627">
        <v>163.69999999999999</v>
      </c>
      <c r="L627">
        <v>149.53899999999999</v>
      </c>
      <c r="M627">
        <v>120.137</v>
      </c>
      <c r="N627">
        <v>64.059299999999993</v>
      </c>
      <c r="O627">
        <v>33.209299999999999</v>
      </c>
      <c r="P627">
        <v>13.502599999999999</v>
      </c>
      <c r="Q627">
        <v>41.124899999999997</v>
      </c>
    </row>
    <row r="628" spans="1:17" x14ac:dyDescent="0.2">
      <c r="A628">
        <v>2012</v>
      </c>
      <c r="B628">
        <v>4010.86</v>
      </c>
      <c r="C628">
        <v>3.75664E-2</v>
      </c>
      <c r="D628">
        <v>6.3760899999999996</v>
      </c>
      <c r="E628">
        <v>93.547799999999995</v>
      </c>
      <c r="F628">
        <v>1194.6300000000001</v>
      </c>
      <c r="G628">
        <v>373.56400000000002</v>
      </c>
      <c r="H628">
        <v>1351.87</v>
      </c>
      <c r="I628">
        <v>434.125</v>
      </c>
      <c r="J628">
        <v>120.373</v>
      </c>
      <c r="K628">
        <v>85.646699999999996</v>
      </c>
      <c r="L628">
        <v>99.825299999999999</v>
      </c>
      <c r="M628">
        <v>91.265299999999996</v>
      </c>
      <c r="N628">
        <v>71.447299999999998</v>
      </c>
      <c r="O628">
        <v>38.911299999999997</v>
      </c>
      <c r="P628">
        <v>18.0762</v>
      </c>
      <c r="Q628">
        <v>31.169699999999999</v>
      </c>
    </row>
    <row r="629" spans="1:17" x14ac:dyDescent="0.2">
      <c r="A629">
        <v>2013</v>
      </c>
      <c r="B629">
        <v>4218.6099999999997</v>
      </c>
      <c r="C629">
        <v>0.60769899999999999</v>
      </c>
      <c r="D629">
        <v>3.6057999999999999</v>
      </c>
      <c r="E629">
        <v>61.872999999999998</v>
      </c>
      <c r="F629">
        <v>499.43299999999999</v>
      </c>
      <c r="G629">
        <v>1821.93</v>
      </c>
      <c r="H629">
        <v>481.10599999999999</v>
      </c>
      <c r="I629">
        <v>697.45</v>
      </c>
      <c r="J629">
        <v>277.74599999999998</v>
      </c>
      <c r="K629">
        <v>73.634399999999999</v>
      </c>
      <c r="L629">
        <v>62.197800000000001</v>
      </c>
      <c r="M629">
        <v>71.570300000000003</v>
      </c>
      <c r="N629">
        <v>60.676699999999997</v>
      </c>
      <c r="O629">
        <v>49.521999999999998</v>
      </c>
      <c r="P629">
        <v>28.222999999999999</v>
      </c>
      <c r="Q629">
        <v>29.036799999999999</v>
      </c>
    </row>
    <row r="630" spans="1:17" x14ac:dyDescent="0.2">
      <c r="A630">
        <v>2014</v>
      </c>
      <c r="B630">
        <v>5072.03</v>
      </c>
      <c r="C630">
        <v>4.95535E-2</v>
      </c>
      <c r="D630">
        <v>28.237400000000001</v>
      </c>
      <c r="E630">
        <v>56.685000000000002</v>
      </c>
      <c r="F630">
        <v>334.75900000000001</v>
      </c>
      <c r="G630">
        <v>1000.8</v>
      </c>
      <c r="H630">
        <v>2310.34</v>
      </c>
      <c r="I630">
        <v>661.274</v>
      </c>
      <c r="J630">
        <v>411.029</v>
      </c>
      <c r="K630">
        <v>115.65</v>
      </c>
      <c r="L630">
        <v>33.8812</v>
      </c>
      <c r="M630">
        <v>24.894500000000001</v>
      </c>
      <c r="N630">
        <v>28.201599999999999</v>
      </c>
      <c r="O630">
        <v>25.3596</v>
      </c>
      <c r="P630">
        <v>19.3825</v>
      </c>
      <c r="Q630">
        <v>21.4864</v>
      </c>
    </row>
    <row r="631" spans="1:17" x14ac:dyDescent="0.2">
      <c r="A631">
        <v>2015</v>
      </c>
      <c r="B631">
        <v>5410.9</v>
      </c>
      <c r="C631">
        <v>4.3908200000000001E-2</v>
      </c>
      <c r="D631">
        <v>12.853300000000001</v>
      </c>
      <c r="E631">
        <v>686.34799999999996</v>
      </c>
      <c r="F631">
        <v>321.93200000000002</v>
      </c>
      <c r="G631">
        <v>538.44500000000005</v>
      </c>
      <c r="H631">
        <v>1121.73</v>
      </c>
      <c r="I631">
        <v>1937.05</v>
      </c>
      <c r="J631">
        <v>374.94200000000001</v>
      </c>
      <c r="K631">
        <v>234.202</v>
      </c>
      <c r="L631">
        <v>86.997699999999995</v>
      </c>
      <c r="M631">
        <v>21.373699999999999</v>
      </c>
      <c r="N631">
        <v>15.3713</v>
      </c>
      <c r="O631">
        <v>17.389500000000002</v>
      </c>
      <c r="P631">
        <v>15.8406</v>
      </c>
      <c r="Q631">
        <v>26.390499999999999</v>
      </c>
    </row>
    <row r="632" spans="1:17" x14ac:dyDescent="0.2">
      <c r="A632">
        <v>2016</v>
      </c>
      <c r="B632">
        <v>5597.43</v>
      </c>
      <c r="C632">
        <v>4.6823200000000002E-2</v>
      </c>
      <c r="D632">
        <v>6.2621799999999999</v>
      </c>
      <c r="E632">
        <v>314.48599999999999</v>
      </c>
      <c r="F632">
        <v>1470.96</v>
      </c>
      <c r="G632">
        <v>396.17700000000002</v>
      </c>
      <c r="H632">
        <v>720.32</v>
      </c>
      <c r="I632">
        <v>749.56100000000004</v>
      </c>
      <c r="J632">
        <v>1371.29</v>
      </c>
      <c r="K632">
        <v>256.62599999999998</v>
      </c>
      <c r="L632">
        <v>206.833</v>
      </c>
      <c r="M632">
        <v>50.535200000000003</v>
      </c>
      <c r="N632">
        <v>12.1732</v>
      </c>
      <c r="O632">
        <v>8.8980399999999999</v>
      </c>
      <c r="P632">
        <v>9.9530100000000008</v>
      </c>
      <c r="Q632">
        <v>23.304300000000001</v>
      </c>
    </row>
    <row r="634" spans="1:17" x14ac:dyDescent="0.2">
      <c r="A634" t="s">
        <v>42</v>
      </c>
    </row>
    <row r="635" spans="1:17" x14ac:dyDescent="0.2">
      <c r="A635" t="s">
        <v>43</v>
      </c>
      <c r="B635">
        <v>0.48290499999999997</v>
      </c>
    </row>
    <row r="636" spans="1:17" x14ac:dyDescent="0.2">
      <c r="A636" t="s">
        <v>44</v>
      </c>
      <c r="B636">
        <v>1.0155099999999999</v>
      </c>
    </row>
    <row r="637" spans="1:17" x14ac:dyDescent="0.2">
      <c r="A637" t="s">
        <v>45</v>
      </c>
      <c r="B637">
        <v>28.287700000000001</v>
      </c>
    </row>
    <row r="638" spans="1:17" x14ac:dyDescent="0.2">
      <c r="A638" t="s">
        <v>46</v>
      </c>
      <c r="B638" s="1">
        <v>3.3414100000000002E-6</v>
      </c>
    </row>
    <row r="639" spans="1:17" x14ac:dyDescent="0.2">
      <c r="A639" t="s">
        <v>47</v>
      </c>
      <c r="B639">
        <v>30.745699999999999</v>
      </c>
    </row>
    <row r="641" spans="1:2" x14ac:dyDescent="0.2">
      <c r="A641" t="s">
        <v>48</v>
      </c>
      <c r="B641">
        <v>2.07978</v>
      </c>
    </row>
    <row r="643" spans="1:2" x14ac:dyDescent="0.2">
      <c r="A643" t="s">
        <v>49</v>
      </c>
    </row>
    <row r="644" spans="1:2" x14ac:dyDescent="0.2">
      <c r="A644" t="s">
        <v>50</v>
      </c>
      <c r="B644">
        <v>93.2273</v>
      </c>
    </row>
    <row r="645" spans="1:2" x14ac:dyDescent="0.2">
      <c r="A645" t="s">
        <v>51</v>
      </c>
      <c r="B645">
        <v>-1066.77</v>
      </c>
    </row>
    <row r="646" spans="1:2" x14ac:dyDescent="0.2">
      <c r="A646" t="s">
        <v>52</v>
      </c>
      <c r="B646">
        <v>141.09800000000001</v>
      </c>
    </row>
    <row r="647" spans="1:2" x14ac:dyDescent="0.2">
      <c r="A647" t="s">
        <v>53</v>
      </c>
      <c r="B647">
        <v>48.483800000000002</v>
      </c>
    </row>
    <row r="649" spans="1:2" x14ac:dyDescent="0.2">
      <c r="A649" t="s">
        <v>54</v>
      </c>
      <c r="B649" t="s">
        <v>55</v>
      </c>
    </row>
    <row r="650" spans="1:2" x14ac:dyDescent="0.2">
      <c r="A650" t="s">
        <v>56</v>
      </c>
      <c r="B650">
        <v>7.0936899999999996</v>
      </c>
    </row>
    <row r="651" spans="1:2" x14ac:dyDescent="0.2">
      <c r="A651" t="s">
        <v>57</v>
      </c>
      <c r="B651">
        <v>7.2049000000000003</v>
      </c>
    </row>
    <row r="652" spans="1:2" x14ac:dyDescent="0.2">
      <c r="A652" t="s">
        <v>58</v>
      </c>
      <c r="B652">
        <v>18.3096</v>
      </c>
    </row>
    <row r="653" spans="1:2" x14ac:dyDescent="0.2">
      <c r="A653" t="s">
        <v>59</v>
      </c>
      <c r="B653">
        <v>0</v>
      </c>
    </row>
    <row r="654" spans="1:2" x14ac:dyDescent="0.2">
      <c r="A654" t="s">
        <v>60</v>
      </c>
      <c r="B654">
        <v>3.44754</v>
      </c>
    </row>
    <row r="655" spans="1:2" x14ac:dyDescent="0.2">
      <c r="A655" t="s">
        <v>61</v>
      </c>
      <c r="B655">
        <v>3.66337</v>
      </c>
    </row>
    <row r="656" spans="1:2" x14ac:dyDescent="0.2">
      <c r="A656" t="s">
        <v>62</v>
      </c>
      <c r="B656">
        <v>0</v>
      </c>
    </row>
    <row r="657" spans="1:5" x14ac:dyDescent="0.2">
      <c r="A657" t="s">
        <v>63</v>
      </c>
      <c r="B657">
        <v>7.1465199999999998</v>
      </c>
    </row>
    <row r="658" spans="1:5" x14ac:dyDescent="0.2">
      <c r="A658" t="s">
        <v>64</v>
      </c>
      <c r="B658">
        <v>0</v>
      </c>
    </row>
    <row r="659" spans="1:5" x14ac:dyDescent="0.2">
      <c r="A659" t="s">
        <v>65</v>
      </c>
      <c r="B659">
        <v>1.7493300000000001</v>
      </c>
    </row>
    <row r="660" spans="1:5" x14ac:dyDescent="0.2">
      <c r="A660" t="s">
        <v>66</v>
      </c>
      <c r="B660">
        <v>52.464799999999997</v>
      </c>
    </row>
    <row r="661" spans="1:5" x14ac:dyDescent="0.2">
      <c r="A661" t="s">
        <v>67</v>
      </c>
      <c r="B661">
        <v>30.997499999999999</v>
      </c>
    </row>
    <row r="662" spans="1:5" x14ac:dyDescent="0.2">
      <c r="A662" t="s">
        <v>68</v>
      </c>
      <c r="B662">
        <v>0.36305100000000001</v>
      </c>
    </row>
    <row r="663" spans="1:5" x14ac:dyDescent="0.2">
      <c r="A663" t="s">
        <v>69</v>
      </c>
      <c r="B663" s="1">
        <v>8.0888999999999994E-15</v>
      </c>
    </row>
    <row r="664" spans="1:5" x14ac:dyDescent="0.2">
      <c r="A664" t="s">
        <v>70</v>
      </c>
      <c r="B664">
        <v>0</v>
      </c>
    </row>
    <row r="665" spans="1:5" x14ac:dyDescent="0.2">
      <c r="A665" t="s">
        <v>71</v>
      </c>
      <c r="B665">
        <v>4.7689599999999998E-4</v>
      </c>
    </row>
    <row r="666" spans="1:5" x14ac:dyDescent="0.2">
      <c r="A666" t="s">
        <v>72</v>
      </c>
      <c r="B666">
        <v>21.313099999999999</v>
      </c>
      <c r="C666">
        <v>14.9321</v>
      </c>
      <c r="D666">
        <v>14.9321</v>
      </c>
      <c r="E666" t="s">
        <v>73</v>
      </c>
    </row>
    <row r="667" spans="1:5" x14ac:dyDescent="0.2">
      <c r="A667" t="s">
        <v>74</v>
      </c>
      <c r="B667">
        <v>0</v>
      </c>
    </row>
    <row r="669" spans="1:5" x14ac:dyDescent="0.2">
      <c r="A669" t="s">
        <v>75</v>
      </c>
    </row>
    <row r="670" spans="1:5" x14ac:dyDescent="0.2">
      <c r="A670" t="s">
        <v>76</v>
      </c>
      <c r="B670">
        <v>29036.5</v>
      </c>
    </row>
    <row r="671" spans="1:5" x14ac:dyDescent="0.2">
      <c r="A671" t="s">
        <v>77</v>
      </c>
      <c r="B671">
        <v>29183.200000000001</v>
      </c>
    </row>
    <row r="673" spans="1:54" x14ac:dyDescent="0.2">
      <c r="A673" t="s">
        <v>78</v>
      </c>
    </row>
    <row r="674" spans="1:54" x14ac:dyDescent="0.2">
      <c r="B674">
        <v>543.01300000000003</v>
      </c>
      <c r="C674">
        <v>653.65200000000004</v>
      </c>
      <c r="D674">
        <v>772.30799999999999</v>
      </c>
      <c r="E674">
        <v>980.21600000000001</v>
      </c>
      <c r="F674">
        <v>1220.6600000000001</v>
      </c>
      <c r="G674">
        <v>1499.45</v>
      </c>
      <c r="H674">
        <v>1756.11</v>
      </c>
      <c r="I674">
        <v>1856.94</v>
      </c>
      <c r="J674">
        <v>1753.09</v>
      </c>
      <c r="K674">
        <v>1465.42</v>
      </c>
      <c r="L674">
        <v>1092.1400000000001</v>
      </c>
      <c r="M674">
        <v>913.47699999999998</v>
      </c>
      <c r="N674">
        <v>901.37199999999996</v>
      </c>
      <c r="O674">
        <v>935.90200000000004</v>
      </c>
      <c r="P674">
        <v>953.45299999999997</v>
      </c>
      <c r="Q674">
        <v>921.38</v>
      </c>
      <c r="R674">
        <v>1026.8499999999999</v>
      </c>
      <c r="S674">
        <v>1682.02</v>
      </c>
      <c r="T674">
        <v>2571.66</v>
      </c>
      <c r="U674">
        <v>3207.04</v>
      </c>
      <c r="V674">
        <v>3454.25</v>
      </c>
      <c r="W674">
        <v>3731.14</v>
      </c>
      <c r="X674">
        <v>3967.44</v>
      </c>
      <c r="Y674">
        <v>4087.61</v>
      </c>
      <c r="Z674">
        <v>4073.34</v>
      </c>
      <c r="AA674">
        <v>3667.42</v>
      </c>
      <c r="AB674">
        <v>2959.08</v>
      </c>
      <c r="AC674">
        <v>2229.54</v>
      </c>
      <c r="AD674">
        <v>2357.4</v>
      </c>
      <c r="AE674">
        <v>3248.09</v>
      </c>
      <c r="AF674">
        <v>3553.15</v>
      </c>
      <c r="AG674">
        <v>3767.59</v>
      </c>
      <c r="AH674">
        <v>3775.65</v>
      </c>
      <c r="AI674">
        <v>3570.52</v>
      </c>
      <c r="AJ674">
        <v>3319.57</v>
      </c>
      <c r="AK674">
        <v>3310.58</v>
      </c>
      <c r="AL674">
        <v>3325.77</v>
      </c>
      <c r="AM674">
        <v>3344.25</v>
      </c>
      <c r="AN674">
        <v>3156.59</v>
      </c>
      <c r="AO674">
        <v>3342.85</v>
      </c>
      <c r="AP674">
        <v>3447.52</v>
      </c>
      <c r="AQ674">
        <v>3169.05</v>
      </c>
      <c r="AR674">
        <v>2616.64</v>
      </c>
      <c r="AS674">
        <v>2196.2800000000002</v>
      </c>
      <c r="AT674">
        <v>1632.5</v>
      </c>
      <c r="AU674">
        <v>1786.39</v>
      </c>
      <c r="AV674">
        <v>2027.09</v>
      </c>
      <c r="AW674">
        <v>2496.0300000000002</v>
      </c>
      <c r="AX674">
        <v>2932.23</v>
      </c>
      <c r="AY674">
        <v>3282.16</v>
      </c>
      <c r="AZ674">
        <v>3212.48</v>
      </c>
      <c r="BA674">
        <v>3575.39</v>
      </c>
      <c r="BB674">
        <v>4321.6899999999996</v>
      </c>
    </row>
    <row r="675" spans="1:54" x14ac:dyDescent="0.2">
      <c r="A675" t="s">
        <v>79</v>
      </c>
    </row>
    <row r="676" spans="1:54" x14ac:dyDescent="0.2"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54" x14ac:dyDescent="0.2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54" x14ac:dyDescent="0.2"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54" x14ac:dyDescent="0.2"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54" x14ac:dyDescent="0.2"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54" x14ac:dyDescent="0.2"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54" x14ac:dyDescent="0.2"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54" x14ac:dyDescent="0.2"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54" x14ac:dyDescent="0.2"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54" x14ac:dyDescent="0.2"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54" x14ac:dyDescent="0.2"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54" x14ac:dyDescent="0.2">
      <c r="B687" t="s">
        <v>80</v>
      </c>
      <c r="C687" t="s">
        <v>4</v>
      </c>
      <c r="D687" t="s">
        <v>81</v>
      </c>
      <c r="E687" t="s">
        <v>82</v>
      </c>
      <c r="F687" t="s">
        <v>83</v>
      </c>
    </row>
    <row r="688" spans="1:54" x14ac:dyDescent="0.2">
      <c r="B688">
        <v>163.751</v>
      </c>
      <c r="C688">
        <v>491.25299999999999</v>
      </c>
      <c r="D688">
        <v>818.755</v>
      </c>
      <c r="E688">
        <v>1146.26</v>
      </c>
      <c r="F688">
        <v>1473.76</v>
      </c>
      <c r="G688">
        <v>1801.26</v>
      </c>
      <c r="H688">
        <v>2128.7600000000002</v>
      </c>
      <c r="I688">
        <v>2456.27</v>
      </c>
      <c r="J688">
        <v>2783.77</v>
      </c>
      <c r="K688">
        <v>3111.27</v>
      </c>
      <c r="L688">
        <v>3438.77</v>
      </c>
      <c r="M688">
        <v>3766.28</v>
      </c>
      <c r="N688">
        <v>4093.78</v>
      </c>
      <c r="O688">
        <v>4421.28</v>
      </c>
      <c r="P688">
        <v>4748.78</v>
      </c>
      <c r="Q688">
        <v>5076.28</v>
      </c>
      <c r="R688">
        <v>5403.79</v>
      </c>
      <c r="S688">
        <v>5731.29</v>
      </c>
      <c r="T688">
        <v>6058.79</v>
      </c>
      <c r="U688">
        <v>6386.29</v>
      </c>
    </row>
    <row r="689" spans="1:21" x14ac:dyDescent="0.2">
      <c r="B689">
        <v>4635.71</v>
      </c>
      <c r="C689">
        <v>12316.6</v>
      </c>
      <c r="D689">
        <v>18180.099999999999</v>
      </c>
      <c r="E689">
        <v>22541.3</v>
      </c>
      <c r="F689">
        <v>25667.200000000001</v>
      </c>
      <c r="G689">
        <v>27783.3</v>
      </c>
      <c r="H689">
        <v>29079.599999999999</v>
      </c>
      <c r="I689">
        <v>29716.1</v>
      </c>
      <c r="J689">
        <v>29826.7</v>
      </c>
      <c r="K689">
        <v>29523.3</v>
      </c>
      <c r="L689">
        <v>28899.1</v>
      </c>
      <c r="M689">
        <v>28031.599999999999</v>
      </c>
      <c r="N689">
        <v>26984.6</v>
      </c>
      <c r="O689">
        <v>25810.400000000001</v>
      </c>
      <c r="P689">
        <v>24551.8</v>
      </c>
      <c r="Q689">
        <v>23243.5</v>
      </c>
      <c r="R689">
        <v>21913.4</v>
      </c>
      <c r="S689">
        <v>20583.5</v>
      </c>
      <c r="T689">
        <v>19271.099999999999</v>
      </c>
      <c r="U689">
        <v>17989.7</v>
      </c>
    </row>
    <row r="690" spans="1:21" x14ac:dyDescent="0.2">
      <c r="A690">
        <v>-168.655</v>
      </c>
      <c r="B690">
        <v>54.640099999999997</v>
      </c>
      <c r="C690">
        <v>1</v>
      </c>
    </row>
    <row r="691" spans="1:21" x14ac:dyDescent="0.2">
      <c r="A691">
        <v>-167.821</v>
      </c>
      <c r="B691">
        <v>54.640099999999997</v>
      </c>
      <c r="C691">
        <v>1</v>
      </c>
    </row>
    <row r="692" spans="1:21" x14ac:dyDescent="0.2">
      <c r="A692">
        <v>-166.988</v>
      </c>
      <c r="B692">
        <v>54.640099999999997</v>
      </c>
      <c r="C692">
        <v>1</v>
      </c>
    </row>
    <row r="693" spans="1:21" x14ac:dyDescent="0.2">
      <c r="A693">
        <v>-166.154</v>
      </c>
      <c r="B693">
        <v>54.640099999999997</v>
      </c>
      <c r="C693">
        <v>1</v>
      </c>
    </row>
    <row r="694" spans="1:21" x14ac:dyDescent="0.2">
      <c r="A694">
        <v>-165.321</v>
      </c>
      <c r="B694">
        <v>54.640099999999997</v>
      </c>
      <c r="C694">
        <v>1</v>
      </c>
    </row>
    <row r="695" spans="1:21" x14ac:dyDescent="0.2">
      <c r="A695">
        <v>-164.488</v>
      </c>
      <c r="B695">
        <v>54.640099999999997</v>
      </c>
      <c r="C695">
        <v>1</v>
      </c>
    </row>
    <row r="696" spans="1:21" x14ac:dyDescent="0.2">
      <c r="A696">
        <v>-163.654</v>
      </c>
      <c r="B696">
        <v>54.640099999999997</v>
      </c>
      <c r="C696">
        <v>1</v>
      </c>
    </row>
    <row r="697" spans="1:21" x14ac:dyDescent="0.2">
      <c r="A697">
        <v>-162.821</v>
      </c>
      <c r="B697">
        <v>54.640099999999997</v>
      </c>
      <c r="C697">
        <v>1</v>
      </c>
    </row>
    <row r="698" spans="1:21" x14ac:dyDescent="0.2">
      <c r="A698">
        <v>-161.98699999999999</v>
      </c>
      <c r="B698">
        <v>54.640099999999997</v>
      </c>
      <c r="C698">
        <v>1</v>
      </c>
    </row>
    <row r="699" spans="1:21" x14ac:dyDescent="0.2">
      <c r="A699">
        <v>-161.154</v>
      </c>
      <c r="B699">
        <v>54.640099999999997</v>
      </c>
      <c r="C699">
        <v>1</v>
      </c>
    </row>
    <row r="700" spans="1:21" x14ac:dyDescent="0.2">
      <c r="A700">
        <v>-160.321</v>
      </c>
      <c r="B700">
        <v>54.640099999999997</v>
      </c>
      <c r="C700">
        <v>1</v>
      </c>
    </row>
    <row r="701" spans="1:21" x14ac:dyDescent="0.2">
      <c r="A701">
        <v>-168.655</v>
      </c>
      <c r="B701">
        <v>54.950899999999997</v>
      </c>
      <c r="C701">
        <v>1</v>
      </c>
    </row>
    <row r="702" spans="1:21" x14ac:dyDescent="0.2">
      <c r="A702">
        <v>-167.821</v>
      </c>
      <c r="B702">
        <v>54.950899999999997</v>
      </c>
      <c r="C702">
        <v>1</v>
      </c>
    </row>
    <row r="703" spans="1:21" x14ac:dyDescent="0.2">
      <c r="A703">
        <v>-166.988</v>
      </c>
      <c r="B703">
        <v>54.950899999999997</v>
      </c>
      <c r="C703">
        <v>1</v>
      </c>
    </row>
    <row r="704" spans="1:21" x14ac:dyDescent="0.2">
      <c r="A704">
        <v>-166.154</v>
      </c>
      <c r="B704">
        <v>54.950899999999997</v>
      </c>
      <c r="C704">
        <v>1</v>
      </c>
    </row>
    <row r="705" spans="1:3" x14ac:dyDescent="0.2">
      <c r="A705">
        <v>-165.321</v>
      </c>
      <c r="B705">
        <v>54.950899999999997</v>
      </c>
      <c r="C705">
        <v>1</v>
      </c>
    </row>
    <row r="706" spans="1:3" x14ac:dyDescent="0.2">
      <c r="A706">
        <v>-164.488</v>
      </c>
      <c r="B706">
        <v>54.950899999999997</v>
      </c>
      <c r="C706">
        <v>1</v>
      </c>
    </row>
    <row r="707" spans="1:3" x14ac:dyDescent="0.2">
      <c r="A707">
        <v>-163.654</v>
      </c>
      <c r="B707">
        <v>54.950899999999997</v>
      </c>
      <c r="C707">
        <v>1</v>
      </c>
    </row>
    <row r="708" spans="1:3" x14ac:dyDescent="0.2">
      <c r="A708">
        <v>-162.821</v>
      </c>
      <c r="B708">
        <v>54.950899999999997</v>
      </c>
      <c r="C708">
        <v>1</v>
      </c>
    </row>
    <row r="709" spans="1:3" x14ac:dyDescent="0.2">
      <c r="A709">
        <v>-161.98699999999999</v>
      </c>
      <c r="B709">
        <v>54.950899999999997</v>
      </c>
      <c r="C709">
        <v>1</v>
      </c>
    </row>
    <row r="710" spans="1:3" x14ac:dyDescent="0.2">
      <c r="A710">
        <v>-161.154</v>
      </c>
      <c r="B710">
        <v>54.950899999999997</v>
      </c>
      <c r="C710">
        <v>1</v>
      </c>
    </row>
    <row r="711" spans="1:3" x14ac:dyDescent="0.2">
      <c r="A711">
        <v>-160.321</v>
      </c>
      <c r="B711">
        <v>54.950899999999997</v>
      </c>
      <c r="C711">
        <v>1</v>
      </c>
    </row>
    <row r="712" spans="1:3" x14ac:dyDescent="0.2">
      <c r="A712">
        <v>-168.655</v>
      </c>
      <c r="B712">
        <v>55.261699999999998</v>
      </c>
      <c r="C712">
        <v>1</v>
      </c>
    </row>
    <row r="713" spans="1:3" x14ac:dyDescent="0.2">
      <c r="A713">
        <v>-167.821</v>
      </c>
      <c r="B713">
        <v>55.261699999999998</v>
      </c>
      <c r="C713">
        <v>1</v>
      </c>
    </row>
    <row r="714" spans="1:3" x14ac:dyDescent="0.2">
      <c r="A714">
        <v>-166.988</v>
      </c>
      <c r="B714">
        <v>55.261699999999998</v>
      </c>
      <c r="C714">
        <v>1</v>
      </c>
    </row>
    <row r="715" spans="1:3" x14ac:dyDescent="0.2">
      <c r="A715">
        <v>-166.154</v>
      </c>
      <c r="B715">
        <v>55.261699999999998</v>
      </c>
      <c r="C715">
        <v>1</v>
      </c>
    </row>
    <row r="716" spans="1:3" x14ac:dyDescent="0.2">
      <c r="A716">
        <v>-165.321</v>
      </c>
      <c r="B716">
        <v>55.261699999999998</v>
      </c>
      <c r="C716">
        <v>1</v>
      </c>
    </row>
    <row r="717" spans="1:3" x14ac:dyDescent="0.2">
      <c r="A717">
        <v>-164.488</v>
      </c>
      <c r="B717">
        <v>55.261699999999998</v>
      </c>
      <c r="C717">
        <v>1</v>
      </c>
    </row>
    <row r="718" spans="1:3" x14ac:dyDescent="0.2">
      <c r="A718">
        <v>-163.654</v>
      </c>
      <c r="B718">
        <v>55.261699999999998</v>
      </c>
      <c r="C718">
        <v>1</v>
      </c>
    </row>
    <row r="719" spans="1:3" x14ac:dyDescent="0.2">
      <c r="A719">
        <v>-162.821</v>
      </c>
      <c r="B719">
        <v>55.261699999999998</v>
      </c>
      <c r="C719">
        <v>1</v>
      </c>
    </row>
    <row r="720" spans="1:3" x14ac:dyDescent="0.2">
      <c r="A720">
        <v>-161.98699999999999</v>
      </c>
      <c r="B720">
        <v>55.261699999999998</v>
      </c>
      <c r="C720">
        <v>1</v>
      </c>
    </row>
    <row r="721" spans="1:3" x14ac:dyDescent="0.2">
      <c r="A721">
        <v>-161.154</v>
      </c>
      <c r="B721">
        <v>55.261699999999998</v>
      </c>
      <c r="C721">
        <v>1</v>
      </c>
    </row>
    <row r="722" spans="1:3" x14ac:dyDescent="0.2">
      <c r="A722">
        <v>-160.321</v>
      </c>
      <c r="B722">
        <v>55.261699999999998</v>
      </c>
      <c r="C722">
        <v>1</v>
      </c>
    </row>
    <row r="723" spans="1:3" x14ac:dyDescent="0.2">
      <c r="A723">
        <v>-168.655</v>
      </c>
      <c r="B723">
        <v>55.572600000000001</v>
      </c>
      <c r="C723">
        <v>1</v>
      </c>
    </row>
    <row r="724" spans="1:3" x14ac:dyDescent="0.2">
      <c r="A724">
        <v>-167.821</v>
      </c>
      <c r="B724">
        <v>55.572600000000001</v>
      </c>
      <c r="C724">
        <v>1</v>
      </c>
    </row>
    <row r="725" spans="1:3" x14ac:dyDescent="0.2">
      <c r="A725">
        <v>-166.988</v>
      </c>
      <c r="B725">
        <v>55.572600000000001</v>
      </c>
      <c r="C725">
        <v>1</v>
      </c>
    </row>
    <row r="726" spans="1:3" x14ac:dyDescent="0.2">
      <c r="A726">
        <v>-166.154</v>
      </c>
      <c r="B726">
        <v>55.572600000000001</v>
      </c>
      <c r="C726">
        <v>1</v>
      </c>
    </row>
    <row r="727" spans="1:3" x14ac:dyDescent="0.2">
      <c r="A727">
        <v>-165.321</v>
      </c>
      <c r="B727">
        <v>55.572600000000001</v>
      </c>
      <c r="C727">
        <v>1</v>
      </c>
    </row>
    <row r="728" spans="1:3" x14ac:dyDescent="0.2">
      <c r="A728">
        <v>-164.488</v>
      </c>
      <c r="B728">
        <v>55.572600000000001</v>
      </c>
      <c r="C728">
        <v>1</v>
      </c>
    </row>
    <row r="729" spans="1:3" x14ac:dyDescent="0.2">
      <c r="A729">
        <v>-163.654</v>
      </c>
      <c r="B729">
        <v>55.572600000000001</v>
      </c>
      <c r="C729">
        <v>1</v>
      </c>
    </row>
    <row r="730" spans="1:3" x14ac:dyDescent="0.2">
      <c r="A730">
        <v>-162.821</v>
      </c>
      <c r="B730">
        <v>55.572600000000001</v>
      </c>
      <c r="C730">
        <v>1</v>
      </c>
    </row>
    <row r="731" spans="1:3" x14ac:dyDescent="0.2">
      <c r="A731">
        <v>-161.98699999999999</v>
      </c>
      <c r="B731">
        <v>55.572600000000001</v>
      </c>
      <c r="C731">
        <v>1</v>
      </c>
    </row>
    <row r="732" spans="1:3" x14ac:dyDescent="0.2">
      <c r="A732">
        <v>-161.154</v>
      </c>
      <c r="B732">
        <v>55.572600000000001</v>
      </c>
      <c r="C732">
        <v>1</v>
      </c>
    </row>
    <row r="733" spans="1:3" x14ac:dyDescent="0.2">
      <c r="A733">
        <v>-160.321</v>
      </c>
      <c r="B733">
        <v>55.572600000000001</v>
      </c>
      <c r="C733">
        <v>1</v>
      </c>
    </row>
    <row r="734" spans="1:3" x14ac:dyDescent="0.2">
      <c r="A734">
        <v>-168.655</v>
      </c>
      <c r="B734">
        <v>55.883400000000002</v>
      </c>
      <c r="C734">
        <v>1</v>
      </c>
    </row>
    <row r="735" spans="1:3" x14ac:dyDescent="0.2">
      <c r="A735">
        <v>-167.821</v>
      </c>
      <c r="B735">
        <v>55.883400000000002</v>
      </c>
      <c r="C735">
        <v>1</v>
      </c>
    </row>
    <row r="736" spans="1:3" x14ac:dyDescent="0.2">
      <c r="A736">
        <v>-166.988</v>
      </c>
      <c r="B736">
        <v>55.883400000000002</v>
      </c>
      <c r="C736">
        <v>1</v>
      </c>
    </row>
    <row r="737" spans="1:3" x14ac:dyDescent="0.2">
      <c r="A737">
        <v>-166.154</v>
      </c>
      <c r="B737">
        <v>55.883400000000002</v>
      </c>
      <c r="C737">
        <v>1</v>
      </c>
    </row>
    <row r="738" spans="1:3" x14ac:dyDescent="0.2">
      <c r="A738">
        <v>-165.321</v>
      </c>
      <c r="B738">
        <v>55.883400000000002</v>
      </c>
      <c r="C738">
        <v>1</v>
      </c>
    </row>
    <row r="739" spans="1:3" x14ac:dyDescent="0.2">
      <c r="A739">
        <v>-164.488</v>
      </c>
      <c r="B739">
        <v>55.883400000000002</v>
      </c>
      <c r="C739">
        <v>1</v>
      </c>
    </row>
    <row r="740" spans="1:3" x14ac:dyDescent="0.2">
      <c r="A740">
        <v>-163.654</v>
      </c>
      <c r="B740">
        <v>55.883400000000002</v>
      </c>
      <c r="C740">
        <v>1</v>
      </c>
    </row>
    <row r="741" spans="1:3" x14ac:dyDescent="0.2">
      <c r="A741">
        <v>-162.821</v>
      </c>
      <c r="B741">
        <v>55.883400000000002</v>
      </c>
      <c r="C741">
        <v>1</v>
      </c>
    </row>
    <row r="742" spans="1:3" x14ac:dyDescent="0.2">
      <c r="A742">
        <v>-161.98699999999999</v>
      </c>
      <c r="B742">
        <v>55.883400000000002</v>
      </c>
      <c r="C742">
        <v>1</v>
      </c>
    </row>
    <row r="743" spans="1:3" x14ac:dyDescent="0.2">
      <c r="A743">
        <v>-161.154</v>
      </c>
      <c r="B743">
        <v>55.883400000000002</v>
      </c>
      <c r="C743">
        <v>1</v>
      </c>
    </row>
    <row r="744" spans="1:3" x14ac:dyDescent="0.2">
      <c r="A744">
        <v>-160.321</v>
      </c>
      <c r="B744">
        <v>55.883400000000002</v>
      </c>
      <c r="C744">
        <v>1</v>
      </c>
    </row>
    <row r="745" spans="1:3" x14ac:dyDescent="0.2">
      <c r="A745">
        <v>-168.655</v>
      </c>
      <c r="B745">
        <v>56.194200000000002</v>
      </c>
      <c r="C745">
        <v>1</v>
      </c>
    </row>
    <row r="746" spans="1:3" x14ac:dyDescent="0.2">
      <c r="A746">
        <v>-167.821</v>
      </c>
      <c r="B746">
        <v>56.194200000000002</v>
      </c>
      <c r="C746">
        <v>1</v>
      </c>
    </row>
    <row r="747" spans="1:3" x14ac:dyDescent="0.2">
      <c r="A747">
        <v>-166.988</v>
      </c>
      <c r="B747">
        <v>56.194200000000002</v>
      </c>
      <c r="C747">
        <v>1</v>
      </c>
    </row>
    <row r="748" spans="1:3" x14ac:dyDescent="0.2">
      <c r="A748">
        <v>-166.154</v>
      </c>
      <c r="B748">
        <v>56.194200000000002</v>
      </c>
      <c r="C748">
        <v>1</v>
      </c>
    </row>
    <row r="749" spans="1:3" x14ac:dyDescent="0.2">
      <c r="A749">
        <v>-165.321</v>
      </c>
      <c r="B749">
        <v>56.194200000000002</v>
      </c>
      <c r="C749">
        <v>1</v>
      </c>
    </row>
    <row r="750" spans="1:3" x14ac:dyDescent="0.2">
      <c r="A750">
        <v>-164.488</v>
      </c>
      <c r="B750">
        <v>56.194200000000002</v>
      </c>
      <c r="C750">
        <v>1</v>
      </c>
    </row>
    <row r="751" spans="1:3" x14ac:dyDescent="0.2">
      <c r="A751">
        <v>-163.654</v>
      </c>
      <c r="B751">
        <v>56.194200000000002</v>
      </c>
      <c r="C751">
        <v>1</v>
      </c>
    </row>
    <row r="752" spans="1:3" x14ac:dyDescent="0.2">
      <c r="A752">
        <v>-162.821</v>
      </c>
      <c r="B752">
        <v>56.194200000000002</v>
      </c>
      <c r="C752">
        <v>1</v>
      </c>
    </row>
    <row r="753" spans="1:3" x14ac:dyDescent="0.2">
      <c r="A753">
        <v>-161.98699999999999</v>
      </c>
      <c r="B753">
        <v>56.194200000000002</v>
      </c>
      <c r="C753">
        <v>1</v>
      </c>
    </row>
    <row r="754" spans="1:3" x14ac:dyDescent="0.2">
      <c r="A754">
        <v>-161.154</v>
      </c>
      <c r="B754">
        <v>56.194200000000002</v>
      </c>
      <c r="C754">
        <v>1</v>
      </c>
    </row>
    <row r="755" spans="1:3" x14ac:dyDescent="0.2">
      <c r="A755">
        <v>-160.321</v>
      </c>
      <c r="B755">
        <v>56.194200000000002</v>
      </c>
      <c r="C755">
        <v>1</v>
      </c>
    </row>
    <row r="756" spans="1:3" x14ac:dyDescent="0.2">
      <c r="A756">
        <v>-168.655</v>
      </c>
      <c r="B756">
        <v>56.505000000000003</v>
      </c>
      <c r="C756">
        <v>1</v>
      </c>
    </row>
    <row r="757" spans="1:3" x14ac:dyDescent="0.2">
      <c r="A757">
        <v>-167.821</v>
      </c>
      <c r="B757">
        <v>56.505000000000003</v>
      </c>
      <c r="C757">
        <v>1</v>
      </c>
    </row>
    <row r="758" spans="1:3" x14ac:dyDescent="0.2">
      <c r="A758">
        <v>-166.988</v>
      </c>
      <c r="B758">
        <v>56.505000000000003</v>
      </c>
      <c r="C758">
        <v>1</v>
      </c>
    </row>
    <row r="759" spans="1:3" x14ac:dyDescent="0.2">
      <c r="A759">
        <v>-166.154</v>
      </c>
      <c r="B759">
        <v>56.505000000000003</v>
      </c>
      <c r="C759">
        <v>1</v>
      </c>
    </row>
    <row r="760" spans="1:3" x14ac:dyDescent="0.2">
      <c r="A760">
        <v>-165.321</v>
      </c>
      <c r="B760">
        <v>56.505000000000003</v>
      </c>
      <c r="C760">
        <v>1</v>
      </c>
    </row>
    <row r="761" spans="1:3" x14ac:dyDescent="0.2">
      <c r="A761">
        <v>-164.488</v>
      </c>
      <c r="B761">
        <v>56.505000000000003</v>
      </c>
      <c r="C761">
        <v>1</v>
      </c>
    </row>
    <row r="762" spans="1:3" x14ac:dyDescent="0.2">
      <c r="A762">
        <v>-163.654</v>
      </c>
      <c r="B762">
        <v>56.505000000000003</v>
      </c>
      <c r="C762">
        <v>1</v>
      </c>
    </row>
    <row r="763" spans="1:3" x14ac:dyDescent="0.2">
      <c r="A763">
        <v>-162.821</v>
      </c>
      <c r="B763">
        <v>56.505000000000003</v>
      </c>
      <c r="C763">
        <v>1</v>
      </c>
    </row>
    <row r="764" spans="1:3" x14ac:dyDescent="0.2">
      <c r="A764">
        <v>-161.98699999999999</v>
      </c>
      <c r="B764">
        <v>56.505000000000003</v>
      </c>
      <c r="C764">
        <v>1</v>
      </c>
    </row>
    <row r="765" spans="1:3" x14ac:dyDescent="0.2">
      <c r="A765">
        <v>-161.154</v>
      </c>
      <c r="B765">
        <v>56.505000000000003</v>
      </c>
      <c r="C765">
        <v>1</v>
      </c>
    </row>
    <row r="766" spans="1:3" x14ac:dyDescent="0.2">
      <c r="A766">
        <v>-160.321</v>
      </c>
      <c r="B766">
        <v>56.505000000000003</v>
      </c>
      <c r="C766">
        <v>1</v>
      </c>
    </row>
    <row r="767" spans="1:3" x14ac:dyDescent="0.2">
      <c r="A767">
        <v>-168.655</v>
      </c>
      <c r="B767">
        <v>56.815800000000003</v>
      </c>
      <c r="C767">
        <v>1</v>
      </c>
    </row>
    <row r="768" spans="1:3" x14ac:dyDescent="0.2">
      <c r="A768">
        <v>-167.821</v>
      </c>
      <c r="B768">
        <v>56.815800000000003</v>
      </c>
      <c r="C768">
        <v>1</v>
      </c>
    </row>
    <row r="769" spans="1:3" x14ac:dyDescent="0.2">
      <c r="A769">
        <v>-166.988</v>
      </c>
      <c r="B769">
        <v>56.815800000000003</v>
      </c>
      <c r="C769">
        <v>1</v>
      </c>
    </row>
    <row r="770" spans="1:3" x14ac:dyDescent="0.2">
      <c r="A770">
        <v>-166.154</v>
      </c>
      <c r="B770">
        <v>56.815800000000003</v>
      </c>
      <c r="C770">
        <v>1</v>
      </c>
    </row>
    <row r="771" spans="1:3" x14ac:dyDescent="0.2">
      <c r="A771">
        <v>-165.321</v>
      </c>
      <c r="B771">
        <v>56.815800000000003</v>
      </c>
      <c r="C771">
        <v>1</v>
      </c>
    </row>
    <row r="772" spans="1:3" x14ac:dyDescent="0.2">
      <c r="A772">
        <v>-164.488</v>
      </c>
      <c r="B772">
        <v>56.815800000000003</v>
      </c>
      <c r="C772">
        <v>1</v>
      </c>
    </row>
    <row r="773" spans="1:3" x14ac:dyDescent="0.2">
      <c r="A773">
        <v>-163.654</v>
      </c>
      <c r="B773">
        <v>56.815800000000003</v>
      </c>
      <c r="C773">
        <v>1</v>
      </c>
    </row>
    <row r="774" spans="1:3" x14ac:dyDescent="0.2">
      <c r="A774">
        <v>-162.821</v>
      </c>
      <c r="B774">
        <v>56.815800000000003</v>
      </c>
      <c r="C774">
        <v>1</v>
      </c>
    </row>
    <row r="775" spans="1:3" x14ac:dyDescent="0.2">
      <c r="A775">
        <v>-161.98699999999999</v>
      </c>
      <c r="B775">
        <v>56.815800000000003</v>
      </c>
      <c r="C775">
        <v>1</v>
      </c>
    </row>
    <row r="776" spans="1:3" x14ac:dyDescent="0.2">
      <c r="A776">
        <v>-161.154</v>
      </c>
      <c r="B776">
        <v>56.815800000000003</v>
      </c>
      <c r="C776">
        <v>1</v>
      </c>
    </row>
    <row r="777" spans="1:3" x14ac:dyDescent="0.2">
      <c r="A777">
        <v>-160.321</v>
      </c>
      <c r="B777">
        <v>56.815800000000003</v>
      </c>
      <c r="C777">
        <v>1</v>
      </c>
    </row>
    <row r="778" spans="1:3" x14ac:dyDescent="0.2">
      <c r="A778">
        <v>-168.655</v>
      </c>
      <c r="B778">
        <v>57.1267</v>
      </c>
      <c r="C778">
        <v>1</v>
      </c>
    </row>
    <row r="779" spans="1:3" x14ac:dyDescent="0.2">
      <c r="A779">
        <v>-167.821</v>
      </c>
      <c r="B779">
        <v>57.1267</v>
      </c>
      <c r="C779">
        <v>1</v>
      </c>
    </row>
    <row r="780" spans="1:3" x14ac:dyDescent="0.2">
      <c r="A780">
        <v>-166.988</v>
      </c>
      <c r="B780">
        <v>57.1267</v>
      </c>
      <c r="C780">
        <v>1</v>
      </c>
    </row>
    <row r="781" spans="1:3" x14ac:dyDescent="0.2">
      <c r="A781">
        <v>-166.154</v>
      </c>
      <c r="B781">
        <v>57.1267</v>
      </c>
      <c r="C781">
        <v>1</v>
      </c>
    </row>
    <row r="782" spans="1:3" x14ac:dyDescent="0.2">
      <c r="A782">
        <v>-165.321</v>
      </c>
      <c r="B782">
        <v>57.1267</v>
      </c>
      <c r="C782">
        <v>1</v>
      </c>
    </row>
    <row r="783" spans="1:3" x14ac:dyDescent="0.2">
      <c r="A783">
        <v>-164.488</v>
      </c>
      <c r="B783">
        <v>57.1267</v>
      </c>
      <c r="C783">
        <v>1</v>
      </c>
    </row>
    <row r="784" spans="1:3" x14ac:dyDescent="0.2">
      <c r="A784">
        <v>-163.654</v>
      </c>
      <c r="B784">
        <v>57.1267</v>
      </c>
      <c r="C784">
        <v>1</v>
      </c>
    </row>
    <row r="785" spans="1:3" x14ac:dyDescent="0.2">
      <c r="A785">
        <v>-162.821</v>
      </c>
      <c r="B785">
        <v>57.1267</v>
      </c>
      <c r="C785">
        <v>1</v>
      </c>
    </row>
    <row r="786" spans="1:3" x14ac:dyDescent="0.2">
      <c r="A786">
        <v>-161.98699999999999</v>
      </c>
      <c r="B786">
        <v>57.1267</v>
      </c>
      <c r="C786">
        <v>1</v>
      </c>
    </row>
    <row r="787" spans="1:3" x14ac:dyDescent="0.2">
      <c r="A787">
        <v>-161.154</v>
      </c>
      <c r="B787">
        <v>57.1267</v>
      </c>
      <c r="C787">
        <v>1</v>
      </c>
    </row>
    <row r="788" spans="1:3" x14ac:dyDescent="0.2">
      <c r="A788">
        <v>-160.321</v>
      </c>
      <c r="B788">
        <v>57.1267</v>
      </c>
      <c r="C788">
        <v>1</v>
      </c>
    </row>
    <row r="789" spans="1:3" x14ac:dyDescent="0.2">
      <c r="A789">
        <v>-168.655</v>
      </c>
      <c r="B789">
        <v>57.4375</v>
      </c>
      <c r="C789">
        <v>1</v>
      </c>
    </row>
    <row r="790" spans="1:3" x14ac:dyDescent="0.2">
      <c r="A790">
        <v>-167.821</v>
      </c>
      <c r="B790">
        <v>57.4375</v>
      </c>
      <c r="C790">
        <v>1</v>
      </c>
    </row>
    <row r="791" spans="1:3" x14ac:dyDescent="0.2">
      <c r="A791">
        <v>-166.988</v>
      </c>
      <c r="B791">
        <v>57.4375</v>
      </c>
      <c r="C791">
        <v>1</v>
      </c>
    </row>
    <row r="792" spans="1:3" x14ac:dyDescent="0.2">
      <c r="A792">
        <v>-166.154</v>
      </c>
      <c r="B792">
        <v>57.4375</v>
      </c>
      <c r="C792">
        <v>1</v>
      </c>
    </row>
    <row r="793" spans="1:3" x14ac:dyDescent="0.2">
      <c r="A793">
        <v>-165.321</v>
      </c>
      <c r="B793">
        <v>57.4375</v>
      </c>
      <c r="C793">
        <v>1</v>
      </c>
    </row>
    <row r="794" spans="1:3" x14ac:dyDescent="0.2">
      <c r="A794">
        <v>-164.488</v>
      </c>
      <c r="B794">
        <v>57.4375</v>
      </c>
      <c r="C794">
        <v>1</v>
      </c>
    </row>
    <row r="795" spans="1:3" x14ac:dyDescent="0.2">
      <c r="A795">
        <v>-163.654</v>
      </c>
      <c r="B795">
        <v>57.4375</v>
      </c>
      <c r="C795">
        <v>1</v>
      </c>
    </row>
    <row r="796" spans="1:3" x14ac:dyDescent="0.2">
      <c r="A796">
        <v>-162.821</v>
      </c>
      <c r="B796">
        <v>57.4375</v>
      </c>
      <c r="C796">
        <v>1</v>
      </c>
    </row>
    <row r="797" spans="1:3" x14ac:dyDescent="0.2">
      <c r="A797">
        <v>-161.98699999999999</v>
      </c>
      <c r="B797">
        <v>57.4375</v>
      </c>
      <c r="C797">
        <v>1</v>
      </c>
    </row>
    <row r="798" spans="1:3" x14ac:dyDescent="0.2">
      <c r="A798">
        <v>-161.154</v>
      </c>
      <c r="B798">
        <v>57.4375</v>
      </c>
      <c r="C798">
        <v>1</v>
      </c>
    </row>
    <row r="799" spans="1:3" x14ac:dyDescent="0.2">
      <c r="A799">
        <v>-160.321</v>
      </c>
      <c r="B799">
        <v>57.4375</v>
      </c>
      <c r="C799">
        <v>1</v>
      </c>
    </row>
    <row r="800" spans="1:3" x14ac:dyDescent="0.2">
      <c r="A800">
        <v>-168.655</v>
      </c>
      <c r="B800">
        <v>57.7483</v>
      </c>
      <c r="C800">
        <v>1</v>
      </c>
    </row>
    <row r="801" spans="1:54" x14ac:dyDescent="0.2">
      <c r="A801">
        <v>-167.821</v>
      </c>
      <c r="B801">
        <v>57.7483</v>
      </c>
      <c r="C801">
        <v>1</v>
      </c>
    </row>
    <row r="802" spans="1:54" x14ac:dyDescent="0.2">
      <c r="A802">
        <v>-166.988</v>
      </c>
      <c r="B802">
        <v>57.7483</v>
      </c>
      <c r="C802">
        <v>1</v>
      </c>
    </row>
    <row r="803" spans="1:54" x14ac:dyDescent="0.2">
      <c r="A803">
        <v>-166.154</v>
      </c>
      <c r="B803">
        <v>57.7483</v>
      </c>
      <c r="C803">
        <v>1</v>
      </c>
    </row>
    <row r="804" spans="1:54" x14ac:dyDescent="0.2">
      <c r="A804">
        <v>-165.321</v>
      </c>
      <c r="B804">
        <v>57.7483</v>
      </c>
      <c r="C804">
        <v>1</v>
      </c>
    </row>
    <row r="805" spans="1:54" x14ac:dyDescent="0.2">
      <c r="A805">
        <v>-164.488</v>
      </c>
      <c r="B805">
        <v>57.7483</v>
      </c>
      <c r="C805">
        <v>1</v>
      </c>
    </row>
    <row r="806" spans="1:54" x14ac:dyDescent="0.2">
      <c r="A806">
        <v>-163.654</v>
      </c>
      <c r="B806">
        <v>57.7483</v>
      </c>
      <c r="C806">
        <v>1</v>
      </c>
    </row>
    <row r="807" spans="1:54" x14ac:dyDescent="0.2">
      <c r="A807">
        <v>-162.821</v>
      </c>
      <c r="B807">
        <v>57.7483</v>
      </c>
      <c r="C807">
        <v>1</v>
      </c>
    </row>
    <row r="808" spans="1:54" x14ac:dyDescent="0.2">
      <c r="A808">
        <v>-161.98699999999999</v>
      </c>
      <c r="B808">
        <v>57.7483</v>
      </c>
      <c r="C808">
        <v>1</v>
      </c>
    </row>
    <row r="809" spans="1:54" x14ac:dyDescent="0.2">
      <c r="A809">
        <v>-161.154</v>
      </c>
      <c r="B809">
        <v>57.7483</v>
      </c>
      <c r="C809">
        <v>1</v>
      </c>
    </row>
    <row r="810" spans="1:54" x14ac:dyDescent="0.2">
      <c r="A810">
        <v>-160.321</v>
      </c>
      <c r="B810">
        <v>57.7483</v>
      </c>
      <c r="C810">
        <v>1</v>
      </c>
    </row>
    <row r="811" spans="1:54" x14ac:dyDescent="0.2"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</row>
    <row r="813" spans="1:54" x14ac:dyDescent="0.2">
      <c r="A813" t="s">
        <v>84</v>
      </c>
      <c r="B813" t="s">
        <v>85</v>
      </c>
      <c r="C813" t="s">
        <v>86</v>
      </c>
      <c r="D813" t="s">
        <v>87</v>
      </c>
    </row>
    <row r="814" spans="1:54" x14ac:dyDescent="0.2">
      <c r="A814">
        <v>1982</v>
      </c>
      <c r="B814">
        <v>0.80157</v>
      </c>
      <c r="C814">
        <v>1</v>
      </c>
      <c r="D814">
        <v>1</v>
      </c>
    </row>
    <row r="815" spans="1:54" x14ac:dyDescent="0.2">
      <c r="A815">
        <v>1983</v>
      </c>
      <c r="B815">
        <v>1.3087800000000001</v>
      </c>
      <c r="C815">
        <v>1</v>
      </c>
      <c r="D815">
        <v>1</v>
      </c>
    </row>
    <row r="816" spans="1:54" x14ac:dyDescent="0.2">
      <c r="A816">
        <v>1984</v>
      </c>
      <c r="B816">
        <v>0.88743399999999995</v>
      </c>
      <c r="C816">
        <v>1</v>
      </c>
      <c r="D816">
        <v>1</v>
      </c>
    </row>
    <row r="817" spans="1:4" x14ac:dyDescent="0.2">
      <c r="A817">
        <v>1985</v>
      </c>
      <c r="B817">
        <v>0.96280200000000005</v>
      </c>
      <c r="C817">
        <v>1</v>
      </c>
      <c r="D817">
        <v>1</v>
      </c>
    </row>
    <row r="818" spans="1:4" x14ac:dyDescent="0.2">
      <c r="A818">
        <v>1986</v>
      </c>
      <c r="B818">
        <v>0.66069500000000003</v>
      </c>
      <c r="C818">
        <v>1</v>
      </c>
      <c r="D818">
        <v>1</v>
      </c>
    </row>
    <row r="819" spans="1:4" x14ac:dyDescent="0.2">
      <c r="A819">
        <v>1987</v>
      </c>
      <c r="B819">
        <v>1.3638699999999999</v>
      </c>
      <c r="C819">
        <v>1</v>
      </c>
      <c r="D819">
        <v>1</v>
      </c>
    </row>
    <row r="820" spans="1:4" x14ac:dyDescent="0.2">
      <c r="A820">
        <v>1988</v>
      </c>
      <c r="B820">
        <v>0.93734700000000004</v>
      </c>
      <c r="C820">
        <v>1</v>
      </c>
      <c r="D820">
        <v>1</v>
      </c>
    </row>
    <row r="821" spans="1:4" x14ac:dyDescent="0.2">
      <c r="A821">
        <v>1989</v>
      </c>
      <c r="B821">
        <v>1.2637700000000001</v>
      </c>
      <c r="C821">
        <v>1</v>
      </c>
      <c r="D821">
        <v>1</v>
      </c>
    </row>
    <row r="822" spans="1:4" x14ac:dyDescent="0.2">
      <c r="A822">
        <v>1990</v>
      </c>
      <c r="B822">
        <v>1.0361100000000001</v>
      </c>
      <c r="C822">
        <v>1</v>
      </c>
      <c r="D822">
        <v>1</v>
      </c>
    </row>
    <row r="823" spans="1:4" x14ac:dyDescent="0.2">
      <c r="A823">
        <v>1991</v>
      </c>
      <c r="B823">
        <v>1.21835</v>
      </c>
      <c r="C823">
        <v>1</v>
      </c>
      <c r="D823">
        <v>1</v>
      </c>
    </row>
    <row r="824" spans="1:4" x14ac:dyDescent="0.2">
      <c r="A824">
        <v>1992</v>
      </c>
      <c r="B824">
        <v>0.77051499999999995</v>
      </c>
      <c r="C824">
        <v>1</v>
      </c>
      <c r="D824">
        <v>1</v>
      </c>
    </row>
    <row r="825" spans="1:4" x14ac:dyDescent="0.2">
      <c r="A825">
        <v>1993</v>
      </c>
      <c r="B825">
        <v>1.3169599999999999</v>
      </c>
      <c r="C825">
        <v>1</v>
      </c>
      <c r="D825">
        <v>1</v>
      </c>
    </row>
    <row r="826" spans="1:4" x14ac:dyDescent="0.2">
      <c r="A826">
        <v>1994</v>
      </c>
      <c r="B826">
        <v>0.56578899999999999</v>
      </c>
      <c r="C826">
        <v>1</v>
      </c>
      <c r="D826">
        <v>1</v>
      </c>
    </row>
    <row r="827" spans="1:4" x14ac:dyDescent="0.2">
      <c r="A827">
        <v>1995</v>
      </c>
      <c r="B827">
        <v>0.64625500000000002</v>
      </c>
      <c r="C827">
        <v>1</v>
      </c>
      <c r="D827">
        <v>1</v>
      </c>
    </row>
    <row r="828" spans="1:4" x14ac:dyDescent="0.2">
      <c r="A828">
        <v>1996</v>
      </c>
      <c r="B828">
        <v>1.4475800000000001</v>
      </c>
      <c r="C828">
        <v>1</v>
      </c>
      <c r="D828">
        <v>1</v>
      </c>
    </row>
    <row r="829" spans="1:4" x14ac:dyDescent="0.2">
      <c r="A829">
        <v>1997</v>
      </c>
      <c r="B829">
        <v>1.0952500000000001</v>
      </c>
      <c r="C829">
        <v>1</v>
      </c>
      <c r="D829">
        <v>1</v>
      </c>
    </row>
    <row r="830" spans="1:4" x14ac:dyDescent="0.2">
      <c r="A830">
        <v>1998</v>
      </c>
      <c r="B830">
        <v>1.476</v>
      </c>
      <c r="C830">
        <v>1</v>
      </c>
      <c r="D830">
        <v>1</v>
      </c>
    </row>
    <row r="831" spans="1:4" x14ac:dyDescent="0.2">
      <c r="A831">
        <v>1999</v>
      </c>
      <c r="B831">
        <v>0.14905599999999999</v>
      </c>
      <c r="C831">
        <v>1</v>
      </c>
      <c r="D831">
        <v>1</v>
      </c>
    </row>
    <row r="832" spans="1:4" x14ac:dyDescent="0.2">
      <c r="A832">
        <v>2000</v>
      </c>
      <c r="B832">
        <v>0.87097400000000003</v>
      </c>
      <c r="C832">
        <v>1</v>
      </c>
      <c r="D832">
        <v>1</v>
      </c>
    </row>
    <row r="833" spans="1:4" x14ac:dyDescent="0.2">
      <c r="A833">
        <v>2001</v>
      </c>
      <c r="B833">
        <v>1.0491999999999999</v>
      </c>
      <c r="C833">
        <v>1</v>
      </c>
      <c r="D833">
        <v>1</v>
      </c>
    </row>
    <row r="834" spans="1:4" x14ac:dyDescent="0.2">
      <c r="A834">
        <v>2002</v>
      </c>
      <c r="B834">
        <v>1.4319</v>
      </c>
      <c r="C834">
        <v>1</v>
      </c>
      <c r="D834">
        <v>1</v>
      </c>
    </row>
    <row r="835" spans="1:4" x14ac:dyDescent="0.2">
      <c r="A835">
        <v>2003</v>
      </c>
      <c r="B835">
        <v>1.6291100000000001</v>
      </c>
      <c r="C835">
        <v>1</v>
      </c>
      <c r="D835">
        <v>1</v>
      </c>
    </row>
    <row r="836" spans="1:4" x14ac:dyDescent="0.2">
      <c r="A836">
        <v>2004</v>
      </c>
      <c r="B836">
        <v>1.4676</v>
      </c>
      <c r="C836">
        <v>1</v>
      </c>
      <c r="D836">
        <v>1</v>
      </c>
    </row>
    <row r="837" spans="1:4" x14ac:dyDescent="0.2">
      <c r="A837">
        <v>2005</v>
      </c>
      <c r="B837">
        <v>1.4998800000000001</v>
      </c>
      <c r="C837">
        <v>1</v>
      </c>
      <c r="D837">
        <v>1</v>
      </c>
    </row>
    <row r="838" spans="1:4" x14ac:dyDescent="0.2">
      <c r="A838">
        <v>2006</v>
      </c>
      <c r="B838">
        <v>0.65158400000000005</v>
      </c>
      <c r="C838">
        <v>1</v>
      </c>
      <c r="D838">
        <v>1</v>
      </c>
    </row>
    <row r="839" spans="1:4" x14ac:dyDescent="0.2">
      <c r="A839">
        <v>2007</v>
      </c>
      <c r="B839">
        <v>0.64470400000000005</v>
      </c>
      <c r="C839">
        <v>1</v>
      </c>
      <c r="D839">
        <v>1</v>
      </c>
    </row>
    <row r="840" spans="1:4" x14ac:dyDescent="0.2">
      <c r="A840">
        <v>2008</v>
      </c>
      <c r="B840">
        <v>0.40724700000000003</v>
      </c>
      <c r="C840">
        <v>1</v>
      </c>
      <c r="D840">
        <v>1</v>
      </c>
    </row>
    <row r="841" spans="1:4" x14ac:dyDescent="0.2">
      <c r="A841">
        <v>2009</v>
      </c>
      <c r="B841">
        <v>0.43967200000000001</v>
      </c>
      <c r="C841">
        <v>1</v>
      </c>
      <c r="D841">
        <v>1</v>
      </c>
    </row>
    <row r="842" spans="1:4" x14ac:dyDescent="0.2">
      <c r="A842">
        <v>2010</v>
      </c>
      <c r="B842">
        <v>0.43967200000000001</v>
      </c>
      <c r="C842">
        <v>1</v>
      </c>
      <c r="D842">
        <v>1</v>
      </c>
    </row>
    <row r="843" spans="1:4" x14ac:dyDescent="0.2">
      <c r="A843">
        <v>2011</v>
      </c>
      <c r="B843">
        <v>0.43967200000000001</v>
      </c>
      <c r="C843">
        <v>1</v>
      </c>
      <c r="D843">
        <v>1</v>
      </c>
    </row>
    <row r="844" spans="1:4" x14ac:dyDescent="0.2">
      <c r="A844">
        <v>2012</v>
      </c>
      <c r="B844">
        <v>0.43967200000000001</v>
      </c>
      <c r="C844">
        <v>1</v>
      </c>
      <c r="D844">
        <v>1</v>
      </c>
    </row>
    <row r="845" spans="1:4" x14ac:dyDescent="0.2">
      <c r="A845">
        <v>2013</v>
      </c>
      <c r="B845">
        <v>0.43967200000000001</v>
      </c>
      <c r="C845">
        <v>1</v>
      </c>
      <c r="D845">
        <v>1</v>
      </c>
    </row>
    <row r="846" spans="1:4" x14ac:dyDescent="0.2">
      <c r="A846">
        <v>2014</v>
      </c>
      <c r="B846">
        <v>0.43967200000000001</v>
      </c>
      <c r="C846">
        <v>1</v>
      </c>
      <c r="D846">
        <v>1</v>
      </c>
    </row>
    <row r="847" spans="1:4" x14ac:dyDescent="0.2">
      <c r="A847">
        <v>2015</v>
      </c>
      <c r="B847">
        <v>0.43967200000000001</v>
      </c>
      <c r="C847">
        <v>1</v>
      </c>
      <c r="D847">
        <v>1</v>
      </c>
    </row>
    <row r="848" spans="1:4" x14ac:dyDescent="0.2">
      <c r="A848">
        <v>2016</v>
      </c>
      <c r="B848">
        <v>0.4</v>
      </c>
      <c r="C848">
        <v>1</v>
      </c>
      <c r="D848">
        <v>1</v>
      </c>
    </row>
    <row r="850" spans="1:16" x14ac:dyDescent="0.2">
      <c r="A850" t="s">
        <v>88</v>
      </c>
      <c r="B850" t="s">
        <v>89</v>
      </c>
    </row>
    <row r="851" spans="1:16" x14ac:dyDescent="0.2">
      <c r="A851">
        <v>0.40597</v>
      </c>
      <c r="B851">
        <v>0.52132299999999998</v>
      </c>
    </row>
    <row r="852" spans="1:16" x14ac:dyDescent="0.2">
      <c r="A852" t="s">
        <v>90</v>
      </c>
    </row>
    <row r="853" spans="1:16" x14ac:dyDescent="0.2">
      <c r="B853">
        <v>1.2547599999999999E-4</v>
      </c>
      <c r="C853">
        <v>7.0418900000000003E-3</v>
      </c>
      <c r="D853">
        <v>9.2066499999999996E-2</v>
      </c>
      <c r="E853">
        <v>0.30752800000000002</v>
      </c>
      <c r="F853">
        <v>0.64131899999999997</v>
      </c>
      <c r="G853">
        <v>1</v>
      </c>
      <c r="H853">
        <v>1.08439</v>
      </c>
      <c r="I853">
        <v>1.1110800000000001</v>
      </c>
      <c r="J853">
        <v>1.0930299999999999</v>
      </c>
      <c r="K853">
        <v>1.20878</v>
      </c>
      <c r="L853">
        <v>1.20878</v>
      </c>
      <c r="M853">
        <v>1.20878</v>
      </c>
      <c r="N853">
        <v>1.20878</v>
      </c>
      <c r="O853">
        <v>1.20878</v>
      </c>
      <c r="P853">
        <v>1.20878</v>
      </c>
    </row>
    <row r="854" spans="1:16" x14ac:dyDescent="0.2">
      <c r="A854" t="s">
        <v>19</v>
      </c>
      <c r="B854" t="s">
        <v>91</v>
      </c>
    </row>
    <row r="855" spans="1:16" x14ac:dyDescent="0.2">
      <c r="A855">
        <v>7.3536199999999996E-2</v>
      </c>
      <c r="B855">
        <v>7.3536199999999996E-2</v>
      </c>
      <c r="C855">
        <v>7.3536199999999996E-2</v>
      </c>
      <c r="D855">
        <v>7.3536199999999996E-2</v>
      </c>
      <c r="E855">
        <v>7.3536199999999996E-2</v>
      </c>
    </row>
    <row r="856" spans="1:16" x14ac:dyDescent="0.2">
      <c r="A856" t="s">
        <v>92</v>
      </c>
      <c r="B856" t="s">
        <v>10</v>
      </c>
      <c r="C856" t="s">
        <v>11</v>
      </c>
      <c r="D856" t="s">
        <v>93</v>
      </c>
      <c r="E856" t="s">
        <v>19</v>
      </c>
      <c r="F856" t="s">
        <v>94</v>
      </c>
      <c r="G856" t="s">
        <v>95</v>
      </c>
    </row>
    <row r="857" spans="1:16" x14ac:dyDescent="0.2">
      <c r="B857">
        <v>26178.1</v>
      </c>
      <c r="C857">
        <v>7846.77</v>
      </c>
      <c r="D857">
        <v>4596.21</v>
      </c>
      <c r="E857">
        <v>6625.16</v>
      </c>
      <c r="F857">
        <v>8410.65</v>
      </c>
      <c r="G857">
        <v>1046.6099999999999</v>
      </c>
      <c r="H857">
        <v>679.04700000000003</v>
      </c>
      <c r="I857">
        <v>591.86599999999999</v>
      </c>
      <c r="J857">
        <v>923.43200000000002</v>
      </c>
      <c r="K857">
        <v>156.88499999999999</v>
      </c>
      <c r="L857">
        <v>82.2226</v>
      </c>
      <c r="M857">
        <v>18.735900000000001</v>
      </c>
      <c r="N857">
        <v>4.2929199999999996</v>
      </c>
      <c r="O857">
        <v>2.9366599999999998</v>
      </c>
      <c r="P857">
        <v>10.0448</v>
      </c>
    </row>
    <row r="858" spans="1:16" x14ac:dyDescent="0.2">
      <c r="B858">
        <v>24227.3</v>
      </c>
      <c r="C858">
        <v>10643.1</v>
      </c>
      <c r="D858">
        <v>5000.24</v>
      </c>
      <c r="E858">
        <v>3377.6</v>
      </c>
      <c r="F858">
        <v>4777.5600000000004</v>
      </c>
      <c r="G858">
        <v>5890.3</v>
      </c>
      <c r="H858">
        <v>710.303</v>
      </c>
      <c r="I858">
        <v>457.45499999999998</v>
      </c>
      <c r="J858">
        <v>397.79199999999997</v>
      </c>
      <c r="K858">
        <v>621.62</v>
      </c>
      <c r="L858">
        <v>104.54300000000001</v>
      </c>
      <c r="M858">
        <v>54.790700000000001</v>
      </c>
      <c r="N858">
        <v>12.484999999999999</v>
      </c>
      <c r="O858">
        <v>2.8606699999999998</v>
      </c>
      <c r="P858">
        <v>8.6504700000000003</v>
      </c>
    </row>
    <row r="859" spans="1:16" x14ac:dyDescent="0.2">
      <c r="B859">
        <v>23264.3</v>
      </c>
      <c r="C859">
        <v>9849.9699999999993</v>
      </c>
      <c r="D859">
        <v>6782.17</v>
      </c>
      <c r="E859">
        <v>3674.51</v>
      </c>
      <c r="F859">
        <v>2435.67</v>
      </c>
      <c r="G859">
        <v>3345.91</v>
      </c>
      <c r="H859">
        <v>3997.58</v>
      </c>
      <c r="I859">
        <v>478.51100000000002</v>
      </c>
      <c r="J859">
        <v>307.45499999999998</v>
      </c>
      <c r="K859">
        <v>267.779</v>
      </c>
      <c r="L859">
        <v>414.22899999999998</v>
      </c>
      <c r="M859">
        <v>69.664500000000004</v>
      </c>
      <c r="N859">
        <v>36.510800000000003</v>
      </c>
      <c r="O859">
        <v>8.3196399999999997</v>
      </c>
      <c r="P859">
        <v>7.6706799999999999</v>
      </c>
    </row>
    <row r="860" spans="1:16" x14ac:dyDescent="0.2">
      <c r="B860">
        <v>23061.1</v>
      </c>
      <c r="C860">
        <v>9458.4699999999993</v>
      </c>
      <c r="D860">
        <v>6276.74</v>
      </c>
      <c r="E860">
        <v>4983.99</v>
      </c>
      <c r="F860">
        <v>2649.77</v>
      </c>
      <c r="G860">
        <v>1705.79</v>
      </c>
      <c r="H860">
        <v>2270.77</v>
      </c>
      <c r="I860">
        <v>2693.06</v>
      </c>
      <c r="J860">
        <v>321.60700000000003</v>
      </c>
      <c r="K860">
        <v>206.96700000000001</v>
      </c>
      <c r="L860">
        <v>178.44</v>
      </c>
      <c r="M860">
        <v>276.029</v>
      </c>
      <c r="N860">
        <v>46.4223</v>
      </c>
      <c r="O860">
        <v>24.329699999999999</v>
      </c>
      <c r="P860">
        <v>10.6555</v>
      </c>
    </row>
    <row r="861" spans="1:16" x14ac:dyDescent="0.2">
      <c r="B861">
        <v>22971.7</v>
      </c>
      <c r="C861">
        <v>9375.85</v>
      </c>
      <c r="D861">
        <v>6027.27</v>
      </c>
      <c r="E861">
        <v>4612.57</v>
      </c>
      <c r="F861">
        <v>3594.07</v>
      </c>
      <c r="G861">
        <v>1855.74</v>
      </c>
      <c r="H861">
        <v>1157.67</v>
      </c>
      <c r="I861">
        <v>1529.76</v>
      </c>
      <c r="J861">
        <v>1810</v>
      </c>
      <c r="K861">
        <v>216.494</v>
      </c>
      <c r="L861">
        <v>137.916</v>
      </c>
      <c r="M861">
        <v>118.907</v>
      </c>
      <c r="N861">
        <v>183.93799999999999</v>
      </c>
      <c r="O861">
        <v>30.9344</v>
      </c>
      <c r="P861">
        <v>23.313099999999999</v>
      </c>
    </row>
    <row r="862" spans="1:16" x14ac:dyDescent="0.2">
      <c r="A862" t="s">
        <v>96</v>
      </c>
      <c r="B862" t="s">
        <v>97</v>
      </c>
      <c r="C862" t="s">
        <v>98</v>
      </c>
      <c r="D862" t="s">
        <v>99</v>
      </c>
      <c r="E862" t="s">
        <v>100</v>
      </c>
      <c r="F862" t="s">
        <v>101</v>
      </c>
      <c r="G862" t="s">
        <v>102</v>
      </c>
      <c r="H862" t="s">
        <v>103</v>
      </c>
      <c r="I862" t="s">
        <v>104</v>
      </c>
      <c r="J862" t="s">
        <v>105</v>
      </c>
      <c r="K862" t="s">
        <v>106</v>
      </c>
      <c r="L862" t="s">
        <v>107</v>
      </c>
    </row>
    <row r="863" spans="1:16" x14ac:dyDescent="0.2">
      <c r="A863">
        <v>0.85522200000000004</v>
      </c>
      <c r="B863">
        <v>2460.5500000000002</v>
      </c>
      <c r="C863">
        <v>0.68280300000000005</v>
      </c>
      <c r="D863">
        <v>20283.099999999999</v>
      </c>
      <c r="E863">
        <v>5805.72</v>
      </c>
      <c r="F863">
        <v>0.28623399999999999</v>
      </c>
      <c r="G863">
        <v>2.1529799999999999</v>
      </c>
      <c r="H863">
        <v>0</v>
      </c>
      <c r="I863">
        <v>7130.96</v>
      </c>
      <c r="J863">
        <v>2852.38</v>
      </c>
      <c r="K863">
        <v>0.63600500000000004</v>
      </c>
      <c r="L863">
        <v>3868.77</v>
      </c>
    </row>
    <row r="864" spans="1:16" x14ac:dyDescent="0.2">
      <c r="A864" t="s">
        <v>108</v>
      </c>
      <c r="B864">
        <v>929</v>
      </c>
    </row>
    <row r="865" spans="1:38" x14ac:dyDescent="0.2">
      <c r="B865">
        <v>935.90200000000004</v>
      </c>
      <c r="C865">
        <v>953.45299999999997</v>
      </c>
      <c r="D865">
        <v>921.38</v>
      </c>
      <c r="E865">
        <v>1026.8499999999999</v>
      </c>
      <c r="F865">
        <v>1682.02</v>
      </c>
      <c r="G865">
        <v>2571.66</v>
      </c>
      <c r="H865">
        <v>3207.04</v>
      </c>
      <c r="I865">
        <v>3454.25</v>
      </c>
      <c r="J865">
        <v>3731.14</v>
      </c>
      <c r="K865">
        <v>3967.44</v>
      </c>
      <c r="L865">
        <v>4087.61</v>
      </c>
      <c r="M865">
        <v>4073.34</v>
      </c>
      <c r="N865">
        <v>3667.42</v>
      </c>
      <c r="O865">
        <v>2959.08</v>
      </c>
      <c r="P865">
        <v>2229.54</v>
      </c>
      <c r="Q865">
        <v>2357.4</v>
      </c>
      <c r="R865">
        <v>3248.09</v>
      </c>
      <c r="S865">
        <v>3553.15</v>
      </c>
      <c r="T865">
        <v>3767.59</v>
      </c>
      <c r="U865">
        <v>3775.65</v>
      </c>
      <c r="V865">
        <v>3570.52</v>
      </c>
      <c r="W865">
        <v>3319.57</v>
      </c>
      <c r="X865">
        <v>3310.58</v>
      </c>
      <c r="Y865">
        <v>3325.77</v>
      </c>
      <c r="Z865">
        <v>3344.25</v>
      </c>
      <c r="AA865">
        <v>3156.59</v>
      </c>
      <c r="AB865">
        <v>3342.85</v>
      </c>
      <c r="AC865">
        <v>3447.52</v>
      </c>
      <c r="AD865">
        <v>3169.05</v>
      </c>
      <c r="AE865">
        <v>2616.64</v>
      </c>
      <c r="AF865">
        <v>2196.2800000000002</v>
      </c>
      <c r="AG865">
        <v>1632.5</v>
      </c>
      <c r="AH865">
        <v>1786.39</v>
      </c>
      <c r="AI865">
        <v>2027.09</v>
      </c>
      <c r="AJ865">
        <v>2496.0300000000002</v>
      </c>
      <c r="AK865">
        <v>2932.23</v>
      </c>
      <c r="AL865">
        <v>3282.16</v>
      </c>
    </row>
    <row r="866" spans="1:38" x14ac:dyDescent="0.2">
      <c r="B866">
        <v>25860.400000000001</v>
      </c>
      <c r="C866">
        <v>63023.8</v>
      </c>
      <c r="D866">
        <v>27204.6</v>
      </c>
      <c r="E866">
        <v>30706.7</v>
      </c>
      <c r="F866">
        <v>16139.4</v>
      </c>
      <c r="G866">
        <v>51964.2</v>
      </c>
      <c r="H866">
        <v>13257.5</v>
      </c>
      <c r="I866">
        <v>34165.300000000003</v>
      </c>
      <c r="J866">
        <v>14509.4</v>
      </c>
      <c r="K866">
        <v>7855.37</v>
      </c>
      <c r="L866">
        <v>5581.02</v>
      </c>
      <c r="M866">
        <v>11535.9</v>
      </c>
      <c r="N866">
        <v>49696</v>
      </c>
      <c r="O866">
        <v>25926.799999999999</v>
      </c>
      <c r="P866">
        <v>22827.599999999999</v>
      </c>
      <c r="Q866">
        <v>47793.8</v>
      </c>
      <c r="R866">
        <v>15557.7</v>
      </c>
      <c r="S866">
        <v>10756.8</v>
      </c>
      <c r="T866">
        <v>22839.1</v>
      </c>
      <c r="U866">
        <v>31016.799999999999</v>
      </c>
      <c r="V866">
        <v>15347.5</v>
      </c>
      <c r="W866">
        <v>16827.099999999999</v>
      </c>
      <c r="X866">
        <v>26309.8</v>
      </c>
      <c r="Y866">
        <v>35975</v>
      </c>
      <c r="Z866">
        <v>23722.799999999999</v>
      </c>
      <c r="AA866">
        <v>14536.5</v>
      </c>
      <c r="AB866">
        <v>6580.83</v>
      </c>
      <c r="AC866">
        <v>4709.26</v>
      </c>
      <c r="AD866">
        <v>11975.8</v>
      </c>
      <c r="AE866">
        <v>26651.5</v>
      </c>
      <c r="AF866">
        <v>15159.9</v>
      </c>
      <c r="AG866">
        <v>57435.4</v>
      </c>
      <c r="AH866">
        <v>22540.3</v>
      </c>
      <c r="AI866">
        <v>14152.7</v>
      </c>
      <c r="AJ866">
        <v>12427.4</v>
      </c>
      <c r="AK866">
        <v>66315</v>
      </c>
      <c r="AL866">
        <v>35666.800000000003</v>
      </c>
    </row>
    <row r="867" spans="1:38" x14ac:dyDescent="0.2">
      <c r="B867">
        <v>19897.8</v>
      </c>
      <c r="C867">
        <v>20139.5</v>
      </c>
      <c r="D867">
        <v>19694.8</v>
      </c>
      <c r="E867">
        <v>21107.4</v>
      </c>
      <c r="F867">
        <v>27117</v>
      </c>
      <c r="G867">
        <v>29808.9</v>
      </c>
      <c r="H867">
        <v>29370.2</v>
      </c>
      <c r="I867">
        <v>28863.1</v>
      </c>
      <c r="J867">
        <v>28134.3</v>
      </c>
      <c r="K867">
        <v>27406.2</v>
      </c>
      <c r="L867">
        <v>27005.599999999999</v>
      </c>
      <c r="M867">
        <v>27054.1</v>
      </c>
      <c r="N867">
        <v>28315.1</v>
      </c>
      <c r="O867">
        <v>29709.4</v>
      </c>
      <c r="P867">
        <v>29339.1</v>
      </c>
      <c r="Q867">
        <v>29585.1</v>
      </c>
      <c r="R867">
        <v>29296.7</v>
      </c>
      <c r="S867">
        <v>28620.3</v>
      </c>
      <c r="T867">
        <v>28027.8</v>
      </c>
      <c r="U867">
        <v>28003.9</v>
      </c>
      <c r="V867">
        <v>28575.599999999999</v>
      </c>
      <c r="W867">
        <v>29158.2</v>
      </c>
      <c r="X867">
        <v>29176.400000000001</v>
      </c>
      <c r="Y867">
        <v>29145.599999999999</v>
      </c>
      <c r="Z867">
        <v>29107.4</v>
      </c>
      <c r="AA867">
        <v>29454.1</v>
      </c>
      <c r="AB867">
        <v>29110.3</v>
      </c>
      <c r="AC867">
        <v>28878.799999999999</v>
      </c>
      <c r="AD867">
        <v>29434</v>
      </c>
      <c r="AE867">
        <v>29828.5</v>
      </c>
      <c r="AF867">
        <v>29260.1</v>
      </c>
      <c r="AG867">
        <v>26806.400000000001</v>
      </c>
      <c r="AH867">
        <v>27706.3</v>
      </c>
      <c r="AI867">
        <v>28754.7</v>
      </c>
      <c r="AJ867">
        <v>29755.200000000001</v>
      </c>
      <c r="AK867">
        <v>29734.400000000001</v>
      </c>
      <c r="AL867">
        <v>29232.400000000001</v>
      </c>
    </row>
    <row r="868" spans="1:38" x14ac:dyDescent="0.2">
      <c r="B868">
        <v>0.262102</v>
      </c>
      <c r="C868">
        <v>1.14083</v>
      </c>
      <c r="D868">
        <v>0.32303100000000001</v>
      </c>
      <c r="E868">
        <v>0.37485400000000002</v>
      </c>
      <c r="F868">
        <v>-0.518899</v>
      </c>
      <c r="G868">
        <v>0.55574900000000005</v>
      </c>
      <c r="H868">
        <v>-0.79541399999999995</v>
      </c>
      <c r="I868">
        <v>0.16864899999999999</v>
      </c>
      <c r="J868">
        <v>-0.66219600000000001</v>
      </c>
      <c r="K868">
        <v>-1.2495700000000001</v>
      </c>
      <c r="L868">
        <v>-1.57667</v>
      </c>
      <c r="M868">
        <v>-0.85237200000000002</v>
      </c>
      <c r="N868">
        <v>0.56252899999999995</v>
      </c>
      <c r="O868">
        <v>-0.136185</v>
      </c>
      <c r="P868">
        <v>-0.25095200000000001</v>
      </c>
      <c r="Q868">
        <v>0.47962700000000003</v>
      </c>
      <c r="R868">
        <v>-0.63292199999999998</v>
      </c>
      <c r="S868">
        <v>-0.97858199999999995</v>
      </c>
      <c r="T868">
        <v>-0.20471900000000001</v>
      </c>
      <c r="U868">
        <v>0.102185</v>
      </c>
      <c r="V868">
        <v>-0.62159900000000001</v>
      </c>
      <c r="W868">
        <v>-0.54974800000000001</v>
      </c>
      <c r="X868">
        <v>-0.103419</v>
      </c>
      <c r="Y868">
        <v>0.21052100000000001</v>
      </c>
      <c r="Z868">
        <v>-0.20455400000000001</v>
      </c>
      <c r="AA868">
        <v>-0.70616900000000005</v>
      </c>
      <c r="AB868">
        <v>-1.4869300000000001</v>
      </c>
      <c r="AC868">
        <v>-1.81358</v>
      </c>
      <c r="AD868">
        <v>-0.89926399999999995</v>
      </c>
      <c r="AE868">
        <v>-0.112619</v>
      </c>
      <c r="AF868">
        <v>-0.65757399999999999</v>
      </c>
      <c r="AG868">
        <v>0.76201799999999997</v>
      </c>
      <c r="AH868">
        <v>-0.20635400000000001</v>
      </c>
      <c r="AI868">
        <v>-0.70889800000000003</v>
      </c>
      <c r="AJ868">
        <v>-0.87310200000000004</v>
      </c>
      <c r="AK868">
        <v>0.80211200000000005</v>
      </c>
      <c r="AL868">
        <v>0.19894500000000001</v>
      </c>
    </row>
    <row r="869" spans="1:38" x14ac:dyDescent="0.2">
      <c r="A869" t="s">
        <v>109</v>
      </c>
      <c r="B869" t="s">
        <v>110</v>
      </c>
    </row>
    <row r="870" spans="1:38" x14ac:dyDescent="0.2">
      <c r="B870">
        <v>1979</v>
      </c>
      <c r="C870">
        <v>1982</v>
      </c>
      <c r="D870">
        <v>1985</v>
      </c>
      <c r="E870">
        <v>1988</v>
      </c>
      <c r="F870">
        <v>1991</v>
      </c>
      <c r="G870">
        <v>1994</v>
      </c>
      <c r="H870">
        <v>1996</v>
      </c>
      <c r="I870">
        <v>1997</v>
      </c>
      <c r="J870">
        <v>1999</v>
      </c>
      <c r="K870">
        <v>2000</v>
      </c>
      <c r="L870">
        <v>2002</v>
      </c>
      <c r="M870">
        <v>2004</v>
      </c>
      <c r="N870">
        <v>2006</v>
      </c>
      <c r="O870">
        <v>2007</v>
      </c>
      <c r="P870">
        <v>2008</v>
      </c>
      <c r="Q870">
        <v>2009</v>
      </c>
      <c r="R870">
        <v>2010</v>
      </c>
      <c r="S870">
        <v>2012</v>
      </c>
      <c r="T870">
        <v>2014</v>
      </c>
      <c r="U870">
        <v>2016</v>
      </c>
    </row>
    <row r="871" spans="1:38" x14ac:dyDescent="0.2">
      <c r="B871">
        <v>69110</v>
      </c>
      <c r="C871">
        <v>108</v>
      </c>
      <c r="D871">
        <v>2076</v>
      </c>
      <c r="E871">
        <v>10.854699999999999</v>
      </c>
      <c r="F871">
        <v>639.26800000000003</v>
      </c>
      <c r="G871">
        <v>452.85500000000002</v>
      </c>
      <c r="H871">
        <v>972.33600000000001</v>
      </c>
      <c r="I871">
        <v>12383.8</v>
      </c>
      <c r="J871">
        <v>111.866</v>
      </c>
      <c r="K871">
        <v>257.92200000000003</v>
      </c>
      <c r="L871">
        <v>561.31399999999996</v>
      </c>
      <c r="M871">
        <v>15.7537</v>
      </c>
      <c r="N871">
        <v>455.565</v>
      </c>
      <c r="O871">
        <v>5588.54</v>
      </c>
      <c r="P871">
        <v>36.481499999999997</v>
      </c>
      <c r="Q871">
        <v>5127.67</v>
      </c>
      <c r="R871">
        <v>2525.54</v>
      </c>
      <c r="S871">
        <v>66.874399999999994</v>
      </c>
      <c r="T871">
        <v>4438.33</v>
      </c>
      <c r="U871">
        <v>83.334199999999996</v>
      </c>
    </row>
    <row r="872" spans="1:38" x14ac:dyDescent="0.2">
      <c r="B872">
        <v>1644.07</v>
      </c>
      <c r="C872">
        <v>421.35</v>
      </c>
      <c r="D872">
        <v>892.03</v>
      </c>
      <c r="E872">
        <v>145.72300000000001</v>
      </c>
      <c r="F872">
        <v>676.96500000000003</v>
      </c>
      <c r="G872">
        <v>406.23099999999999</v>
      </c>
      <c r="H872">
        <v>596.35900000000004</v>
      </c>
      <c r="I872">
        <v>809.88699999999994</v>
      </c>
      <c r="J872">
        <v>439.38299999999998</v>
      </c>
      <c r="K872">
        <v>686.99099999999999</v>
      </c>
      <c r="L872">
        <v>619.44000000000005</v>
      </c>
      <c r="M872">
        <v>171.83600000000001</v>
      </c>
      <c r="N872">
        <v>312.70699999999999</v>
      </c>
      <c r="O872">
        <v>695.91200000000003</v>
      </c>
      <c r="P872">
        <v>395.84699999999998</v>
      </c>
      <c r="Q872">
        <v>1499.73</v>
      </c>
      <c r="R872">
        <v>588.56600000000003</v>
      </c>
      <c r="S872">
        <v>324.49799999999999</v>
      </c>
      <c r="T872">
        <v>931.322</v>
      </c>
      <c r="U872">
        <v>503.97</v>
      </c>
    </row>
    <row r="873" spans="1:38" x14ac:dyDescent="0.2">
      <c r="B873">
        <v>40146.300000000003</v>
      </c>
      <c r="C873">
        <v>10288.9</v>
      </c>
      <c r="D873">
        <v>21782.400000000001</v>
      </c>
      <c r="E873">
        <v>3558.38</v>
      </c>
      <c r="F873">
        <v>16530.7</v>
      </c>
      <c r="G873">
        <v>9919.7000000000007</v>
      </c>
      <c r="H873">
        <v>14562.4</v>
      </c>
      <c r="I873">
        <v>19776.5</v>
      </c>
      <c r="J873">
        <v>10729.2</v>
      </c>
      <c r="K873">
        <v>16775.5</v>
      </c>
      <c r="L873">
        <v>15126</v>
      </c>
      <c r="M873">
        <v>4196.04</v>
      </c>
      <c r="N873">
        <v>7635.94</v>
      </c>
      <c r="O873">
        <v>16993.400000000001</v>
      </c>
      <c r="P873">
        <v>9666.14</v>
      </c>
      <c r="Q873">
        <v>36621.699999999997</v>
      </c>
      <c r="R873">
        <v>14372.1</v>
      </c>
      <c r="S873">
        <v>7923.87</v>
      </c>
      <c r="T873">
        <v>22741.8</v>
      </c>
      <c r="U873">
        <v>12306.4</v>
      </c>
    </row>
    <row r="874" spans="1:38" x14ac:dyDescent="0.2">
      <c r="A874" t="s">
        <v>111</v>
      </c>
    </row>
    <row r="875" spans="1:38" x14ac:dyDescent="0.2">
      <c r="B875">
        <v>1982</v>
      </c>
      <c r="C875">
        <v>1983</v>
      </c>
      <c r="D875">
        <v>1984</v>
      </c>
      <c r="E875">
        <v>1985</v>
      </c>
      <c r="F875">
        <v>1986</v>
      </c>
      <c r="G875">
        <v>1987</v>
      </c>
      <c r="H875">
        <v>1988</v>
      </c>
      <c r="I875">
        <v>1989</v>
      </c>
      <c r="J875">
        <v>1990</v>
      </c>
      <c r="K875">
        <v>1991</v>
      </c>
      <c r="L875">
        <v>1992</v>
      </c>
      <c r="M875">
        <v>1993</v>
      </c>
      <c r="N875">
        <v>1994</v>
      </c>
      <c r="O875">
        <v>1995</v>
      </c>
      <c r="P875">
        <v>1996</v>
      </c>
      <c r="Q875">
        <v>1997</v>
      </c>
      <c r="R875">
        <v>1998</v>
      </c>
      <c r="S875">
        <v>1999</v>
      </c>
      <c r="T875">
        <v>2000</v>
      </c>
      <c r="U875">
        <v>2001</v>
      </c>
      <c r="V875">
        <v>2002</v>
      </c>
      <c r="W875">
        <v>2003</v>
      </c>
      <c r="X875">
        <v>2004</v>
      </c>
      <c r="Y875">
        <v>2005</v>
      </c>
      <c r="Z875">
        <v>2006</v>
      </c>
      <c r="AA875">
        <v>2007</v>
      </c>
      <c r="AB875">
        <v>2008</v>
      </c>
      <c r="AC875">
        <v>2009</v>
      </c>
      <c r="AD875">
        <v>2010</v>
      </c>
      <c r="AE875">
        <v>2011</v>
      </c>
      <c r="AF875">
        <v>2012</v>
      </c>
      <c r="AG875">
        <v>2013</v>
      </c>
      <c r="AH875">
        <v>2014</v>
      </c>
      <c r="AI875">
        <v>2015</v>
      </c>
      <c r="AJ875">
        <v>2016</v>
      </c>
    </row>
    <row r="876" spans="1:38" x14ac:dyDescent="0.2">
      <c r="B876">
        <v>4069.2</v>
      </c>
      <c r="C876">
        <v>8409.19</v>
      </c>
      <c r="D876">
        <v>6408.72</v>
      </c>
      <c r="E876">
        <v>8250.3700000000008</v>
      </c>
      <c r="F876">
        <v>6825.57</v>
      </c>
      <c r="G876">
        <v>7892.19</v>
      </c>
      <c r="H876">
        <v>11088.3</v>
      </c>
      <c r="I876">
        <v>9795.7999999999993</v>
      </c>
      <c r="J876">
        <v>11899.8</v>
      </c>
      <c r="K876">
        <v>7389.52</v>
      </c>
      <c r="L876">
        <v>6210.93</v>
      </c>
      <c r="M876">
        <v>7089.35</v>
      </c>
      <c r="N876">
        <v>7100.03</v>
      </c>
      <c r="O876">
        <v>9107.06</v>
      </c>
      <c r="P876">
        <v>4079.24</v>
      </c>
      <c r="Q876">
        <v>5019.41</v>
      </c>
      <c r="R876">
        <v>3509.91</v>
      </c>
      <c r="S876">
        <v>5454.72</v>
      </c>
      <c r="T876">
        <v>7355.11</v>
      </c>
      <c r="U876">
        <v>5439.75</v>
      </c>
      <c r="V876">
        <v>6770.72</v>
      </c>
      <c r="W876">
        <v>13508.1</v>
      </c>
      <c r="X876">
        <v>5105.8</v>
      </c>
      <c r="Y876">
        <v>6696.47</v>
      </c>
      <c r="Z876">
        <v>3886.15</v>
      </c>
      <c r="AA876">
        <v>6145.11</v>
      </c>
      <c r="AB876">
        <v>3994.32</v>
      </c>
      <c r="AC876">
        <v>2989.7</v>
      </c>
      <c r="AD876">
        <v>5131.7</v>
      </c>
      <c r="AE876">
        <v>3948.6</v>
      </c>
      <c r="AF876">
        <v>4613.87</v>
      </c>
      <c r="AG876">
        <v>6114.9</v>
      </c>
      <c r="AH876">
        <v>10331.200000000001</v>
      </c>
      <c r="AI876">
        <v>8587.4</v>
      </c>
      <c r="AJ876">
        <v>6607.64</v>
      </c>
    </row>
    <row r="877" spans="1:38" x14ac:dyDescent="0.2">
      <c r="B877">
        <v>5559.09</v>
      </c>
      <c r="C877">
        <v>7721.34</v>
      </c>
      <c r="D877">
        <v>7013.83</v>
      </c>
      <c r="E877">
        <v>10005.9</v>
      </c>
      <c r="F877">
        <v>7755.57</v>
      </c>
      <c r="G877">
        <v>10209</v>
      </c>
      <c r="H877">
        <v>11956.8</v>
      </c>
      <c r="I877">
        <v>11448.5</v>
      </c>
      <c r="J877">
        <v>9716.08</v>
      </c>
      <c r="K877">
        <v>7086.71</v>
      </c>
      <c r="L877">
        <v>5946.02</v>
      </c>
      <c r="M877">
        <v>6565.56</v>
      </c>
      <c r="N877">
        <v>7064.8</v>
      </c>
      <c r="O877">
        <v>5349.56</v>
      </c>
      <c r="P877">
        <v>4429.53</v>
      </c>
      <c r="Q877">
        <v>5564.35</v>
      </c>
      <c r="R877">
        <v>4479.2299999999996</v>
      </c>
      <c r="S877">
        <v>6533.81</v>
      </c>
      <c r="T877">
        <v>6672.33</v>
      </c>
      <c r="U877">
        <v>6286.24</v>
      </c>
      <c r="V877">
        <v>6330</v>
      </c>
      <c r="W877">
        <v>4926.96</v>
      </c>
      <c r="X877">
        <v>5608.63</v>
      </c>
      <c r="Y877">
        <v>6563.45</v>
      </c>
      <c r="Z877">
        <v>4864.92</v>
      </c>
      <c r="AA877">
        <v>6140.46</v>
      </c>
      <c r="AB877">
        <v>4611.95</v>
      </c>
      <c r="AC877">
        <v>4071.8</v>
      </c>
      <c r="AD877">
        <v>4736.82</v>
      </c>
      <c r="AE877">
        <v>3826.96</v>
      </c>
      <c r="AF877">
        <v>5290.18</v>
      </c>
      <c r="AG877">
        <v>7083.86</v>
      </c>
      <c r="AH877">
        <v>8251.14</v>
      </c>
      <c r="AI877">
        <v>8955.23</v>
      </c>
      <c r="AJ877">
        <v>8199.2199999999993</v>
      </c>
    </row>
    <row r="878" spans="1:38" x14ac:dyDescent="0.2">
      <c r="A878" t="s">
        <v>112</v>
      </c>
    </row>
    <row r="879" spans="1:38" x14ac:dyDescent="0.2">
      <c r="B879">
        <v>1979</v>
      </c>
      <c r="C879">
        <v>1982</v>
      </c>
      <c r="D879">
        <v>1985</v>
      </c>
      <c r="E879">
        <v>1988</v>
      </c>
      <c r="F879">
        <v>1991</v>
      </c>
      <c r="G879">
        <v>1994</v>
      </c>
      <c r="H879">
        <v>1996</v>
      </c>
      <c r="I879">
        <v>1997</v>
      </c>
      <c r="J879">
        <v>1999</v>
      </c>
      <c r="K879">
        <v>2000</v>
      </c>
      <c r="L879">
        <v>2002</v>
      </c>
      <c r="M879">
        <v>2004</v>
      </c>
      <c r="N879">
        <v>2006</v>
      </c>
      <c r="O879">
        <v>2007</v>
      </c>
      <c r="P879">
        <v>2008</v>
      </c>
      <c r="Q879">
        <v>2009</v>
      </c>
      <c r="R879">
        <v>2010</v>
      </c>
      <c r="S879">
        <v>2012</v>
      </c>
      <c r="T879">
        <v>2014</v>
      </c>
      <c r="U879">
        <v>2016</v>
      </c>
    </row>
    <row r="880" spans="1:38" x14ac:dyDescent="0.2">
      <c r="B880">
        <v>7460</v>
      </c>
      <c r="C880">
        <v>4900</v>
      </c>
      <c r="D880">
        <v>4800</v>
      </c>
      <c r="E880">
        <v>4680</v>
      </c>
      <c r="F880">
        <v>1450</v>
      </c>
      <c r="G880">
        <v>2886.23</v>
      </c>
      <c r="H880">
        <v>2310.73</v>
      </c>
      <c r="I880">
        <v>2592.1799999999998</v>
      </c>
      <c r="J880">
        <v>3285.08</v>
      </c>
      <c r="K880">
        <v>3048.7</v>
      </c>
      <c r="L880">
        <v>3621.82</v>
      </c>
      <c r="M880">
        <v>3306.94</v>
      </c>
      <c r="N880">
        <v>1560.13</v>
      </c>
      <c r="O880">
        <v>1769.02</v>
      </c>
      <c r="P880">
        <v>996.93899999999996</v>
      </c>
      <c r="Q880">
        <v>923.84299999999996</v>
      </c>
      <c r="R880">
        <v>2322.64</v>
      </c>
      <c r="S880">
        <v>1842.79</v>
      </c>
      <c r="T880">
        <v>3501.94</v>
      </c>
      <c r="U880">
        <v>4063.01</v>
      </c>
    </row>
    <row r="881" spans="1:21" x14ac:dyDescent="0.2">
      <c r="B881">
        <v>1619.42</v>
      </c>
      <c r="C881">
        <v>2308.2399999999998</v>
      </c>
      <c r="D881">
        <v>2763.64</v>
      </c>
      <c r="E881">
        <v>2434.2199999999998</v>
      </c>
      <c r="F881">
        <v>1612.06</v>
      </c>
      <c r="G881">
        <v>2308.14</v>
      </c>
      <c r="H881">
        <v>2256.21</v>
      </c>
      <c r="I881">
        <v>2324.71</v>
      </c>
      <c r="J881">
        <v>2004.28</v>
      </c>
      <c r="K881">
        <v>2074</v>
      </c>
      <c r="L881">
        <v>2226.5</v>
      </c>
      <c r="M881">
        <v>2319.6</v>
      </c>
      <c r="N881">
        <v>1433.64</v>
      </c>
      <c r="O881">
        <v>1181.19</v>
      </c>
      <c r="P881">
        <v>1039.6300000000001</v>
      </c>
      <c r="Q881">
        <v>1328.74</v>
      </c>
      <c r="R881">
        <v>1888.94</v>
      </c>
      <c r="S881">
        <v>2129.2600000000002</v>
      </c>
      <c r="T881">
        <v>2518.6</v>
      </c>
      <c r="U881">
        <v>3189.83</v>
      </c>
    </row>
    <row r="882" spans="1:21" x14ac:dyDescent="0.2">
      <c r="A882" t="s">
        <v>113</v>
      </c>
    </row>
    <row r="883" spans="1:21" x14ac:dyDescent="0.2">
      <c r="A883">
        <v>1979</v>
      </c>
      <c r="B883">
        <v>8359.26</v>
      </c>
      <c r="C883">
        <v>770.97799999999995</v>
      </c>
      <c r="D883">
        <v>179.934</v>
      </c>
      <c r="E883">
        <v>124.21899999999999</v>
      </c>
      <c r="F883">
        <v>64.725099999999998</v>
      </c>
      <c r="G883">
        <v>34.165100000000002</v>
      </c>
      <c r="H883">
        <v>7.95845</v>
      </c>
      <c r="I883">
        <v>5.1493399999999996</v>
      </c>
      <c r="J883">
        <v>4.2370599999999996</v>
      </c>
      <c r="K883">
        <v>2.6252900000000001</v>
      </c>
      <c r="L883">
        <v>1.29084</v>
      </c>
      <c r="M883">
        <v>0.832345</v>
      </c>
      <c r="N883">
        <v>0.28249200000000002</v>
      </c>
      <c r="O883">
        <v>0.30481900000000001</v>
      </c>
    </row>
    <row r="884" spans="1:21" x14ac:dyDescent="0.2">
      <c r="A884">
        <v>1982</v>
      </c>
      <c r="B884">
        <v>2405.84</v>
      </c>
      <c r="C884">
        <v>1752.86</v>
      </c>
      <c r="D884">
        <v>2787.67</v>
      </c>
      <c r="E884">
        <v>600.29200000000003</v>
      </c>
      <c r="F884">
        <v>114.77800000000001</v>
      </c>
      <c r="G884">
        <v>50.570599999999999</v>
      </c>
      <c r="H884">
        <v>25.863499999999998</v>
      </c>
      <c r="I884">
        <v>12.893000000000001</v>
      </c>
      <c r="J884">
        <v>6.40503</v>
      </c>
      <c r="K884">
        <v>1.38344</v>
      </c>
      <c r="L884">
        <v>0.87844900000000004</v>
      </c>
      <c r="M884">
        <v>0.72309500000000004</v>
      </c>
      <c r="N884">
        <v>0.44803100000000001</v>
      </c>
      <c r="O884">
        <v>0.46257300000000001</v>
      </c>
    </row>
    <row r="885" spans="1:21" x14ac:dyDescent="0.2">
      <c r="A885">
        <v>1985</v>
      </c>
      <c r="B885">
        <v>1039.48</v>
      </c>
      <c r="C885">
        <v>3379.24</v>
      </c>
      <c r="D885">
        <v>791.39499999999998</v>
      </c>
      <c r="E885">
        <v>1023.95</v>
      </c>
      <c r="F885">
        <v>444.54599999999999</v>
      </c>
      <c r="G885">
        <v>597.50900000000001</v>
      </c>
      <c r="H885">
        <v>97.013400000000004</v>
      </c>
      <c r="I885">
        <v>22.3093</v>
      </c>
      <c r="J885">
        <v>9.26403</v>
      </c>
      <c r="K885">
        <v>5.2725</v>
      </c>
      <c r="L885">
        <v>2.5173199999999998</v>
      </c>
      <c r="M885">
        <v>1.2396100000000001</v>
      </c>
      <c r="N885">
        <v>0.26774599999999998</v>
      </c>
      <c r="O885">
        <v>0.48619299999999999</v>
      </c>
    </row>
    <row r="886" spans="1:21" x14ac:dyDescent="0.2">
      <c r="A886">
        <v>1988</v>
      </c>
      <c r="B886">
        <v>616.44799999999998</v>
      </c>
      <c r="C886">
        <v>923.51599999999996</v>
      </c>
      <c r="D886">
        <v>1676.68</v>
      </c>
      <c r="E886">
        <v>451.39</v>
      </c>
      <c r="F886">
        <v>966.89200000000005</v>
      </c>
      <c r="G886">
        <v>194.702</v>
      </c>
      <c r="H886">
        <v>190.738</v>
      </c>
      <c r="I886">
        <v>91.484700000000004</v>
      </c>
      <c r="J886">
        <v>121.703</v>
      </c>
      <c r="K886">
        <v>22.7912</v>
      </c>
      <c r="L886">
        <v>5.1220999999999997</v>
      </c>
      <c r="M886">
        <v>2.0795400000000002</v>
      </c>
      <c r="N886">
        <v>1.18354</v>
      </c>
      <c r="O886">
        <v>1.01257</v>
      </c>
    </row>
    <row r="887" spans="1:21" x14ac:dyDescent="0.2">
      <c r="A887">
        <v>1991</v>
      </c>
      <c r="B887">
        <v>3895.57</v>
      </c>
      <c r="C887">
        <v>750.22400000000005</v>
      </c>
      <c r="D887">
        <v>263.74200000000002</v>
      </c>
      <c r="E887">
        <v>227.303</v>
      </c>
      <c r="F887">
        <v>204.85300000000001</v>
      </c>
      <c r="G887">
        <v>326.08999999999997</v>
      </c>
      <c r="H887">
        <v>68.369900000000001</v>
      </c>
      <c r="I887">
        <v>160.042</v>
      </c>
      <c r="J887">
        <v>31.9208</v>
      </c>
      <c r="K887">
        <v>38.738599999999998</v>
      </c>
      <c r="L887">
        <v>18.5916</v>
      </c>
      <c r="M887">
        <v>24.8184</v>
      </c>
      <c r="N887">
        <v>4.6476899999999999</v>
      </c>
      <c r="O887">
        <v>1.9164399999999999</v>
      </c>
    </row>
    <row r="888" spans="1:21" x14ac:dyDescent="0.2">
      <c r="A888">
        <v>1994</v>
      </c>
      <c r="B888">
        <v>3755.47</v>
      </c>
      <c r="C888">
        <v>1500.06</v>
      </c>
      <c r="D888">
        <v>1236.3599999999999</v>
      </c>
      <c r="E888">
        <v>1399.01</v>
      </c>
      <c r="F888">
        <v>195.40199999999999</v>
      </c>
      <c r="G888">
        <v>52.364800000000002</v>
      </c>
      <c r="H888">
        <v>28.450800000000001</v>
      </c>
      <c r="I888">
        <v>27.6023</v>
      </c>
      <c r="J888">
        <v>39.856400000000001</v>
      </c>
      <c r="K888">
        <v>10.0289</v>
      </c>
      <c r="L888">
        <v>22.9283</v>
      </c>
      <c r="M888">
        <v>4.5214999999999996</v>
      </c>
      <c r="N888">
        <v>5.4872199999999998</v>
      </c>
      <c r="O888">
        <v>7.0787000000000004</v>
      </c>
    </row>
    <row r="889" spans="1:21" x14ac:dyDescent="0.2">
      <c r="A889">
        <v>1996</v>
      </c>
      <c r="B889">
        <v>844.12699999999995</v>
      </c>
      <c r="C889">
        <v>1023.1</v>
      </c>
      <c r="D889">
        <v>2456.59</v>
      </c>
      <c r="E889">
        <v>824.32899999999995</v>
      </c>
      <c r="F889">
        <v>419.02300000000002</v>
      </c>
      <c r="G889">
        <v>347.79500000000002</v>
      </c>
      <c r="H889">
        <v>51.023600000000002</v>
      </c>
      <c r="I889">
        <v>13.6347</v>
      </c>
      <c r="J889">
        <v>9.0884999999999998</v>
      </c>
      <c r="K889">
        <v>8.9086300000000005</v>
      </c>
      <c r="L889">
        <v>12.9087</v>
      </c>
      <c r="M889">
        <v>3.24817</v>
      </c>
      <c r="N889">
        <v>7.4260599999999997</v>
      </c>
      <c r="O889">
        <v>5.5343099999999996</v>
      </c>
    </row>
    <row r="890" spans="1:21" x14ac:dyDescent="0.2">
      <c r="A890">
        <v>1997</v>
      </c>
      <c r="B890">
        <v>1789.13</v>
      </c>
      <c r="C890">
        <v>704.678</v>
      </c>
      <c r="D890">
        <v>786.54600000000005</v>
      </c>
      <c r="E890">
        <v>1763.6</v>
      </c>
      <c r="F890">
        <v>447.995</v>
      </c>
      <c r="G890">
        <v>240.917</v>
      </c>
      <c r="H890">
        <v>150.64400000000001</v>
      </c>
      <c r="I890">
        <v>25.140599999999999</v>
      </c>
      <c r="J890">
        <v>6.9671200000000004</v>
      </c>
      <c r="K890">
        <v>4.7384300000000001</v>
      </c>
      <c r="L890">
        <v>4.64466</v>
      </c>
      <c r="M890">
        <v>6.7301799999999998</v>
      </c>
      <c r="N890">
        <v>1.6934800000000001</v>
      </c>
      <c r="O890">
        <v>6.7570899999999998</v>
      </c>
    </row>
    <row r="891" spans="1:21" x14ac:dyDescent="0.2">
      <c r="A891">
        <v>1999</v>
      </c>
      <c r="B891">
        <v>1205.8900000000001</v>
      </c>
      <c r="C891">
        <v>2008.32</v>
      </c>
      <c r="D891">
        <v>1128.0999999999999</v>
      </c>
      <c r="E891">
        <v>381.21199999999999</v>
      </c>
      <c r="F891">
        <v>305.93799999999999</v>
      </c>
      <c r="G891">
        <v>579.226</v>
      </c>
      <c r="H891">
        <v>143.43799999999999</v>
      </c>
      <c r="I891">
        <v>66.664400000000001</v>
      </c>
      <c r="J891">
        <v>46.451799999999999</v>
      </c>
      <c r="K891">
        <v>7.5772500000000003</v>
      </c>
      <c r="L891">
        <v>2.1223399999999999</v>
      </c>
      <c r="M891">
        <v>1.4434400000000001</v>
      </c>
      <c r="N891">
        <v>1.4148700000000001</v>
      </c>
      <c r="O891">
        <v>4.6244100000000001</v>
      </c>
    </row>
    <row r="892" spans="1:21" x14ac:dyDescent="0.2">
      <c r="A892">
        <v>2000</v>
      </c>
      <c r="B892">
        <v>1322.25</v>
      </c>
      <c r="C892">
        <v>1004.5</v>
      </c>
      <c r="D892">
        <v>1485.57</v>
      </c>
      <c r="E892">
        <v>767.89599999999996</v>
      </c>
      <c r="F892">
        <v>208.464</v>
      </c>
      <c r="G892">
        <v>191.60900000000001</v>
      </c>
      <c r="H892">
        <v>282.19</v>
      </c>
      <c r="I892">
        <v>85.710999999999999</v>
      </c>
      <c r="J892">
        <v>40.421500000000002</v>
      </c>
      <c r="K892">
        <v>28.3</v>
      </c>
      <c r="L892">
        <v>4.61632</v>
      </c>
      <c r="M892">
        <v>1.29301</v>
      </c>
      <c r="N892">
        <v>0.87939100000000003</v>
      </c>
      <c r="O892">
        <v>3.6793399999999998</v>
      </c>
    </row>
    <row r="893" spans="1:21" x14ac:dyDescent="0.2">
      <c r="A893">
        <v>2002</v>
      </c>
      <c r="B893">
        <v>2825.19</v>
      </c>
      <c r="C893">
        <v>1725.86</v>
      </c>
      <c r="D893">
        <v>831.01</v>
      </c>
      <c r="E893">
        <v>503.07400000000001</v>
      </c>
      <c r="F893">
        <v>450.55500000000001</v>
      </c>
      <c r="G893">
        <v>206.99</v>
      </c>
      <c r="H893">
        <v>58.011899999999997</v>
      </c>
      <c r="I893">
        <v>51.559100000000001</v>
      </c>
      <c r="J893">
        <v>92.391199999999998</v>
      </c>
      <c r="K893">
        <v>29.163699999999999</v>
      </c>
      <c r="L893">
        <v>13.9146</v>
      </c>
      <c r="M893">
        <v>9.7419200000000004</v>
      </c>
      <c r="N893">
        <v>1.58911</v>
      </c>
      <c r="O893">
        <v>2.0143800000000001</v>
      </c>
    </row>
    <row r="894" spans="1:21" x14ac:dyDescent="0.2">
      <c r="A894">
        <v>2004</v>
      </c>
      <c r="B894">
        <v>1142.7</v>
      </c>
      <c r="C894">
        <v>1556.14</v>
      </c>
      <c r="D894">
        <v>1656.13</v>
      </c>
      <c r="E894">
        <v>854.13599999999997</v>
      </c>
      <c r="F894">
        <v>262.60000000000002</v>
      </c>
      <c r="G894">
        <v>128.15299999999999</v>
      </c>
      <c r="H894">
        <v>101.446</v>
      </c>
      <c r="I894">
        <v>47.824599999999997</v>
      </c>
      <c r="J894">
        <v>17.227399999999999</v>
      </c>
      <c r="K894">
        <v>16.494499999999999</v>
      </c>
      <c r="L894">
        <v>30.256399999999999</v>
      </c>
      <c r="M894">
        <v>9.5505800000000001</v>
      </c>
      <c r="N894">
        <v>4.5567700000000002</v>
      </c>
      <c r="O894">
        <v>4.3703799999999999</v>
      </c>
    </row>
    <row r="895" spans="1:21" x14ac:dyDescent="0.2">
      <c r="A895">
        <v>2006</v>
      </c>
      <c r="B895">
        <v>369.93900000000002</v>
      </c>
      <c r="C895">
        <v>425.99900000000002</v>
      </c>
      <c r="D895">
        <v>701.06899999999996</v>
      </c>
      <c r="E895">
        <v>722.65899999999999</v>
      </c>
      <c r="F895">
        <v>446.18099999999998</v>
      </c>
      <c r="G895">
        <v>220.815</v>
      </c>
      <c r="H895">
        <v>69.2303</v>
      </c>
      <c r="I895">
        <v>33.187600000000003</v>
      </c>
      <c r="J895">
        <v>32.299199999999999</v>
      </c>
      <c r="K895">
        <v>15.981999999999999</v>
      </c>
      <c r="L895">
        <v>5.8716600000000003</v>
      </c>
      <c r="M895">
        <v>5.62188</v>
      </c>
      <c r="N895">
        <v>10.3124</v>
      </c>
      <c r="O895">
        <v>6.2978199999999998</v>
      </c>
    </row>
    <row r="896" spans="1:21" x14ac:dyDescent="0.2">
      <c r="A896">
        <v>2007</v>
      </c>
      <c r="B896">
        <v>940.55899999999997</v>
      </c>
      <c r="C896">
        <v>304.5</v>
      </c>
      <c r="D896">
        <v>308.339</v>
      </c>
      <c r="E896">
        <v>434.411</v>
      </c>
      <c r="F896">
        <v>316.11399999999998</v>
      </c>
      <c r="G896">
        <v>231.88900000000001</v>
      </c>
      <c r="H896">
        <v>97.952299999999994</v>
      </c>
      <c r="I896">
        <v>37.274500000000003</v>
      </c>
      <c r="J896">
        <v>18.3203</v>
      </c>
      <c r="K896">
        <v>18.070900000000002</v>
      </c>
      <c r="L896">
        <v>8.9416799999999999</v>
      </c>
      <c r="M896">
        <v>3.28511</v>
      </c>
      <c r="N896">
        <v>3.1453600000000002</v>
      </c>
      <c r="O896">
        <v>9.2931799999999996</v>
      </c>
    </row>
    <row r="897" spans="1:15" x14ac:dyDescent="0.2">
      <c r="A897">
        <v>2008</v>
      </c>
      <c r="B897">
        <v>2093.86</v>
      </c>
      <c r="C897">
        <v>782.67899999999997</v>
      </c>
      <c r="D897">
        <v>221.55</v>
      </c>
      <c r="E897">
        <v>192.45</v>
      </c>
      <c r="F897">
        <v>188.17099999999999</v>
      </c>
      <c r="G897">
        <v>158.03800000000001</v>
      </c>
      <c r="H897">
        <v>100.093</v>
      </c>
      <c r="I897">
        <v>51.634700000000002</v>
      </c>
      <c r="J897">
        <v>20.1572</v>
      </c>
      <c r="K897">
        <v>10.0068</v>
      </c>
      <c r="L897">
        <v>9.8705499999999997</v>
      </c>
      <c r="M897">
        <v>4.8840500000000002</v>
      </c>
      <c r="N897">
        <v>1.79436</v>
      </c>
      <c r="O897">
        <v>6.7940699999999996</v>
      </c>
    </row>
    <row r="898" spans="1:15" x14ac:dyDescent="0.2">
      <c r="A898">
        <v>2009</v>
      </c>
      <c r="B898">
        <v>1191.67</v>
      </c>
      <c r="C898">
        <v>1743.9</v>
      </c>
      <c r="D898">
        <v>579.72299999999996</v>
      </c>
      <c r="E898">
        <v>144.59399999999999</v>
      </c>
      <c r="F898">
        <v>89.158699999999996</v>
      </c>
      <c r="G898">
        <v>96.063999999999993</v>
      </c>
      <c r="H898">
        <v>67.901600000000002</v>
      </c>
      <c r="I898">
        <v>51.957500000000003</v>
      </c>
      <c r="J898">
        <v>27.0426</v>
      </c>
      <c r="K898">
        <v>10.706799999999999</v>
      </c>
      <c r="L898">
        <v>5.3152400000000002</v>
      </c>
      <c r="M898">
        <v>5.2428999999999997</v>
      </c>
      <c r="N898">
        <v>2.5942400000000001</v>
      </c>
      <c r="O898">
        <v>4.5618800000000004</v>
      </c>
    </row>
    <row r="899" spans="1:15" x14ac:dyDescent="0.2">
      <c r="A899">
        <v>2010</v>
      </c>
      <c r="B899">
        <v>4515.1499999999996</v>
      </c>
      <c r="C899">
        <v>999.17100000000005</v>
      </c>
      <c r="D899">
        <v>1268.47</v>
      </c>
      <c r="E899">
        <v>378.029</v>
      </c>
      <c r="F899">
        <v>72.9221</v>
      </c>
      <c r="G899">
        <v>50.308500000000002</v>
      </c>
      <c r="H899">
        <v>43.765900000000002</v>
      </c>
      <c r="I899">
        <v>37.022399999999998</v>
      </c>
      <c r="J899">
        <v>28.299800000000001</v>
      </c>
      <c r="K899">
        <v>14.7538</v>
      </c>
      <c r="L899">
        <v>5.8413899999999996</v>
      </c>
      <c r="M899">
        <v>2.8998699999999999</v>
      </c>
      <c r="N899">
        <v>2.8603999999999998</v>
      </c>
      <c r="O899">
        <v>3.90421</v>
      </c>
    </row>
    <row r="900" spans="1:15" x14ac:dyDescent="0.2">
      <c r="A900">
        <v>2012</v>
      </c>
      <c r="B900">
        <v>1111.75</v>
      </c>
      <c r="C900">
        <v>1476.48</v>
      </c>
      <c r="D900">
        <v>2809.12</v>
      </c>
      <c r="E900">
        <v>528.38599999999997</v>
      </c>
      <c r="F900">
        <v>312.709</v>
      </c>
      <c r="G900">
        <v>85.892200000000003</v>
      </c>
      <c r="H900">
        <v>17.0685</v>
      </c>
      <c r="I900">
        <v>11.6668</v>
      </c>
      <c r="J900">
        <v>12.260999999999999</v>
      </c>
      <c r="K900">
        <v>10.5715</v>
      </c>
      <c r="L900">
        <v>8.109</v>
      </c>
      <c r="M900">
        <v>4.2275499999999999</v>
      </c>
      <c r="N900">
        <v>1.6737899999999999</v>
      </c>
      <c r="O900">
        <v>2.7692600000000001</v>
      </c>
    </row>
    <row r="901" spans="1:15" x14ac:dyDescent="0.2">
      <c r="A901">
        <v>2014</v>
      </c>
      <c r="B901">
        <v>5212.72</v>
      </c>
      <c r="C901">
        <v>817.101</v>
      </c>
      <c r="D901">
        <v>695.18899999999996</v>
      </c>
      <c r="E901">
        <v>719.27800000000002</v>
      </c>
      <c r="F901">
        <v>935.73299999999995</v>
      </c>
      <c r="G901">
        <v>166.91200000000001</v>
      </c>
      <c r="H901">
        <v>78.420400000000001</v>
      </c>
      <c r="I901">
        <v>19.4495</v>
      </c>
      <c r="J901">
        <v>4.5381499999999999</v>
      </c>
      <c r="K901">
        <v>3.1044100000000001</v>
      </c>
      <c r="L901">
        <v>3.2867500000000001</v>
      </c>
      <c r="M901">
        <v>2.83385</v>
      </c>
      <c r="N901">
        <v>2.17374</v>
      </c>
      <c r="O901">
        <v>2.3242799999999999</v>
      </c>
    </row>
    <row r="902" spans="1:15" x14ac:dyDescent="0.2">
      <c r="A902">
        <v>2016</v>
      </c>
      <c r="B902">
        <v>1395.94</v>
      </c>
      <c r="C902">
        <v>2328.09</v>
      </c>
      <c r="D902">
        <v>3220.01</v>
      </c>
      <c r="E902">
        <v>417.52300000000002</v>
      </c>
      <c r="F902">
        <v>238.102</v>
      </c>
      <c r="G902">
        <v>210.441</v>
      </c>
      <c r="H902">
        <v>276.57600000000002</v>
      </c>
      <c r="I902">
        <v>46.952599999999997</v>
      </c>
      <c r="J902">
        <v>25.466799999999999</v>
      </c>
      <c r="K902">
        <v>5.8030499999999998</v>
      </c>
      <c r="L902">
        <v>1.32965</v>
      </c>
      <c r="M902">
        <v>0.90957100000000002</v>
      </c>
      <c r="N902">
        <v>0.96299400000000002</v>
      </c>
      <c r="O902">
        <v>2.14819</v>
      </c>
    </row>
    <row r="903" spans="1:15" x14ac:dyDescent="0.2">
      <c r="A903" t="s">
        <v>114</v>
      </c>
    </row>
    <row r="904" spans="1:15" x14ac:dyDescent="0.2">
      <c r="A904">
        <v>1978</v>
      </c>
      <c r="B904">
        <v>0.262102</v>
      </c>
    </row>
    <row r="905" spans="1:15" x14ac:dyDescent="0.2">
      <c r="A905">
        <v>1979</v>
      </c>
      <c r="B905">
        <v>1.14083</v>
      </c>
    </row>
    <row r="906" spans="1:15" x14ac:dyDescent="0.2">
      <c r="A906">
        <v>1980</v>
      </c>
      <c r="B906">
        <v>0.32303100000000001</v>
      </c>
    </row>
    <row r="907" spans="1:15" x14ac:dyDescent="0.2">
      <c r="A907">
        <v>1981</v>
      </c>
      <c r="B907">
        <v>0.37485400000000002</v>
      </c>
    </row>
    <row r="908" spans="1:15" x14ac:dyDescent="0.2">
      <c r="A908">
        <v>1982</v>
      </c>
      <c r="B908">
        <v>-0.518899</v>
      </c>
    </row>
    <row r="909" spans="1:15" x14ac:dyDescent="0.2">
      <c r="A909">
        <v>1983</v>
      </c>
      <c r="B909">
        <v>0.55574900000000005</v>
      </c>
    </row>
    <row r="910" spans="1:15" x14ac:dyDescent="0.2">
      <c r="A910">
        <v>1984</v>
      </c>
      <c r="B910">
        <v>-0.79541399999999995</v>
      </c>
    </row>
    <row r="911" spans="1:15" x14ac:dyDescent="0.2">
      <c r="A911">
        <v>1985</v>
      </c>
      <c r="B911">
        <v>0.16864899999999999</v>
      </c>
    </row>
    <row r="912" spans="1:15" x14ac:dyDescent="0.2">
      <c r="A912">
        <v>1986</v>
      </c>
      <c r="B912">
        <v>-0.66219600000000001</v>
      </c>
    </row>
    <row r="913" spans="1:2" x14ac:dyDescent="0.2">
      <c r="A913">
        <v>1987</v>
      </c>
      <c r="B913">
        <v>-1.2495700000000001</v>
      </c>
    </row>
    <row r="914" spans="1:2" x14ac:dyDescent="0.2">
      <c r="A914">
        <v>1988</v>
      </c>
      <c r="B914">
        <v>-1.57667</v>
      </c>
    </row>
    <row r="915" spans="1:2" x14ac:dyDescent="0.2">
      <c r="A915">
        <v>1989</v>
      </c>
      <c r="B915">
        <v>-0.85237200000000002</v>
      </c>
    </row>
    <row r="916" spans="1:2" x14ac:dyDescent="0.2">
      <c r="A916">
        <v>1990</v>
      </c>
      <c r="B916">
        <v>0.56252899999999995</v>
      </c>
    </row>
    <row r="917" spans="1:2" x14ac:dyDescent="0.2">
      <c r="A917">
        <v>1991</v>
      </c>
      <c r="B917">
        <v>-0.136185</v>
      </c>
    </row>
    <row r="918" spans="1:2" x14ac:dyDescent="0.2">
      <c r="A918">
        <v>1992</v>
      </c>
      <c r="B918">
        <v>-0.25095200000000001</v>
      </c>
    </row>
    <row r="919" spans="1:2" x14ac:dyDescent="0.2">
      <c r="A919">
        <v>1993</v>
      </c>
      <c r="B919">
        <v>0.47962700000000003</v>
      </c>
    </row>
    <row r="920" spans="1:2" x14ac:dyDescent="0.2">
      <c r="A920">
        <v>1994</v>
      </c>
      <c r="B920">
        <v>-0.63292199999999998</v>
      </c>
    </row>
    <row r="921" spans="1:2" x14ac:dyDescent="0.2">
      <c r="A921">
        <v>1995</v>
      </c>
      <c r="B921">
        <v>-0.97858199999999995</v>
      </c>
    </row>
    <row r="922" spans="1:2" x14ac:dyDescent="0.2">
      <c r="A922">
        <v>1996</v>
      </c>
      <c r="B922">
        <v>-0.20471900000000001</v>
      </c>
    </row>
    <row r="923" spans="1:2" x14ac:dyDescent="0.2">
      <c r="A923">
        <v>1997</v>
      </c>
      <c r="B923">
        <v>0.102185</v>
      </c>
    </row>
    <row r="924" spans="1:2" x14ac:dyDescent="0.2">
      <c r="A924">
        <v>1998</v>
      </c>
      <c r="B924">
        <v>-0.62159900000000001</v>
      </c>
    </row>
    <row r="925" spans="1:2" x14ac:dyDescent="0.2">
      <c r="A925">
        <v>1999</v>
      </c>
      <c r="B925">
        <v>-0.54974800000000001</v>
      </c>
    </row>
    <row r="926" spans="1:2" x14ac:dyDescent="0.2">
      <c r="A926">
        <v>2000</v>
      </c>
      <c r="B926">
        <v>-0.103419</v>
      </c>
    </row>
    <row r="927" spans="1:2" x14ac:dyDescent="0.2">
      <c r="A927">
        <v>2001</v>
      </c>
      <c r="B927">
        <v>0.21052100000000001</v>
      </c>
    </row>
    <row r="928" spans="1:2" x14ac:dyDescent="0.2">
      <c r="A928">
        <v>2002</v>
      </c>
      <c r="B928">
        <v>-0.20455400000000001</v>
      </c>
    </row>
    <row r="929" spans="1:16" x14ac:dyDescent="0.2">
      <c r="A929">
        <v>2003</v>
      </c>
      <c r="B929">
        <v>-0.70616900000000005</v>
      </c>
    </row>
    <row r="930" spans="1:16" x14ac:dyDescent="0.2">
      <c r="A930">
        <v>2004</v>
      </c>
      <c r="B930">
        <v>-1.4869300000000001</v>
      </c>
    </row>
    <row r="931" spans="1:16" x14ac:dyDescent="0.2">
      <c r="A931">
        <v>2005</v>
      </c>
      <c r="B931">
        <v>-1.81358</v>
      </c>
    </row>
    <row r="932" spans="1:16" x14ac:dyDescent="0.2">
      <c r="A932">
        <v>2006</v>
      </c>
      <c r="B932">
        <v>-0.89926399999999995</v>
      </c>
    </row>
    <row r="933" spans="1:16" x14ac:dyDescent="0.2">
      <c r="A933">
        <v>2007</v>
      </c>
      <c r="B933">
        <v>-0.112619</v>
      </c>
    </row>
    <row r="934" spans="1:16" x14ac:dyDescent="0.2">
      <c r="A934">
        <v>2008</v>
      </c>
      <c r="B934">
        <v>-0.65757399999999999</v>
      </c>
    </row>
    <row r="935" spans="1:16" x14ac:dyDescent="0.2">
      <c r="A935">
        <v>2009</v>
      </c>
      <c r="B935">
        <v>0.76201799999999997</v>
      </c>
    </row>
    <row r="936" spans="1:16" x14ac:dyDescent="0.2">
      <c r="A936">
        <v>2010</v>
      </c>
      <c r="B936">
        <v>-0.20635400000000001</v>
      </c>
    </row>
    <row r="937" spans="1:16" x14ac:dyDescent="0.2">
      <c r="A937">
        <v>2011</v>
      </c>
      <c r="B937">
        <v>-0.70889800000000003</v>
      </c>
    </row>
    <row r="938" spans="1:16" x14ac:dyDescent="0.2">
      <c r="A938">
        <v>2012</v>
      </c>
      <c r="B938">
        <v>-0.87310200000000004</v>
      </c>
    </row>
    <row r="939" spans="1:16" x14ac:dyDescent="0.2">
      <c r="A939">
        <v>2013</v>
      </c>
      <c r="B939">
        <v>0.80211200000000005</v>
      </c>
    </row>
    <row r="940" spans="1:16" x14ac:dyDescent="0.2">
      <c r="A940">
        <v>2014</v>
      </c>
      <c r="B940">
        <v>0.19894500000000001</v>
      </c>
    </row>
    <row r="941" spans="1:16" x14ac:dyDescent="0.2">
      <c r="A941" t="s">
        <v>115</v>
      </c>
      <c r="B941" t="s">
        <v>116</v>
      </c>
      <c r="C941" t="s">
        <v>8</v>
      </c>
      <c r="D941" t="s">
        <v>24</v>
      </c>
      <c r="E941" t="s">
        <v>117</v>
      </c>
      <c r="F941" t="s">
        <v>118</v>
      </c>
      <c r="G941" t="s">
        <v>119</v>
      </c>
    </row>
    <row r="942" spans="1:16" x14ac:dyDescent="0.2">
      <c r="B942">
        <v>1.86119E-3</v>
      </c>
      <c r="C942">
        <v>1.16758E-2</v>
      </c>
      <c r="D942">
        <v>3.9124399999999997E-2</v>
      </c>
      <c r="E942">
        <v>0.157938</v>
      </c>
      <c r="F942">
        <v>0.17058999999999999</v>
      </c>
      <c r="G942">
        <v>0.16969500000000001</v>
      </c>
      <c r="H942">
        <v>0.16395699999999999</v>
      </c>
      <c r="I942">
        <v>0.156828</v>
      </c>
      <c r="J942">
        <v>0.15060699999999999</v>
      </c>
      <c r="K942">
        <v>0.14598900000000001</v>
      </c>
      <c r="L942">
        <v>0.14598900000000001</v>
      </c>
      <c r="M942">
        <v>0.14598900000000001</v>
      </c>
      <c r="N942">
        <v>0.14598900000000001</v>
      </c>
      <c r="O942">
        <v>0.14598900000000001</v>
      </c>
      <c r="P942">
        <v>0.14598900000000001</v>
      </c>
    </row>
    <row r="943" spans="1:16" x14ac:dyDescent="0.2">
      <c r="B943">
        <v>1.76037E-3</v>
      </c>
      <c r="C943">
        <v>1.17626E-2</v>
      </c>
      <c r="D943">
        <v>4.7612399999999999E-2</v>
      </c>
      <c r="E943">
        <v>0.16888800000000001</v>
      </c>
      <c r="F943">
        <v>0.16321099999999999</v>
      </c>
      <c r="G943">
        <v>0.155116</v>
      </c>
      <c r="H943">
        <v>0.148009</v>
      </c>
      <c r="I943">
        <v>0.14202500000000001</v>
      </c>
      <c r="J943">
        <v>0.136821</v>
      </c>
      <c r="K943">
        <v>0.13250999999999999</v>
      </c>
      <c r="L943">
        <v>0.13250999999999999</v>
      </c>
      <c r="M943">
        <v>0.13250999999999999</v>
      </c>
      <c r="N943">
        <v>0.13250999999999999</v>
      </c>
      <c r="O943">
        <v>0.13250999999999999</v>
      </c>
      <c r="P943">
        <v>0.13250999999999999</v>
      </c>
    </row>
    <row r="944" spans="1:16" x14ac:dyDescent="0.2">
      <c r="B944">
        <v>1.84541E-3</v>
      </c>
      <c r="C944">
        <v>1.3238E-2</v>
      </c>
      <c r="D944">
        <v>5.1577400000000002E-2</v>
      </c>
      <c r="E944">
        <v>0.15038199999999999</v>
      </c>
      <c r="F944">
        <v>0.14652699999999999</v>
      </c>
      <c r="G944">
        <v>0.13910700000000001</v>
      </c>
      <c r="H944">
        <v>0.13361200000000001</v>
      </c>
      <c r="I944">
        <v>0.12859400000000001</v>
      </c>
      <c r="J944">
        <v>0.124662</v>
      </c>
      <c r="K944">
        <v>0.121545</v>
      </c>
      <c r="L944">
        <v>0.121545</v>
      </c>
      <c r="M944">
        <v>0.121545</v>
      </c>
      <c r="N944">
        <v>0.121545</v>
      </c>
      <c r="O944">
        <v>0.121545</v>
      </c>
      <c r="P944">
        <v>0.121545</v>
      </c>
    </row>
    <row r="945" spans="2:16" x14ac:dyDescent="0.2">
      <c r="B945">
        <v>3.5880500000000002E-3</v>
      </c>
      <c r="C945">
        <v>2.6682999999999998E-2</v>
      </c>
      <c r="D945">
        <v>0.125364</v>
      </c>
      <c r="E945">
        <v>0.21574399999999999</v>
      </c>
      <c r="F945">
        <v>0.22461800000000001</v>
      </c>
      <c r="G945">
        <v>0.21978500000000001</v>
      </c>
      <c r="H945">
        <v>0.21746399999999999</v>
      </c>
      <c r="I945">
        <v>0.21477099999999999</v>
      </c>
      <c r="J945">
        <v>0.21205499999999999</v>
      </c>
      <c r="K945">
        <v>0.21055499999999999</v>
      </c>
      <c r="L945">
        <v>0.21055499999999999</v>
      </c>
      <c r="M945">
        <v>0.21055499999999999</v>
      </c>
      <c r="N945">
        <v>0.21055499999999999</v>
      </c>
      <c r="O945">
        <v>0.21055499999999999</v>
      </c>
      <c r="P945">
        <v>0.21055499999999999</v>
      </c>
    </row>
    <row r="946" spans="2:16" x14ac:dyDescent="0.2">
      <c r="B946">
        <v>4.6033000000000003E-3</v>
      </c>
      <c r="C946">
        <v>3.0975099999999998E-2</v>
      </c>
      <c r="D946">
        <v>0.1191</v>
      </c>
      <c r="E946">
        <v>0.228302</v>
      </c>
      <c r="F946">
        <v>0.221806</v>
      </c>
      <c r="G946">
        <v>0.21448</v>
      </c>
      <c r="H946">
        <v>0.210782</v>
      </c>
      <c r="I946">
        <v>0.20821799999999999</v>
      </c>
      <c r="J946">
        <v>0.206456</v>
      </c>
      <c r="K946">
        <v>0.20505399999999999</v>
      </c>
      <c r="L946">
        <v>0.20505399999999999</v>
      </c>
      <c r="M946">
        <v>0.20505399999999999</v>
      </c>
      <c r="N946">
        <v>0.20505399999999999</v>
      </c>
      <c r="O946">
        <v>0.20505399999999999</v>
      </c>
      <c r="P946">
        <v>0.20505399999999999</v>
      </c>
    </row>
    <row r="947" spans="2:16" x14ac:dyDescent="0.2">
      <c r="B947">
        <v>6.1749200000000004E-3</v>
      </c>
      <c r="C947">
        <v>3.4576299999999997E-2</v>
      </c>
      <c r="D947">
        <v>0.15675900000000001</v>
      </c>
      <c r="E947">
        <v>0.21235000000000001</v>
      </c>
      <c r="F947">
        <v>0.205875</v>
      </c>
      <c r="G947">
        <v>0.201349</v>
      </c>
      <c r="H947">
        <v>0.20050899999999999</v>
      </c>
      <c r="I947">
        <v>0.20483100000000001</v>
      </c>
      <c r="J947">
        <v>0.20851</v>
      </c>
      <c r="K947">
        <v>0.21287800000000001</v>
      </c>
      <c r="L947">
        <v>0.21287800000000001</v>
      </c>
      <c r="M947">
        <v>0.21287800000000001</v>
      </c>
      <c r="N947">
        <v>0.21287800000000001</v>
      </c>
      <c r="O947">
        <v>0.21287800000000001</v>
      </c>
      <c r="P947">
        <v>0.21287800000000001</v>
      </c>
    </row>
    <row r="948" spans="2:16" x14ac:dyDescent="0.2">
      <c r="B948">
        <v>1.33913E-2</v>
      </c>
      <c r="C948">
        <v>6.2083100000000002E-2</v>
      </c>
      <c r="D948">
        <v>0.220142</v>
      </c>
      <c r="E948">
        <v>0.23222200000000001</v>
      </c>
      <c r="F948">
        <v>0.25641799999999998</v>
      </c>
      <c r="G948">
        <v>0.25620599999999999</v>
      </c>
      <c r="H948">
        <v>0.27629900000000002</v>
      </c>
      <c r="I948">
        <v>0.301979</v>
      </c>
      <c r="J948">
        <v>0.31807600000000003</v>
      </c>
      <c r="K948">
        <v>0.36214600000000002</v>
      </c>
      <c r="L948">
        <v>0.36214600000000002</v>
      </c>
      <c r="M948">
        <v>0.36214600000000002</v>
      </c>
      <c r="N948">
        <v>0.36214600000000002</v>
      </c>
      <c r="O948">
        <v>0.36214600000000002</v>
      </c>
      <c r="P948">
        <v>0.36214600000000002</v>
      </c>
    </row>
    <row r="949" spans="2:16" x14ac:dyDescent="0.2">
      <c r="B949">
        <v>2.0201299999999998E-2</v>
      </c>
      <c r="C949">
        <v>8.38917E-2</v>
      </c>
      <c r="D949">
        <v>0.26664100000000002</v>
      </c>
      <c r="E949">
        <v>0.31784400000000002</v>
      </c>
      <c r="F949">
        <v>0.37299199999999999</v>
      </c>
      <c r="G949">
        <v>0.365228</v>
      </c>
      <c r="H949">
        <v>0.36456499999999997</v>
      </c>
      <c r="I949">
        <v>0.423705</v>
      </c>
      <c r="J949">
        <v>0.45621899999999999</v>
      </c>
      <c r="K949">
        <v>0.54926399999999997</v>
      </c>
      <c r="L949">
        <v>0.54926399999999997</v>
      </c>
      <c r="M949">
        <v>0.54926399999999997</v>
      </c>
      <c r="N949">
        <v>0.54926399999999997</v>
      </c>
      <c r="O949">
        <v>0.54926399999999997</v>
      </c>
      <c r="P949">
        <v>0.54926399999999997</v>
      </c>
    </row>
    <row r="950" spans="2:16" x14ac:dyDescent="0.2">
      <c r="B950">
        <v>1.5938000000000001E-2</v>
      </c>
      <c r="C950">
        <v>0.123441</v>
      </c>
      <c r="D950">
        <v>0.34351700000000002</v>
      </c>
      <c r="E950">
        <v>0.40458</v>
      </c>
      <c r="F950">
        <v>0.40442800000000001</v>
      </c>
      <c r="G950">
        <v>0.40333400000000003</v>
      </c>
      <c r="H950">
        <v>0.40322799999999998</v>
      </c>
      <c r="I950">
        <v>0.46026600000000001</v>
      </c>
      <c r="J950">
        <v>0.50057799999999997</v>
      </c>
      <c r="K950">
        <v>0.56722799999999995</v>
      </c>
      <c r="L950">
        <v>0.56722799999999995</v>
      </c>
      <c r="M950">
        <v>0.56722799999999995</v>
      </c>
      <c r="N950">
        <v>0.56722799999999995</v>
      </c>
      <c r="O950">
        <v>0.56722799999999995</v>
      </c>
      <c r="P950">
        <v>0.56722799999999995</v>
      </c>
    </row>
    <row r="951" spans="2:16" x14ac:dyDescent="0.2">
      <c r="B951">
        <v>1.2507900000000001E-2</v>
      </c>
      <c r="C951">
        <v>0.15639500000000001</v>
      </c>
      <c r="D951">
        <v>0.398059</v>
      </c>
      <c r="E951">
        <v>0.48297600000000002</v>
      </c>
      <c r="F951">
        <v>0.49223499999999998</v>
      </c>
      <c r="G951">
        <v>0.493313</v>
      </c>
      <c r="H951">
        <v>0.49179899999999999</v>
      </c>
      <c r="I951">
        <v>0.540968</v>
      </c>
      <c r="J951">
        <v>0.56589900000000004</v>
      </c>
      <c r="K951">
        <v>0.60477099999999995</v>
      </c>
      <c r="L951">
        <v>0.60477099999999995</v>
      </c>
      <c r="M951">
        <v>0.60477099999999995</v>
      </c>
      <c r="N951">
        <v>0.60477099999999995</v>
      </c>
      <c r="O951">
        <v>0.60477099999999995</v>
      </c>
      <c r="P951">
        <v>0.60477099999999995</v>
      </c>
    </row>
    <row r="952" spans="2:16" x14ac:dyDescent="0.2">
      <c r="B952">
        <v>1.0259300000000001E-2</v>
      </c>
      <c r="C952">
        <v>0.205512</v>
      </c>
      <c r="D952">
        <v>0.520069</v>
      </c>
      <c r="E952">
        <v>0.51737500000000003</v>
      </c>
      <c r="F952">
        <v>0.51578800000000002</v>
      </c>
      <c r="G952">
        <v>0.51373800000000003</v>
      </c>
      <c r="H952">
        <v>0.513598</v>
      </c>
      <c r="I952">
        <v>0.55546600000000002</v>
      </c>
      <c r="J952">
        <v>0.57930099999999995</v>
      </c>
      <c r="K952">
        <v>0.57810899999999998</v>
      </c>
      <c r="L952">
        <v>0.57810899999999998</v>
      </c>
      <c r="M952">
        <v>0.57810899999999998</v>
      </c>
      <c r="N952">
        <v>0.57810899999999998</v>
      </c>
      <c r="O952">
        <v>0.57810899999999998</v>
      </c>
      <c r="P952">
        <v>0.57810899999999998</v>
      </c>
    </row>
    <row r="953" spans="2:16" x14ac:dyDescent="0.2">
      <c r="B953">
        <v>6.6851699999999998E-3</v>
      </c>
      <c r="C953">
        <v>0.123339</v>
      </c>
      <c r="D953">
        <v>0.498886</v>
      </c>
      <c r="E953">
        <v>0.47279199999999999</v>
      </c>
      <c r="F953">
        <v>0.45481700000000003</v>
      </c>
      <c r="G953">
        <v>0.44589699999999999</v>
      </c>
      <c r="H953">
        <v>0.44303799999999999</v>
      </c>
      <c r="I953">
        <v>0.45551700000000001</v>
      </c>
      <c r="J953">
        <v>0.47913499999999998</v>
      </c>
      <c r="K953">
        <v>0.48920400000000003</v>
      </c>
      <c r="L953">
        <v>0.48920400000000003</v>
      </c>
      <c r="M953">
        <v>0.48920400000000003</v>
      </c>
      <c r="N953">
        <v>0.48920400000000003</v>
      </c>
      <c r="O953">
        <v>0.48920400000000003</v>
      </c>
      <c r="P953">
        <v>0.48920400000000003</v>
      </c>
    </row>
    <row r="954" spans="2:16" x14ac:dyDescent="0.2">
      <c r="B954">
        <v>4.6799299999999997E-3</v>
      </c>
      <c r="C954">
        <v>9.9868100000000001E-2</v>
      </c>
      <c r="D954">
        <v>0.39286199999999999</v>
      </c>
      <c r="E954">
        <v>0.451488</v>
      </c>
      <c r="F954">
        <v>0.42965999999999999</v>
      </c>
      <c r="G954">
        <v>0.415518</v>
      </c>
      <c r="H954">
        <v>0.40883999999999998</v>
      </c>
      <c r="I954">
        <v>0.40754200000000002</v>
      </c>
      <c r="J954">
        <v>0.41888199999999998</v>
      </c>
      <c r="K954">
        <v>0.42219800000000002</v>
      </c>
      <c r="L954">
        <v>0.42219800000000002</v>
      </c>
      <c r="M954">
        <v>0.42219800000000002</v>
      </c>
      <c r="N954">
        <v>0.42219800000000002</v>
      </c>
      <c r="O954">
        <v>0.42219800000000002</v>
      </c>
      <c r="P954">
        <v>0.42219800000000002</v>
      </c>
    </row>
    <row r="955" spans="2:16" x14ac:dyDescent="0.2">
      <c r="B955">
        <v>3.2749699999999999E-3</v>
      </c>
      <c r="C955">
        <v>9.8582000000000003E-2</v>
      </c>
      <c r="D955">
        <v>0.29536099999999998</v>
      </c>
      <c r="E955">
        <v>0.36436000000000002</v>
      </c>
      <c r="F955">
        <v>0.37679000000000001</v>
      </c>
      <c r="G955">
        <v>0.36773600000000001</v>
      </c>
      <c r="H955">
        <v>0.36124299999999998</v>
      </c>
      <c r="I955">
        <v>0.35861500000000002</v>
      </c>
      <c r="J955">
        <v>0.36222799999999999</v>
      </c>
      <c r="K955">
        <v>0.36760300000000001</v>
      </c>
      <c r="L955">
        <v>0.36760300000000001</v>
      </c>
      <c r="M955">
        <v>0.36760300000000001</v>
      </c>
      <c r="N955">
        <v>0.36760300000000001</v>
      </c>
      <c r="O955">
        <v>0.36760300000000001</v>
      </c>
      <c r="P955">
        <v>0.36760300000000001</v>
      </c>
    </row>
    <row r="956" spans="2:16" x14ac:dyDescent="0.2">
      <c r="B956">
        <v>2.4772800000000001E-3</v>
      </c>
      <c r="C956">
        <v>8.9448200000000005E-2</v>
      </c>
      <c r="D956">
        <v>0.311529</v>
      </c>
      <c r="E956">
        <v>0.366975</v>
      </c>
      <c r="F956">
        <v>0.39538600000000002</v>
      </c>
      <c r="G956">
        <v>0.38585700000000001</v>
      </c>
      <c r="H956">
        <v>0.38279200000000002</v>
      </c>
      <c r="I956">
        <v>0.38070199999999998</v>
      </c>
      <c r="J956">
        <v>0.39054800000000001</v>
      </c>
      <c r="K956">
        <v>0.39776499999999998</v>
      </c>
      <c r="L956">
        <v>0.39776499999999998</v>
      </c>
      <c r="M956">
        <v>0.39776499999999998</v>
      </c>
      <c r="N956">
        <v>0.39776499999999998</v>
      </c>
      <c r="O956">
        <v>0.39776499999999998</v>
      </c>
      <c r="P956">
        <v>0.39776499999999998</v>
      </c>
    </row>
    <row r="957" spans="2:16" x14ac:dyDescent="0.2">
      <c r="B957">
        <v>1.9638899999999998E-3</v>
      </c>
      <c r="C957">
        <v>5.5118899999999998E-2</v>
      </c>
      <c r="D957">
        <v>0.25491799999999998</v>
      </c>
      <c r="E957">
        <v>0.33376899999999998</v>
      </c>
      <c r="F957">
        <v>0.422238</v>
      </c>
      <c r="G957">
        <v>0.43386200000000003</v>
      </c>
      <c r="H957">
        <v>0.42550199999999999</v>
      </c>
      <c r="I957">
        <v>0.42477900000000002</v>
      </c>
      <c r="J957">
        <v>0.442552</v>
      </c>
      <c r="K957">
        <v>0.44178899999999999</v>
      </c>
      <c r="L957">
        <v>0.44178899999999999</v>
      </c>
      <c r="M957">
        <v>0.44178899999999999</v>
      </c>
      <c r="N957">
        <v>0.44178899999999999</v>
      </c>
      <c r="O957">
        <v>0.44178899999999999</v>
      </c>
      <c r="P957">
        <v>0.44178899999999999</v>
      </c>
    </row>
    <row r="958" spans="2:16" x14ac:dyDescent="0.2">
      <c r="B958">
        <v>1.2720100000000001E-3</v>
      </c>
      <c r="C958">
        <v>2.4763799999999999E-2</v>
      </c>
      <c r="D958">
        <v>0.160274</v>
      </c>
      <c r="E958">
        <v>0.31703700000000001</v>
      </c>
      <c r="F958">
        <v>0.40557500000000002</v>
      </c>
      <c r="G958">
        <v>0.43805300000000003</v>
      </c>
      <c r="H958">
        <v>0.43034499999999998</v>
      </c>
      <c r="I958">
        <v>0.42607400000000001</v>
      </c>
      <c r="J958">
        <v>0.43216300000000002</v>
      </c>
      <c r="K958">
        <v>0.442079</v>
      </c>
      <c r="L958">
        <v>0.442079</v>
      </c>
      <c r="M958">
        <v>0.442079</v>
      </c>
      <c r="N958">
        <v>0.442079</v>
      </c>
      <c r="O958">
        <v>0.442079</v>
      </c>
      <c r="P958">
        <v>0.442079</v>
      </c>
    </row>
    <row r="959" spans="2:16" x14ac:dyDescent="0.2">
      <c r="B959">
        <v>7.0859899999999997E-4</v>
      </c>
      <c r="C959">
        <v>1.21163E-2</v>
      </c>
      <c r="D959">
        <v>8.0572299999999999E-2</v>
      </c>
      <c r="E959">
        <v>0.213731</v>
      </c>
      <c r="F959">
        <v>0.32008599999999998</v>
      </c>
      <c r="G959">
        <v>0.319521</v>
      </c>
      <c r="H959">
        <v>0.31724799999999997</v>
      </c>
      <c r="I959">
        <v>0.32166600000000001</v>
      </c>
      <c r="J959">
        <v>0.33293600000000001</v>
      </c>
      <c r="K959">
        <v>0.34615099999999999</v>
      </c>
      <c r="L959">
        <v>0.34615099999999999</v>
      </c>
      <c r="M959">
        <v>0.34615099999999999</v>
      </c>
      <c r="N959">
        <v>0.34615099999999999</v>
      </c>
      <c r="O959">
        <v>0.34615099999999999</v>
      </c>
      <c r="P959">
        <v>0.34615099999999999</v>
      </c>
    </row>
    <row r="960" spans="2:16" x14ac:dyDescent="0.2">
      <c r="B960">
        <v>3.9665099999999998E-4</v>
      </c>
      <c r="C960">
        <v>6.9599199999999996E-3</v>
      </c>
      <c r="D960">
        <v>3.4063499999999997E-2</v>
      </c>
      <c r="E960">
        <v>0.127216</v>
      </c>
      <c r="F960">
        <v>0.20702400000000001</v>
      </c>
      <c r="G960">
        <v>0.21235200000000001</v>
      </c>
      <c r="H960">
        <v>0.21021799999999999</v>
      </c>
      <c r="I960">
        <v>0.219306</v>
      </c>
      <c r="J960">
        <v>0.235293</v>
      </c>
      <c r="K960">
        <v>0.25288100000000002</v>
      </c>
      <c r="L960">
        <v>0.25288100000000002</v>
      </c>
      <c r="M960">
        <v>0.25288100000000002</v>
      </c>
      <c r="N960">
        <v>0.25288100000000002</v>
      </c>
      <c r="O960">
        <v>0.25288100000000002</v>
      </c>
      <c r="P960">
        <v>0.25288100000000002</v>
      </c>
    </row>
    <row r="961" spans="2:16" x14ac:dyDescent="0.2">
      <c r="B961">
        <v>3.0220600000000001E-4</v>
      </c>
      <c r="C961">
        <v>8.2193100000000005E-3</v>
      </c>
      <c r="D961">
        <v>2.6963999999999998E-2</v>
      </c>
      <c r="E961">
        <v>8.7896600000000005E-2</v>
      </c>
      <c r="F961">
        <v>0.150393</v>
      </c>
      <c r="G961">
        <v>0.18967200000000001</v>
      </c>
      <c r="H961">
        <v>0.18760599999999999</v>
      </c>
      <c r="I961">
        <v>0.19215199999999999</v>
      </c>
      <c r="J961">
        <v>0.214055</v>
      </c>
      <c r="K961">
        <v>0.24922800000000001</v>
      </c>
      <c r="L961">
        <v>0.24922800000000001</v>
      </c>
      <c r="M961">
        <v>0.24922800000000001</v>
      </c>
      <c r="N961">
        <v>0.24922800000000001</v>
      </c>
      <c r="O961">
        <v>0.24922800000000001</v>
      </c>
      <c r="P961">
        <v>0.24922800000000001</v>
      </c>
    </row>
    <row r="962" spans="2:16" x14ac:dyDescent="0.2">
      <c r="B962">
        <v>2.5057200000000001E-4</v>
      </c>
      <c r="C962">
        <v>5.4368799999999998E-3</v>
      </c>
      <c r="D962">
        <v>2.6355400000000001E-2</v>
      </c>
      <c r="E962">
        <v>7.82698E-2</v>
      </c>
      <c r="F962">
        <v>0.16362499999999999</v>
      </c>
      <c r="G962">
        <v>0.17557500000000001</v>
      </c>
      <c r="H962">
        <v>0.18421100000000001</v>
      </c>
      <c r="I962">
        <v>0.18341099999999999</v>
      </c>
      <c r="J962">
        <v>0.20183799999999999</v>
      </c>
      <c r="K962">
        <v>0.24155199999999999</v>
      </c>
      <c r="L962">
        <v>0.24155199999999999</v>
      </c>
      <c r="M962">
        <v>0.24155199999999999</v>
      </c>
      <c r="N962">
        <v>0.24155199999999999</v>
      </c>
      <c r="O962">
        <v>0.24155199999999999</v>
      </c>
      <c r="P962">
        <v>0.24155199999999999</v>
      </c>
    </row>
    <row r="963" spans="2:16" x14ac:dyDescent="0.2">
      <c r="B963">
        <v>2.2311400000000001E-4</v>
      </c>
      <c r="C963">
        <v>6.4071900000000001E-3</v>
      </c>
      <c r="D963">
        <v>3.0885900000000001E-2</v>
      </c>
      <c r="E963">
        <v>6.5699400000000005E-2</v>
      </c>
      <c r="F963">
        <v>0.119946</v>
      </c>
      <c r="G963">
        <v>0.19967799999999999</v>
      </c>
      <c r="H963">
        <v>0.19500600000000001</v>
      </c>
      <c r="I963">
        <v>0.199076</v>
      </c>
      <c r="J963">
        <v>0.20502500000000001</v>
      </c>
      <c r="K963">
        <v>0.25013600000000002</v>
      </c>
      <c r="L963">
        <v>0.25013600000000002</v>
      </c>
      <c r="M963">
        <v>0.25013600000000002</v>
      </c>
      <c r="N963">
        <v>0.25013600000000002</v>
      </c>
      <c r="O963">
        <v>0.25013600000000002</v>
      </c>
      <c r="P963">
        <v>0.25013600000000002</v>
      </c>
    </row>
    <row r="964" spans="2:16" x14ac:dyDescent="0.2">
      <c r="B964">
        <v>1.78779E-4</v>
      </c>
      <c r="C964">
        <v>5.7329700000000004E-3</v>
      </c>
      <c r="D964">
        <v>2.9518800000000001E-2</v>
      </c>
      <c r="E964">
        <v>7.9555399999999998E-2</v>
      </c>
      <c r="F964">
        <v>0.108791</v>
      </c>
      <c r="G964">
        <v>0.173541</v>
      </c>
      <c r="H964">
        <v>0.17994399999999999</v>
      </c>
      <c r="I964">
        <v>0.16566700000000001</v>
      </c>
      <c r="J964">
        <v>0.19478799999999999</v>
      </c>
      <c r="K964">
        <v>0.214777</v>
      </c>
      <c r="L964">
        <v>0.214777</v>
      </c>
      <c r="M964">
        <v>0.214777</v>
      </c>
      <c r="N964">
        <v>0.214777</v>
      </c>
      <c r="O964">
        <v>0.214777</v>
      </c>
      <c r="P964">
        <v>0.214777</v>
      </c>
    </row>
    <row r="965" spans="2:16" x14ac:dyDescent="0.2">
      <c r="B965">
        <v>1.13799E-4</v>
      </c>
      <c r="C965">
        <v>3.8542799999999999E-3</v>
      </c>
      <c r="D965">
        <v>2.32068E-2</v>
      </c>
      <c r="E965">
        <v>4.8477600000000003E-2</v>
      </c>
      <c r="F965">
        <v>7.90024E-2</v>
      </c>
      <c r="G965">
        <v>0.113894</v>
      </c>
      <c r="H965">
        <v>0.11325200000000001</v>
      </c>
      <c r="I965">
        <v>0.150786</v>
      </c>
      <c r="J965">
        <v>0.16639200000000001</v>
      </c>
      <c r="K965">
        <v>0.16559199999999999</v>
      </c>
      <c r="L965">
        <v>0.16559199999999999</v>
      </c>
      <c r="M965">
        <v>0.16559199999999999</v>
      </c>
      <c r="N965">
        <v>0.16559199999999999</v>
      </c>
      <c r="O965">
        <v>0.16559199999999999</v>
      </c>
      <c r="P965">
        <v>0.16559199999999999</v>
      </c>
    </row>
    <row r="966" spans="2:16" x14ac:dyDescent="0.2">
      <c r="B966">
        <v>1.3275200000000001E-4</v>
      </c>
      <c r="C966">
        <v>4.94598E-3</v>
      </c>
      <c r="D966">
        <v>7.7214199999999997E-2</v>
      </c>
      <c r="E966">
        <v>7.5668700000000005E-2</v>
      </c>
      <c r="F966">
        <v>0.134795</v>
      </c>
      <c r="G966">
        <v>0.14752699999999999</v>
      </c>
      <c r="H966">
        <v>0.187359</v>
      </c>
      <c r="I966">
        <v>0.17624500000000001</v>
      </c>
      <c r="J966">
        <v>0.184033</v>
      </c>
      <c r="K966">
        <v>0.177116</v>
      </c>
      <c r="L966">
        <v>0.177116</v>
      </c>
      <c r="M966">
        <v>0.177116</v>
      </c>
      <c r="N966">
        <v>0.177116</v>
      </c>
      <c r="O966">
        <v>0.177116</v>
      </c>
      <c r="P966">
        <v>0.177116</v>
      </c>
    </row>
    <row r="967" spans="2:16" x14ac:dyDescent="0.2">
      <c r="B967">
        <v>1.1197900000000001E-4</v>
      </c>
      <c r="C967">
        <v>4.72954E-3</v>
      </c>
      <c r="D967">
        <v>4.4044E-2</v>
      </c>
      <c r="E967">
        <v>9.4155699999999995E-2</v>
      </c>
      <c r="F967">
        <v>0.13089100000000001</v>
      </c>
      <c r="G967">
        <v>0.16494600000000001</v>
      </c>
      <c r="H967">
        <v>0.21437400000000001</v>
      </c>
      <c r="I967">
        <v>0.19704199999999999</v>
      </c>
      <c r="J967">
        <v>0.18185399999999999</v>
      </c>
      <c r="K967">
        <v>0.17735699999999999</v>
      </c>
      <c r="L967">
        <v>0.17735699999999999</v>
      </c>
      <c r="M967">
        <v>0.17735699999999999</v>
      </c>
      <c r="N967">
        <v>0.17735699999999999</v>
      </c>
      <c r="O967">
        <v>0.17735699999999999</v>
      </c>
      <c r="P967">
        <v>0.17735699999999999</v>
      </c>
    </row>
    <row r="968" spans="2:16" x14ac:dyDescent="0.2">
      <c r="B968">
        <v>1.33635E-4</v>
      </c>
      <c r="C968">
        <v>6.8594399999999996E-3</v>
      </c>
      <c r="D968">
        <v>4.4235799999999999E-2</v>
      </c>
      <c r="E968">
        <v>0.16228799999999999</v>
      </c>
      <c r="F968">
        <v>0.24676200000000001</v>
      </c>
      <c r="G968">
        <v>0.25328400000000001</v>
      </c>
      <c r="H968">
        <v>0.26971499999999998</v>
      </c>
      <c r="I968">
        <v>0.28370499999999998</v>
      </c>
      <c r="J968">
        <v>0.264569</v>
      </c>
      <c r="K968">
        <v>0.244229</v>
      </c>
      <c r="L968">
        <v>0.244229</v>
      </c>
      <c r="M968">
        <v>0.244229</v>
      </c>
      <c r="N968">
        <v>0.244229</v>
      </c>
      <c r="O968">
        <v>0.244229</v>
      </c>
      <c r="P968">
        <v>0.244229</v>
      </c>
    </row>
    <row r="969" spans="2:16" x14ac:dyDescent="0.2">
      <c r="B969">
        <v>1.1848100000000001E-4</v>
      </c>
      <c r="C969">
        <v>7.1175400000000003E-3</v>
      </c>
      <c r="D969">
        <v>2.83168E-2</v>
      </c>
      <c r="E969">
        <v>0.111321</v>
      </c>
      <c r="F969">
        <v>0.206679</v>
      </c>
      <c r="G969">
        <v>0.24562500000000001</v>
      </c>
      <c r="H969">
        <v>0.32455099999999998</v>
      </c>
      <c r="I969">
        <v>0.279414</v>
      </c>
      <c r="J969">
        <v>0.33702199999999999</v>
      </c>
      <c r="K969">
        <v>0.35971900000000001</v>
      </c>
      <c r="L969">
        <v>0.35971900000000001</v>
      </c>
      <c r="M969">
        <v>0.35971900000000001</v>
      </c>
      <c r="N969">
        <v>0.35971900000000001</v>
      </c>
      <c r="O969">
        <v>0.35971900000000001</v>
      </c>
      <c r="P969">
        <v>0.35971900000000001</v>
      </c>
    </row>
    <row r="970" spans="2:16" x14ac:dyDescent="0.2">
      <c r="B970">
        <v>1.3384399999999999E-4</v>
      </c>
      <c r="C970">
        <v>8.97622E-3</v>
      </c>
      <c r="D970">
        <v>6.5180799999999997E-2</v>
      </c>
      <c r="E970">
        <v>9.8074499999999995E-2</v>
      </c>
      <c r="F970">
        <v>0.17848</v>
      </c>
      <c r="G970">
        <v>0.31292799999999998</v>
      </c>
      <c r="H970">
        <v>0.410887</v>
      </c>
      <c r="I970">
        <v>0.45824399999999998</v>
      </c>
      <c r="J970">
        <v>0.48893999999999999</v>
      </c>
      <c r="K970">
        <v>0.48373699999999997</v>
      </c>
      <c r="L970">
        <v>0.48373699999999997</v>
      </c>
      <c r="M970">
        <v>0.48373699999999997</v>
      </c>
      <c r="N970">
        <v>0.48373699999999997</v>
      </c>
      <c r="O970">
        <v>0.48373699999999997</v>
      </c>
      <c r="P970">
        <v>0.48373699999999997</v>
      </c>
    </row>
    <row r="971" spans="2:16" x14ac:dyDescent="0.2">
      <c r="B971" s="1">
        <v>7.7075099999999997E-5</v>
      </c>
      <c r="C971">
        <v>2.9069299999999998E-3</v>
      </c>
      <c r="D971">
        <v>4.3592100000000002E-2</v>
      </c>
      <c r="E971">
        <v>0.15434</v>
      </c>
      <c r="F971">
        <v>0.12375800000000001</v>
      </c>
      <c r="G971">
        <v>0.20469999999999999</v>
      </c>
      <c r="H971">
        <v>0.29323900000000003</v>
      </c>
      <c r="I971">
        <v>0.29184500000000002</v>
      </c>
      <c r="J971">
        <v>0.29125600000000001</v>
      </c>
      <c r="K971">
        <v>0.27376299999999998</v>
      </c>
      <c r="L971">
        <v>0.27376299999999998</v>
      </c>
      <c r="M971">
        <v>0.27376299999999998</v>
      </c>
      <c r="N971">
        <v>0.27376299999999998</v>
      </c>
      <c r="O971">
        <v>0.27376299999999998</v>
      </c>
      <c r="P971">
        <v>0.27376299999999998</v>
      </c>
    </row>
    <row r="972" spans="2:16" x14ac:dyDescent="0.2">
      <c r="B972" s="1">
        <v>6.4167300000000005E-5</v>
      </c>
      <c r="C972">
        <v>2.4254799999999998E-3</v>
      </c>
      <c r="D972">
        <v>1.5400799999999999E-2</v>
      </c>
      <c r="E972">
        <v>8.6035E-2</v>
      </c>
      <c r="F972">
        <v>0.23089199999999999</v>
      </c>
      <c r="G972">
        <v>0.211533</v>
      </c>
      <c r="H972">
        <v>0.24956800000000001</v>
      </c>
      <c r="I972">
        <v>0.24593100000000001</v>
      </c>
      <c r="J972">
        <v>0.24111199999999999</v>
      </c>
      <c r="K972">
        <v>0.23411100000000001</v>
      </c>
      <c r="L972">
        <v>0.23411100000000001</v>
      </c>
      <c r="M972">
        <v>0.23411100000000001</v>
      </c>
      <c r="N972">
        <v>0.23411100000000001</v>
      </c>
      <c r="O972">
        <v>0.23411100000000001</v>
      </c>
      <c r="P972">
        <v>0.23411100000000001</v>
      </c>
    </row>
    <row r="973" spans="2:16" x14ac:dyDescent="0.2">
      <c r="B973" s="1">
        <v>5.83398E-5</v>
      </c>
      <c r="C973">
        <v>2.5526099999999999E-3</v>
      </c>
      <c r="D973">
        <v>9.72693E-3</v>
      </c>
      <c r="E973">
        <v>3.8054699999999997E-2</v>
      </c>
      <c r="F973">
        <v>0.14908099999999999</v>
      </c>
      <c r="G973">
        <v>0.305006</v>
      </c>
      <c r="H973">
        <v>0.26717299999999999</v>
      </c>
      <c r="I973">
        <v>0.26197399999999998</v>
      </c>
      <c r="J973">
        <v>0.25251600000000002</v>
      </c>
      <c r="K973">
        <v>0.24463699999999999</v>
      </c>
      <c r="L973">
        <v>0.24463699999999999</v>
      </c>
      <c r="M973">
        <v>0.24463699999999999</v>
      </c>
      <c r="N973">
        <v>0.24463699999999999</v>
      </c>
      <c r="O973">
        <v>0.24463699999999999</v>
      </c>
      <c r="P973">
        <v>0.24463699999999999</v>
      </c>
    </row>
    <row r="974" spans="2:16" x14ac:dyDescent="0.2">
      <c r="B974" s="1">
        <v>6.4995799999999999E-5</v>
      </c>
      <c r="C974">
        <v>5.0731200000000004E-3</v>
      </c>
      <c r="D974">
        <v>1.47584E-2</v>
      </c>
      <c r="E974">
        <v>1.6988099999999999E-2</v>
      </c>
      <c r="F974">
        <v>7.3437199999999994E-2</v>
      </c>
      <c r="G974">
        <v>0.244058</v>
      </c>
      <c r="H974">
        <v>0.39777499999999999</v>
      </c>
      <c r="I974">
        <v>0.42307</v>
      </c>
      <c r="J974">
        <v>0.37159399999999998</v>
      </c>
      <c r="K974">
        <v>0.331368</v>
      </c>
      <c r="L974">
        <v>0.331368</v>
      </c>
      <c r="M974">
        <v>0.331368</v>
      </c>
      <c r="N974">
        <v>0.331368</v>
      </c>
      <c r="O974">
        <v>0.331368</v>
      </c>
      <c r="P974">
        <v>0.331368</v>
      </c>
    </row>
    <row r="975" spans="2:16" x14ac:dyDescent="0.2">
      <c r="B975" s="1">
        <v>6.5827400000000006E-5</v>
      </c>
      <c r="C975">
        <v>8.5743199999999999E-3</v>
      </c>
      <c r="D975">
        <v>1.73928E-2</v>
      </c>
      <c r="E975">
        <v>3.9768100000000001E-2</v>
      </c>
      <c r="F975">
        <v>8.4771899999999997E-2</v>
      </c>
      <c r="G975">
        <v>0.17146</v>
      </c>
      <c r="H975">
        <v>0.29242200000000002</v>
      </c>
      <c r="I975">
        <v>0.32948499999999997</v>
      </c>
      <c r="J975">
        <v>0.392542</v>
      </c>
      <c r="K975">
        <v>0.37123800000000001</v>
      </c>
      <c r="L975">
        <v>0.37123800000000001</v>
      </c>
      <c r="M975">
        <v>0.37123800000000001</v>
      </c>
      <c r="N975">
        <v>0.37123800000000001</v>
      </c>
      <c r="O975">
        <v>0.37123800000000001</v>
      </c>
      <c r="P975">
        <v>0.37123800000000001</v>
      </c>
    </row>
    <row r="976" spans="2:16" x14ac:dyDescent="0.2">
      <c r="B976" s="1">
        <v>5.15101E-5</v>
      </c>
      <c r="C976">
        <v>4.8595499999999998E-3</v>
      </c>
      <c r="D976">
        <v>2.0348499999999999E-2</v>
      </c>
      <c r="E976">
        <v>4.4909299999999999E-2</v>
      </c>
      <c r="F976">
        <v>8.9757400000000001E-2</v>
      </c>
      <c r="G976">
        <v>0.19082499999999999</v>
      </c>
      <c r="H976">
        <v>0.192909</v>
      </c>
      <c r="I976">
        <v>0.26654699999999998</v>
      </c>
      <c r="J976">
        <v>0.31755699999999998</v>
      </c>
      <c r="K976">
        <v>0.30885600000000002</v>
      </c>
      <c r="L976">
        <v>0.30885600000000002</v>
      </c>
      <c r="M976">
        <v>0.30885600000000002</v>
      </c>
      <c r="N976">
        <v>0.30885600000000002</v>
      </c>
      <c r="O976">
        <v>0.30885600000000002</v>
      </c>
      <c r="P976">
        <v>0.30885600000000002</v>
      </c>
    </row>
    <row r="977" spans="2:16" x14ac:dyDescent="0.2">
      <c r="B977" s="1">
        <v>3.7210399999999999E-5</v>
      </c>
      <c r="C977">
        <v>2.5769999999999999E-3</v>
      </c>
      <c r="D977">
        <v>4.1164399999999997E-2</v>
      </c>
      <c r="E977">
        <v>6.3109799999999994E-2</v>
      </c>
      <c r="F977">
        <v>8.9125399999999994E-2</v>
      </c>
      <c r="G977">
        <v>0.133496</v>
      </c>
      <c r="H977">
        <v>0.21526799999999999</v>
      </c>
      <c r="I977">
        <v>0.20388899999999999</v>
      </c>
      <c r="J977">
        <v>0.19792199999999999</v>
      </c>
      <c r="K977">
        <v>0.18840999999999999</v>
      </c>
      <c r="L977">
        <v>0.18840999999999999</v>
      </c>
      <c r="M977">
        <v>0.18840999999999999</v>
      </c>
      <c r="N977">
        <v>0.18840999999999999</v>
      </c>
      <c r="O977">
        <v>0.18840999999999999</v>
      </c>
      <c r="P977">
        <v>0.18840999999999999</v>
      </c>
    </row>
    <row r="978" spans="2:16" x14ac:dyDescent="0.2">
      <c r="B978" s="1">
        <v>3.7483400000000001E-5</v>
      </c>
      <c r="C978">
        <v>2.4456399999999998E-3</v>
      </c>
      <c r="D978">
        <v>2.4226500000000002E-2</v>
      </c>
      <c r="E978">
        <v>9.0475299999999995E-2</v>
      </c>
      <c r="F978">
        <v>0.14508199999999999</v>
      </c>
      <c r="G978">
        <v>0.143374</v>
      </c>
      <c r="H978">
        <v>0.23189199999999999</v>
      </c>
      <c r="I978">
        <v>0.27683200000000002</v>
      </c>
      <c r="J978">
        <v>0.22595699999999999</v>
      </c>
      <c r="K978">
        <v>0.20269499999999999</v>
      </c>
      <c r="L978">
        <v>0.20269499999999999</v>
      </c>
      <c r="M978">
        <v>0.20269499999999999</v>
      </c>
      <c r="N978">
        <v>0.20269499999999999</v>
      </c>
      <c r="O978">
        <v>0.20269499999999999</v>
      </c>
      <c r="P978">
        <v>0.20269499999999999</v>
      </c>
    </row>
    <row r="979" spans="2:16" x14ac:dyDescent="0.2">
      <c r="B979" s="1">
        <v>3.8891399999999998E-5</v>
      </c>
      <c r="C979">
        <v>1.9589199999999998E-3</v>
      </c>
      <c r="D979">
        <v>1.73641E-2</v>
      </c>
      <c r="E979">
        <v>7.0944199999999999E-2</v>
      </c>
      <c r="F979">
        <v>0.19825699999999999</v>
      </c>
      <c r="G979">
        <v>0.28802</v>
      </c>
      <c r="H979">
        <v>0.27855600000000003</v>
      </c>
      <c r="I979">
        <v>0.27015600000000001</v>
      </c>
      <c r="J979">
        <v>0.247945</v>
      </c>
      <c r="K979">
        <v>0.23488999999999999</v>
      </c>
      <c r="L979">
        <v>0.23488999999999999</v>
      </c>
      <c r="M979">
        <v>0.23488999999999999</v>
      </c>
      <c r="N979">
        <v>0.23488999999999999</v>
      </c>
      <c r="O979">
        <v>0.23488999999999999</v>
      </c>
      <c r="P979">
        <v>0.23488999999999999</v>
      </c>
    </row>
    <row r="980" spans="2:16" x14ac:dyDescent="0.2">
      <c r="B980" s="1">
        <v>4.5270900000000001E-5</v>
      </c>
      <c r="C980">
        <v>3.6367299999999999E-3</v>
      </c>
      <c r="D980">
        <v>2.09961E-2</v>
      </c>
      <c r="E980">
        <v>8.1714099999999998E-2</v>
      </c>
      <c r="F980">
        <v>0.18446699999999999</v>
      </c>
      <c r="G980">
        <v>0.36340800000000001</v>
      </c>
      <c r="H980">
        <v>0.35570800000000002</v>
      </c>
      <c r="I980">
        <v>0.34115800000000002</v>
      </c>
      <c r="J980">
        <v>0.30712800000000001</v>
      </c>
      <c r="K980">
        <v>0.26037500000000002</v>
      </c>
      <c r="L980">
        <v>0.26037500000000002</v>
      </c>
      <c r="M980">
        <v>0.26037500000000002</v>
      </c>
      <c r="N980">
        <v>0.26037500000000002</v>
      </c>
      <c r="O980">
        <v>0.26037500000000002</v>
      </c>
      <c r="P980">
        <v>0.26037500000000002</v>
      </c>
    </row>
    <row r="981" spans="2:16" x14ac:dyDescent="0.2">
      <c r="B981" s="1">
        <v>4.6797700000000001E-5</v>
      </c>
      <c r="C981">
        <v>2.4691000000000001E-3</v>
      </c>
      <c r="D981">
        <v>4.8307500000000003E-2</v>
      </c>
      <c r="E981">
        <v>8.2555500000000004E-2</v>
      </c>
      <c r="F981">
        <v>0.21703</v>
      </c>
      <c r="G981">
        <v>0.33577600000000002</v>
      </c>
      <c r="H981">
        <v>0.388679</v>
      </c>
      <c r="I981">
        <v>0.37151299999999998</v>
      </c>
      <c r="J981">
        <v>0.32058700000000001</v>
      </c>
      <c r="K981">
        <v>0.263154</v>
      </c>
      <c r="L981">
        <v>0.263154</v>
      </c>
      <c r="M981">
        <v>0.263154</v>
      </c>
      <c r="N981">
        <v>0.263154</v>
      </c>
      <c r="O981">
        <v>0.263154</v>
      </c>
      <c r="P981">
        <v>0.263154</v>
      </c>
    </row>
    <row r="982" spans="2:16" x14ac:dyDescent="0.2">
      <c r="B982" s="1">
        <v>3.9787899999999999E-5</v>
      </c>
      <c r="C982">
        <v>1.66296E-3</v>
      </c>
      <c r="D982">
        <v>1.99878E-2</v>
      </c>
      <c r="E982">
        <v>0.15792100000000001</v>
      </c>
      <c r="F982">
        <v>0.18823699999999999</v>
      </c>
      <c r="G982">
        <v>0.25248700000000002</v>
      </c>
      <c r="H982">
        <v>0.33386300000000002</v>
      </c>
      <c r="I982">
        <v>0.32454499999999997</v>
      </c>
      <c r="J982">
        <v>0.28539700000000001</v>
      </c>
      <c r="K982">
        <v>0.24596399999999999</v>
      </c>
      <c r="L982">
        <v>0.24596399999999999</v>
      </c>
      <c r="M982">
        <v>0.24596399999999999</v>
      </c>
      <c r="N982">
        <v>0.24596399999999999</v>
      </c>
      <c r="O982">
        <v>0.24596399999999999</v>
      </c>
      <c r="P982">
        <v>0.24596399999999999</v>
      </c>
    </row>
    <row r="983" spans="2:16" x14ac:dyDescent="0.2">
      <c r="B983" s="1">
        <v>3.6622599999999997E-5</v>
      </c>
      <c r="C983">
        <v>1.7929300000000001E-3</v>
      </c>
      <c r="D983">
        <v>1.9349100000000001E-2</v>
      </c>
      <c r="E983">
        <v>0.10673299999999999</v>
      </c>
      <c r="F983">
        <v>0.28046399999999999</v>
      </c>
      <c r="G983">
        <v>0.31174499999999999</v>
      </c>
      <c r="H983">
        <v>0.28354200000000002</v>
      </c>
      <c r="I983">
        <v>0.26090200000000002</v>
      </c>
      <c r="J983">
        <v>0.24549199999999999</v>
      </c>
      <c r="K983">
        <v>0.21665999999999999</v>
      </c>
      <c r="L983">
        <v>0.21665999999999999</v>
      </c>
      <c r="M983">
        <v>0.21665999999999999</v>
      </c>
      <c r="N983">
        <v>0.21665999999999999</v>
      </c>
      <c r="O983">
        <v>0.21665999999999999</v>
      </c>
      <c r="P983">
        <v>0.21665999999999999</v>
      </c>
    </row>
    <row r="984" spans="2:16" x14ac:dyDescent="0.2">
      <c r="B984" s="1">
        <v>4.5549700000000002E-5</v>
      </c>
      <c r="C984">
        <v>3.0383300000000001E-3</v>
      </c>
      <c r="D984">
        <v>4.7848000000000002E-2</v>
      </c>
      <c r="E984">
        <v>0.12671099999999999</v>
      </c>
      <c r="F984">
        <v>0.26816499999999999</v>
      </c>
      <c r="G984">
        <v>0.368421</v>
      </c>
      <c r="H984">
        <v>0.348661</v>
      </c>
      <c r="I984">
        <v>0.33022699999999999</v>
      </c>
      <c r="J984">
        <v>0.30030400000000002</v>
      </c>
      <c r="K984">
        <v>0.27344299999999999</v>
      </c>
      <c r="L984">
        <v>0.27344299999999999</v>
      </c>
      <c r="M984">
        <v>0.27344299999999999</v>
      </c>
      <c r="N984">
        <v>0.27344299999999999</v>
      </c>
      <c r="O984">
        <v>0.27344299999999999</v>
      </c>
      <c r="P984">
        <v>0.27344299999999999</v>
      </c>
    </row>
    <row r="985" spans="2:16" x14ac:dyDescent="0.2">
      <c r="B985" s="1">
        <v>4.5757799999999998E-5</v>
      </c>
      <c r="C985">
        <v>3.4624600000000001E-3</v>
      </c>
      <c r="D985">
        <v>4.7635999999999998E-2</v>
      </c>
      <c r="E985">
        <v>0.12726899999999999</v>
      </c>
      <c r="F985">
        <v>0.26943899999999998</v>
      </c>
      <c r="G985">
        <v>0.41082800000000003</v>
      </c>
      <c r="H985">
        <v>0.37004999999999999</v>
      </c>
      <c r="I985">
        <v>0.33090199999999997</v>
      </c>
      <c r="J985">
        <v>0.30803000000000003</v>
      </c>
      <c r="K985">
        <v>0.28803000000000001</v>
      </c>
      <c r="L985">
        <v>0.28803000000000001</v>
      </c>
      <c r="M985">
        <v>0.28803000000000001</v>
      </c>
      <c r="N985">
        <v>0.28803000000000001</v>
      </c>
      <c r="O985">
        <v>0.28803000000000001</v>
      </c>
      <c r="P985">
        <v>0.28803000000000001</v>
      </c>
    </row>
    <row r="986" spans="2:16" x14ac:dyDescent="0.2">
      <c r="B986" s="1">
        <v>4.3329099999999998E-5</v>
      </c>
      <c r="C986">
        <v>2.7998200000000002E-3</v>
      </c>
      <c r="D986">
        <v>2.53829E-2</v>
      </c>
      <c r="E986">
        <v>0.117053</v>
      </c>
      <c r="F986">
        <v>0.25437799999999999</v>
      </c>
      <c r="G986">
        <v>0.42916900000000002</v>
      </c>
      <c r="H986">
        <v>0.40523999999999999</v>
      </c>
      <c r="I986">
        <v>0.36413600000000002</v>
      </c>
      <c r="J986">
        <v>0.34967100000000001</v>
      </c>
      <c r="K986">
        <v>0.32146999999999998</v>
      </c>
      <c r="L986">
        <v>0.32146999999999998</v>
      </c>
      <c r="M986">
        <v>0.32146999999999998</v>
      </c>
      <c r="N986">
        <v>0.32146999999999998</v>
      </c>
      <c r="O986">
        <v>0.32146999999999998</v>
      </c>
      <c r="P986">
        <v>0.32146999999999998</v>
      </c>
    </row>
    <row r="987" spans="2:16" x14ac:dyDescent="0.2">
      <c r="B987" s="1">
        <v>3.7214500000000001E-5</v>
      </c>
      <c r="C987">
        <v>1.7208099999999999E-3</v>
      </c>
      <c r="D987">
        <v>2.4312E-2</v>
      </c>
      <c r="E987">
        <v>0.10360800000000001</v>
      </c>
      <c r="F987">
        <v>0.17530599999999999</v>
      </c>
      <c r="G987">
        <v>0.30978299999999998</v>
      </c>
      <c r="H987">
        <v>0.34503600000000001</v>
      </c>
      <c r="I987">
        <v>0.33818799999999999</v>
      </c>
      <c r="J987">
        <v>0.34721299999999999</v>
      </c>
      <c r="K987">
        <v>0.34389199999999998</v>
      </c>
      <c r="L987">
        <v>0.34389199999999998</v>
      </c>
      <c r="M987">
        <v>0.34389199999999998</v>
      </c>
      <c r="N987">
        <v>0.34389199999999998</v>
      </c>
      <c r="O987">
        <v>0.34389199999999998</v>
      </c>
      <c r="P987">
        <v>0.34389199999999998</v>
      </c>
    </row>
    <row r="988" spans="2:16" x14ac:dyDescent="0.2">
      <c r="B988" s="1">
        <v>3.1881799999999997E-5</v>
      </c>
      <c r="C988">
        <v>1.5860900000000001E-3</v>
      </c>
      <c r="D988">
        <v>1.19896E-2</v>
      </c>
      <c r="E988">
        <v>0.140962</v>
      </c>
      <c r="F988">
        <v>0.190471</v>
      </c>
      <c r="G988">
        <v>0.21909500000000001</v>
      </c>
      <c r="H988">
        <v>0.264239</v>
      </c>
      <c r="I988">
        <v>0.28116000000000002</v>
      </c>
      <c r="J988">
        <v>0.27488600000000002</v>
      </c>
      <c r="K988">
        <v>0.26793099999999997</v>
      </c>
      <c r="L988">
        <v>0.26793099999999997</v>
      </c>
      <c r="M988">
        <v>0.26793099999999997</v>
      </c>
      <c r="N988">
        <v>0.26793099999999997</v>
      </c>
      <c r="O988">
        <v>0.26793099999999997</v>
      </c>
      <c r="P988">
        <v>0.26793099999999997</v>
      </c>
    </row>
    <row r="989" spans="2:16" x14ac:dyDescent="0.2">
      <c r="B989" s="1">
        <v>4.1496299999999998E-5</v>
      </c>
      <c r="C989">
        <v>2.22251E-3</v>
      </c>
      <c r="D989">
        <v>1.5846099999999998E-2</v>
      </c>
      <c r="E989">
        <v>5.78013E-2</v>
      </c>
      <c r="F989">
        <v>0.36595800000000001</v>
      </c>
      <c r="G989">
        <v>0.417271</v>
      </c>
      <c r="H989">
        <v>0.39188600000000001</v>
      </c>
      <c r="I989">
        <v>0.37452600000000003</v>
      </c>
      <c r="J989">
        <v>0.35752600000000001</v>
      </c>
      <c r="K989">
        <v>0.34159400000000001</v>
      </c>
      <c r="L989">
        <v>0.34159400000000001</v>
      </c>
      <c r="M989">
        <v>0.34159400000000001</v>
      </c>
      <c r="N989">
        <v>0.34159400000000001</v>
      </c>
      <c r="O989">
        <v>0.34159400000000001</v>
      </c>
      <c r="P989">
        <v>0.34159400000000001</v>
      </c>
    </row>
    <row r="990" spans="2:16" x14ac:dyDescent="0.2">
      <c r="B990" s="1">
        <v>4.0999499999999999E-5</v>
      </c>
      <c r="C990">
        <v>3.0722100000000001E-3</v>
      </c>
      <c r="D990">
        <v>2.3329200000000001E-2</v>
      </c>
      <c r="E990">
        <v>0.10584200000000001</v>
      </c>
      <c r="F990">
        <v>0.11416999999999999</v>
      </c>
      <c r="G990">
        <v>0.39195000000000002</v>
      </c>
      <c r="H990">
        <v>0.39360099999999998</v>
      </c>
      <c r="I990">
        <v>0.38486199999999998</v>
      </c>
      <c r="J990">
        <v>0.36343500000000001</v>
      </c>
      <c r="K990">
        <v>0.34864200000000001</v>
      </c>
      <c r="L990">
        <v>0.34864200000000001</v>
      </c>
      <c r="M990">
        <v>0.34864200000000001</v>
      </c>
      <c r="N990">
        <v>0.34864200000000001</v>
      </c>
      <c r="O990">
        <v>0.34864200000000001</v>
      </c>
      <c r="P990">
        <v>0.34864200000000001</v>
      </c>
    </row>
    <row r="991" spans="2:16" x14ac:dyDescent="0.2">
      <c r="B991" s="1">
        <v>3.65836E-5</v>
      </c>
      <c r="C991">
        <v>1.8795400000000001E-3</v>
      </c>
      <c r="D991">
        <v>2.2078199999999999E-2</v>
      </c>
      <c r="E991">
        <v>0.101369</v>
      </c>
      <c r="F991">
        <v>0.16895299999999999</v>
      </c>
      <c r="G991">
        <v>0.17558199999999999</v>
      </c>
      <c r="H991">
        <v>0.28707199999999999</v>
      </c>
      <c r="I991">
        <v>0.370452</v>
      </c>
      <c r="J991">
        <v>0.36915300000000001</v>
      </c>
      <c r="K991">
        <v>0.37907800000000003</v>
      </c>
      <c r="L991">
        <v>0.37907800000000003</v>
      </c>
      <c r="M991">
        <v>0.37907800000000003</v>
      </c>
      <c r="N991">
        <v>0.37907800000000003</v>
      </c>
      <c r="O991">
        <v>0.37907800000000003</v>
      </c>
      <c r="P991">
        <v>0.37907800000000003</v>
      </c>
    </row>
    <row r="992" spans="2:16" x14ac:dyDescent="0.2">
      <c r="B992" s="1">
        <v>3.1603899999999997E-5</v>
      </c>
      <c r="C992">
        <v>1.77169E-3</v>
      </c>
      <c r="D992">
        <v>1.65019E-2</v>
      </c>
      <c r="E992">
        <v>8.1769099999999997E-2</v>
      </c>
      <c r="F992">
        <v>0.179842</v>
      </c>
      <c r="G992">
        <v>0.219087</v>
      </c>
      <c r="H992">
        <v>0.29424800000000001</v>
      </c>
      <c r="I992">
        <v>0.283694</v>
      </c>
      <c r="J992">
        <v>0.28991499999999998</v>
      </c>
      <c r="K992">
        <v>0.32625599999999999</v>
      </c>
      <c r="L992">
        <v>0.32625599999999999</v>
      </c>
      <c r="M992">
        <v>0.32625599999999999</v>
      </c>
      <c r="N992">
        <v>0.32625599999999999</v>
      </c>
      <c r="O992">
        <v>0.32625599999999999</v>
      </c>
      <c r="P992">
        <v>0.32625599999999999</v>
      </c>
    </row>
    <row r="993" spans="2:16" x14ac:dyDescent="0.2">
      <c r="B993" s="1">
        <v>3.0732799999999998E-5</v>
      </c>
      <c r="C993">
        <v>1.52991E-3</v>
      </c>
      <c r="D993">
        <v>3.8541499999999999E-2</v>
      </c>
      <c r="E993">
        <v>8.7989100000000001E-2</v>
      </c>
      <c r="F993">
        <v>0.14543600000000001</v>
      </c>
      <c r="G993">
        <v>0.25011699999999998</v>
      </c>
      <c r="H993">
        <v>0.233045</v>
      </c>
      <c r="I993">
        <v>0.23094300000000001</v>
      </c>
      <c r="J993">
        <v>0.231345</v>
      </c>
      <c r="K993">
        <v>0.31296200000000002</v>
      </c>
      <c r="L993">
        <v>0.31296200000000002</v>
      </c>
      <c r="M993">
        <v>0.31296200000000002</v>
      </c>
      <c r="N993">
        <v>0.31296200000000002</v>
      </c>
      <c r="O993">
        <v>0.31296200000000002</v>
      </c>
      <c r="P993">
        <v>0.31296200000000002</v>
      </c>
    </row>
    <row r="994" spans="2:16" x14ac:dyDescent="0.2">
      <c r="B994" s="1">
        <v>2.9193700000000001E-5</v>
      </c>
      <c r="C994">
        <v>1.44977E-3</v>
      </c>
      <c r="D994">
        <v>3.17852E-2</v>
      </c>
      <c r="E994">
        <v>7.4568400000000007E-2</v>
      </c>
      <c r="F994">
        <v>0.117934</v>
      </c>
      <c r="G994">
        <v>0.234573</v>
      </c>
      <c r="H994">
        <v>0.23286899999999999</v>
      </c>
      <c r="I994">
        <v>0.23592199999999999</v>
      </c>
      <c r="J994">
        <v>0.23439499999999999</v>
      </c>
      <c r="K994">
        <v>0.30303400000000003</v>
      </c>
      <c r="L994">
        <v>0.30303400000000003</v>
      </c>
      <c r="M994">
        <v>0.30303400000000003</v>
      </c>
      <c r="N994">
        <v>0.30303400000000003</v>
      </c>
      <c r="O994">
        <v>0.30303400000000003</v>
      </c>
      <c r="P994">
        <v>0.30303400000000003</v>
      </c>
    </row>
    <row r="995" spans="2:16" x14ac:dyDescent="0.2">
      <c r="B995">
        <v>0.20322499999999999</v>
      </c>
      <c r="C995">
        <v>0.37668000000000001</v>
      </c>
      <c r="D995">
        <v>0.55155799999999999</v>
      </c>
      <c r="E995">
        <v>0.70846200000000004</v>
      </c>
      <c r="F995">
        <v>0.83990900000000002</v>
      </c>
      <c r="G995">
        <v>0.94535999999999998</v>
      </c>
      <c r="H995">
        <v>1.0275700000000001</v>
      </c>
      <c r="I995">
        <v>1.0904199999999999</v>
      </c>
      <c r="J995">
        <v>1.1378200000000001</v>
      </c>
      <c r="K995">
        <v>1.17323</v>
      </c>
      <c r="L995">
        <v>1.1995100000000001</v>
      </c>
      <c r="M995">
        <v>1.2189099999999999</v>
      </c>
      <c r="N995">
        <v>1.23319</v>
      </c>
    </row>
    <row r="996" spans="2:16" x14ac:dyDescent="0.2">
      <c r="B996">
        <v>0.206985</v>
      </c>
      <c r="C996">
        <v>0.395652</v>
      </c>
      <c r="D996">
        <v>0.57068600000000003</v>
      </c>
      <c r="E996">
        <v>0.72562400000000005</v>
      </c>
      <c r="F996">
        <v>0.85428700000000002</v>
      </c>
      <c r="G996">
        <v>0.95689500000000005</v>
      </c>
      <c r="H996">
        <v>1.0365599999999999</v>
      </c>
      <c r="I996">
        <v>1.0972900000000001</v>
      </c>
      <c r="J996">
        <v>1.143</v>
      </c>
      <c r="K996">
        <v>1.1771100000000001</v>
      </c>
      <c r="L996">
        <v>1.20238</v>
      </c>
      <c r="M996">
        <v>1.2210399999999999</v>
      </c>
      <c r="N996">
        <v>1.23475</v>
      </c>
    </row>
    <row r="997" spans="2:16" x14ac:dyDescent="0.2">
      <c r="B997">
        <v>0.20315</v>
      </c>
      <c r="C997">
        <v>0.41491499999999998</v>
      </c>
      <c r="D997">
        <v>0.60528800000000005</v>
      </c>
      <c r="E997">
        <v>0.75877499999999998</v>
      </c>
      <c r="F997">
        <v>0.88319700000000001</v>
      </c>
      <c r="G997">
        <v>0.98069700000000004</v>
      </c>
      <c r="H997">
        <v>1.0554399999999999</v>
      </c>
      <c r="I997">
        <v>1.1119000000000001</v>
      </c>
      <c r="J997">
        <v>1.15412</v>
      </c>
      <c r="K997">
        <v>1.18546</v>
      </c>
      <c r="L997">
        <v>1.20861</v>
      </c>
      <c r="M997">
        <v>1.2256400000000001</v>
      </c>
      <c r="N997">
        <v>1.2381500000000001</v>
      </c>
    </row>
    <row r="998" spans="2:16" x14ac:dyDescent="0.2">
      <c r="B998">
        <v>0.20956900000000001</v>
      </c>
      <c r="C998">
        <v>0.39369199999999999</v>
      </c>
      <c r="D998">
        <v>0.60702</v>
      </c>
      <c r="E998">
        <v>0.77764900000000003</v>
      </c>
      <c r="F998">
        <v>0.90317199999999997</v>
      </c>
      <c r="G998">
        <v>0.99903600000000004</v>
      </c>
      <c r="H998">
        <v>1.071</v>
      </c>
      <c r="I998">
        <v>1.1244799999999999</v>
      </c>
      <c r="J998">
        <v>1.1639699999999999</v>
      </c>
      <c r="K998">
        <v>1.19302</v>
      </c>
      <c r="L998">
        <v>1.2143200000000001</v>
      </c>
      <c r="M998">
        <v>1.2299199999999999</v>
      </c>
      <c r="N998">
        <v>1.24133</v>
      </c>
    </row>
    <row r="999" spans="2:16" x14ac:dyDescent="0.2">
      <c r="B999">
        <v>0.202823</v>
      </c>
      <c r="C999">
        <v>0.43883299999999997</v>
      </c>
      <c r="D999">
        <v>0.624838</v>
      </c>
      <c r="E999">
        <v>0.81440900000000005</v>
      </c>
      <c r="F999">
        <v>0.95138999999999996</v>
      </c>
      <c r="G999">
        <v>1.0425500000000001</v>
      </c>
      <c r="H999">
        <v>1.1076900000000001</v>
      </c>
      <c r="I999">
        <v>1.1540699999999999</v>
      </c>
      <c r="J999">
        <v>1.1871400000000001</v>
      </c>
      <c r="K999">
        <v>1.21078</v>
      </c>
      <c r="L999">
        <v>1.2277499999999999</v>
      </c>
      <c r="M999">
        <v>1.23997</v>
      </c>
      <c r="N999">
        <v>1.2487900000000001</v>
      </c>
    </row>
    <row r="1000" spans="2:16" x14ac:dyDescent="0.2">
      <c r="B1000">
        <v>0.20497699999999999</v>
      </c>
      <c r="C1000">
        <v>0.40548499999999998</v>
      </c>
      <c r="D1000">
        <v>0.64315800000000001</v>
      </c>
      <c r="E1000">
        <v>0.80816299999999996</v>
      </c>
      <c r="F1000">
        <v>0.96799000000000002</v>
      </c>
      <c r="G1000">
        <v>1.0746</v>
      </c>
      <c r="H1000">
        <v>1.1386000000000001</v>
      </c>
      <c r="I1000">
        <v>1.18113</v>
      </c>
      <c r="J1000">
        <v>1.20946</v>
      </c>
      <c r="K1000">
        <v>1.22851</v>
      </c>
      <c r="L1000">
        <v>1.2414799999999999</v>
      </c>
      <c r="M1000">
        <v>1.2504200000000001</v>
      </c>
      <c r="N1000">
        <v>1.25665</v>
      </c>
    </row>
    <row r="1001" spans="2:16" x14ac:dyDescent="0.2">
      <c r="B1001">
        <v>0.20263900000000001</v>
      </c>
      <c r="C1001">
        <v>0.40177200000000002</v>
      </c>
      <c r="D1001">
        <v>0.60389400000000004</v>
      </c>
      <c r="E1001">
        <v>0.82117499999999999</v>
      </c>
      <c r="F1001">
        <v>0.95729699999999995</v>
      </c>
      <c r="G1001">
        <v>1.0876300000000001</v>
      </c>
      <c r="H1001">
        <v>1.16787</v>
      </c>
      <c r="I1001">
        <v>1.20991</v>
      </c>
      <c r="J1001">
        <v>1.23491</v>
      </c>
      <c r="K1001">
        <v>1.2496400000000001</v>
      </c>
      <c r="L1001">
        <v>1.2583299999999999</v>
      </c>
      <c r="M1001">
        <v>1.2635000000000001</v>
      </c>
      <c r="N1001">
        <v>1.2666200000000001</v>
      </c>
    </row>
    <row r="1002" spans="2:16" x14ac:dyDescent="0.2">
      <c r="B1002">
        <v>0.20662800000000001</v>
      </c>
      <c r="C1002">
        <v>0.37918299999999999</v>
      </c>
      <c r="D1002">
        <v>0.57976499999999997</v>
      </c>
      <c r="E1002">
        <v>0.76359299999999997</v>
      </c>
      <c r="F1002">
        <v>0.95496400000000004</v>
      </c>
      <c r="G1002">
        <v>1.06463</v>
      </c>
      <c r="H1002">
        <v>1.1713</v>
      </c>
      <c r="I1002">
        <v>1.23184</v>
      </c>
      <c r="J1002">
        <v>1.2581599999999999</v>
      </c>
      <c r="K1002">
        <v>1.27095</v>
      </c>
      <c r="L1002">
        <v>1.2763800000000001</v>
      </c>
      <c r="M1002">
        <v>1.2780800000000001</v>
      </c>
      <c r="N1002">
        <v>1.27803</v>
      </c>
    </row>
    <row r="1003" spans="2:16" x14ac:dyDescent="0.2">
      <c r="B1003">
        <v>0.215557</v>
      </c>
      <c r="C1003">
        <v>0.39048899999999998</v>
      </c>
      <c r="D1003">
        <v>0.564554</v>
      </c>
      <c r="E1003">
        <v>0.74608300000000005</v>
      </c>
      <c r="F1003">
        <v>0.90292700000000004</v>
      </c>
      <c r="G1003">
        <v>1.06674</v>
      </c>
      <c r="H1003">
        <v>1.15177</v>
      </c>
      <c r="I1003">
        <v>1.2379199999999999</v>
      </c>
      <c r="J1003">
        <v>1.2820800000000001</v>
      </c>
      <c r="K1003">
        <v>1.29569</v>
      </c>
      <c r="L1003">
        <v>1.29881</v>
      </c>
      <c r="M1003">
        <v>1.29695</v>
      </c>
      <c r="N1003">
        <v>1.29321</v>
      </c>
    </row>
    <row r="1004" spans="2:16" x14ac:dyDescent="0.2">
      <c r="B1004">
        <v>0.20331199999999999</v>
      </c>
      <c r="C1004">
        <v>0.58490600000000004</v>
      </c>
      <c r="D1004">
        <v>0.76287000000000005</v>
      </c>
      <c r="E1004">
        <v>0.89866100000000004</v>
      </c>
      <c r="F1004">
        <v>1.0259799999999999</v>
      </c>
      <c r="G1004">
        <v>1.12747</v>
      </c>
      <c r="H1004">
        <v>1.2417899999999999</v>
      </c>
      <c r="I1004">
        <v>1.2856000000000001</v>
      </c>
      <c r="J1004">
        <v>1.3388599999999999</v>
      </c>
      <c r="K1004">
        <v>1.3574900000000001</v>
      </c>
      <c r="L1004">
        <v>1.35165</v>
      </c>
      <c r="M1004">
        <v>1.34012</v>
      </c>
      <c r="N1004">
        <v>1.32735</v>
      </c>
    </row>
    <row r="1005" spans="2:16" x14ac:dyDescent="0.2">
      <c r="B1005">
        <v>0.191964</v>
      </c>
      <c r="C1005">
        <v>0.49325600000000003</v>
      </c>
      <c r="D1005">
        <v>0.87722900000000004</v>
      </c>
      <c r="E1005">
        <v>1.02515</v>
      </c>
      <c r="F1005">
        <v>1.11839</v>
      </c>
      <c r="G1005">
        <v>1.20225</v>
      </c>
      <c r="H1005">
        <v>1.2648900000000001</v>
      </c>
      <c r="I1005">
        <v>1.3468500000000001</v>
      </c>
      <c r="J1005">
        <v>1.36483</v>
      </c>
      <c r="K1005">
        <v>1.3980600000000001</v>
      </c>
      <c r="L1005">
        <v>1.4014200000000001</v>
      </c>
      <c r="M1005">
        <v>1.38408</v>
      </c>
      <c r="N1005">
        <v>1.36399</v>
      </c>
    </row>
    <row r="1006" spans="2:16" x14ac:dyDescent="0.2">
      <c r="B1006">
        <v>0.219689</v>
      </c>
      <c r="C1006">
        <v>0.34034399999999998</v>
      </c>
      <c r="D1006">
        <v>0.64285400000000004</v>
      </c>
      <c r="E1006">
        <v>1.01145</v>
      </c>
      <c r="F1006">
        <v>1.1375900000000001</v>
      </c>
      <c r="G1006">
        <v>1.2085900000000001</v>
      </c>
      <c r="H1006">
        <v>1.27258</v>
      </c>
      <c r="I1006">
        <v>1.3186500000000001</v>
      </c>
      <c r="J1006">
        <v>1.3874</v>
      </c>
      <c r="K1006">
        <v>1.39513</v>
      </c>
      <c r="L1006">
        <v>1.4205399999999999</v>
      </c>
      <c r="M1006">
        <v>1.41801</v>
      </c>
      <c r="N1006">
        <v>1.3963000000000001</v>
      </c>
    </row>
    <row r="1007" spans="2:16" x14ac:dyDescent="0.2">
      <c r="B1007">
        <v>0.27403</v>
      </c>
      <c r="C1007">
        <v>0.44281999999999999</v>
      </c>
      <c r="D1007">
        <v>0.56530599999999998</v>
      </c>
      <c r="E1007">
        <v>0.84469399999999994</v>
      </c>
      <c r="F1007">
        <v>1.1805399999999999</v>
      </c>
      <c r="G1007">
        <v>1.27325</v>
      </c>
      <c r="H1007">
        <v>1.3143400000000001</v>
      </c>
      <c r="I1007">
        <v>1.3534299999999999</v>
      </c>
      <c r="J1007">
        <v>1.3796299999999999</v>
      </c>
      <c r="K1007">
        <v>1.4329499999999999</v>
      </c>
      <c r="L1007">
        <v>1.42893</v>
      </c>
      <c r="M1007">
        <v>1.4455</v>
      </c>
      <c r="N1007">
        <v>1.43638</v>
      </c>
    </row>
    <row r="1008" spans="2:16" x14ac:dyDescent="0.2">
      <c r="B1008">
        <v>0.28463500000000003</v>
      </c>
      <c r="C1008">
        <v>0.45588299999999998</v>
      </c>
      <c r="D1008">
        <v>0.62616499999999997</v>
      </c>
      <c r="E1008">
        <v>0.72980699999999998</v>
      </c>
      <c r="F1008">
        <v>0.98250599999999999</v>
      </c>
      <c r="G1008">
        <v>1.2910999999999999</v>
      </c>
      <c r="H1008">
        <v>1.3594299999999999</v>
      </c>
      <c r="I1008">
        <v>1.3802399999999999</v>
      </c>
      <c r="J1008">
        <v>1.4031199999999999</v>
      </c>
      <c r="K1008">
        <v>1.41676</v>
      </c>
      <c r="L1008">
        <v>1.4604999999999999</v>
      </c>
      <c r="M1008">
        <v>1.4492700000000001</v>
      </c>
      <c r="N1008">
        <v>1.4604699999999999</v>
      </c>
    </row>
    <row r="1009" spans="2:14" x14ac:dyDescent="0.2">
      <c r="B1009">
        <v>0.30776500000000001</v>
      </c>
      <c r="C1009">
        <v>0.46577000000000002</v>
      </c>
      <c r="D1009">
        <v>0.63850399999999996</v>
      </c>
      <c r="E1009">
        <v>0.79001699999999997</v>
      </c>
      <c r="F1009">
        <v>0.86707500000000004</v>
      </c>
      <c r="G1009">
        <v>1.09263</v>
      </c>
      <c r="H1009">
        <v>1.3769499999999999</v>
      </c>
      <c r="I1009">
        <v>1.42506</v>
      </c>
      <c r="J1009">
        <v>1.42974</v>
      </c>
      <c r="K1009">
        <v>1.44011</v>
      </c>
      <c r="L1009">
        <v>1.4441999999999999</v>
      </c>
      <c r="M1009">
        <v>1.4807699999999999</v>
      </c>
      <c r="N1009">
        <v>1.46418</v>
      </c>
    </row>
    <row r="1010" spans="2:14" x14ac:dyDescent="0.2">
      <c r="B1010">
        <v>0.30968800000000002</v>
      </c>
      <c r="C1010">
        <v>0.483213</v>
      </c>
      <c r="D1010">
        <v>0.64265799999999995</v>
      </c>
      <c r="E1010">
        <v>0.797211</v>
      </c>
      <c r="F1010">
        <v>0.92297499999999999</v>
      </c>
      <c r="G1010">
        <v>0.97373799999999999</v>
      </c>
      <c r="H1010">
        <v>1.17578</v>
      </c>
      <c r="I1010">
        <v>1.44052</v>
      </c>
      <c r="J1010">
        <v>1.4730099999999999</v>
      </c>
      <c r="K1010">
        <v>1.46556</v>
      </c>
      <c r="L1010">
        <v>1.46668</v>
      </c>
      <c r="M1010">
        <v>1.46383</v>
      </c>
      <c r="N1010">
        <v>1.4952099999999999</v>
      </c>
    </row>
    <row r="1011" spans="2:14" x14ac:dyDescent="0.2">
      <c r="B1011">
        <v>0.26917600000000003</v>
      </c>
      <c r="C1011">
        <v>0.42081600000000002</v>
      </c>
      <c r="D1011">
        <v>0.59525399999999995</v>
      </c>
      <c r="E1011">
        <v>0.74318300000000004</v>
      </c>
      <c r="F1011">
        <v>0.88142699999999996</v>
      </c>
      <c r="G1011">
        <v>0.99053500000000005</v>
      </c>
      <c r="H1011">
        <v>1.02641</v>
      </c>
      <c r="I1011">
        <v>1.21604</v>
      </c>
      <c r="J1011">
        <v>1.47089</v>
      </c>
      <c r="K1011">
        <v>1.4957</v>
      </c>
      <c r="L1011">
        <v>1.4823900000000001</v>
      </c>
      <c r="M1011">
        <v>1.47912</v>
      </c>
      <c r="N1011">
        <v>1.4729699999999999</v>
      </c>
    </row>
    <row r="1012" spans="2:14" x14ac:dyDescent="0.2">
      <c r="B1012">
        <v>0.31077300000000002</v>
      </c>
      <c r="C1012">
        <v>0.42191800000000002</v>
      </c>
      <c r="D1012">
        <v>0.57481199999999999</v>
      </c>
      <c r="E1012">
        <v>0.73342200000000002</v>
      </c>
      <c r="F1012">
        <v>0.85893399999999998</v>
      </c>
      <c r="G1012">
        <v>0.97428599999999999</v>
      </c>
      <c r="H1012">
        <v>1.0629299999999999</v>
      </c>
      <c r="I1012">
        <v>1.08175</v>
      </c>
      <c r="J1012">
        <v>1.25779</v>
      </c>
      <c r="K1012">
        <v>1.50207</v>
      </c>
      <c r="L1012">
        <v>1.51884</v>
      </c>
      <c r="M1012">
        <v>1.4994799999999999</v>
      </c>
      <c r="N1012">
        <v>1.49169</v>
      </c>
    </row>
    <row r="1013" spans="2:14" x14ac:dyDescent="0.2">
      <c r="B1013">
        <v>0.33699899999999999</v>
      </c>
      <c r="C1013">
        <v>0.454094</v>
      </c>
      <c r="D1013">
        <v>0.56641600000000003</v>
      </c>
      <c r="E1013">
        <v>0.70445800000000003</v>
      </c>
      <c r="F1013">
        <v>0.84203399999999995</v>
      </c>
      <c r="G1013">
        <v>0.94606599999999996</v>
      </c>
      <c r="H1013">
        <v>1.0422100000000001</v>
      </c>
      <c r="I1013">
        <v>1.11486</v>
      </c>
      <c r="J1013">
        <v>1.1209199999999999</v>
      </c>
      <c r="K1013">
        <v>1.28705</v>
      </c>
      <c r="L1013">
        <v>1.52379</v>
      </c>
      <c r="M1013">
        <v>1.53487</v>
      </c>
      <c r="N1013">
        <v>1.51128</v>
      </c>
    </row>
    <row r="1014" spans="2:14" x14ac:dyDescent="0.2">
      <c r="B1014">
        <v>0.28919400000000001</v>
      </c>
      <c r="C1014">
        <v>0.46238200000000002</v>
      </c>
      <c r="D1014">
        <v>0.58050599999999997</v>
      </c>
      <c r="E1014">
        <v>0.67983499999999997</v>
      </c>
      <c r="F1014">
        <v>0.79947599999999996</v>
      </c>
      <c r="G1014">
        <v>0.91825999999999997</v>
      </c>
      <c r="H1014">
        <v>1.00549</v>
      </c>
      <c r="I1014">
        <v>1.0876399999999999</v>
      </c>
      <c r="J1014">
        <v>1.1491199999999999</v>
      </c>
      <c r="K1014">
        <v>1.14652</v>
      </c>
      <c r="L1014">
        <v>1.3060400000000001</v>
      </c>
      <c r="M1014">
        <v>1.5378099999999999</v>
      </c>
      <c r="N1014">
        <v>1.5451900000000001</v>
      </c>
    </row>
    <row r="1015" spans="2:14" x14ac:dyDescent="0.2">
      <c r="B1015">
        <v>0.27352700000000002</v>
      </c>
      <c r="C1015">
        <v>0.45936700000000003</v>
      </c>
      <c r="D1015">
        <v>0.63395299999999999</v>
      </c>
      <c r="E1015">
        <v>0.73444299999999996</v>
      </c>
      <c r="F1015">
        <v>0.80879599999999996</v>
      </c>
      <c r="G1015">
        <v>0.90293299999999999</v>
      </c>
      <c r="H1015">
        <v>0.99891200000000002</v>
      </c>
      <c r="I1015">
        <v>1.06715</v>
      </c>
      <c r="J1015">
        <v>1.13415</v>
      </c>
      <c r="K1015">
        <v>1.18387</v>
      </c>
      <c r="L1015">
        <v>1.1722999999999999</v>
      </c>
      <c r="M1015">
        <v>1.32508</v>
      </c>
      <c r="N1015">
        <v>1.55182</v>
      </c>
    </row>
    <row r="1016" spans="2:14" x14ac:dyDescent="0.2">
      <c r="B1016">
        <v>0.26393699999999998</v>
      </c>
      <c r="C1016">
        <v>0.43590699999999999</v>
      </c>
      <c r="D1016">
        <v>0.62307999999999997</v>
      </c>
      <c r="E1016">
        <v>0.78083800000000003</v>
      </c>
      <c r="F1016">
        <v>0.85749699999999995</v>
      </c>
      <c r="G1016">
        <v>0.90751499999999996</v>
      </c>
      <c r="H1016">
        <v>0.97989099999999996</v>
      </c>
      <c r="I1016">
        <v>1.05775</v>
      </c>
      <c r="J1016">
        <v>1.1115299999999999</v>
      </c>
      <c r="K1016">
        <v>1.1673</v>
      </c>
      <c r="L1016">
        <v>1.2084699999999999</v>
      </c>
      <c r="M1016">
        <v>1.1904600000000001</v>
      </c>
      <c r="N1016">
        <v>1.3384499999999999</v>
      </c>
    </row>
    <row r="1017" spans="2:14" x14ac:dyDescent="0.2">
      <c r="B1017">
        <v>0.38934299999999999</v>
      </c>
      <c r="C1017">
        <v>0.45108799999999999</v>
      </c>
      <c r="D1017">
        <v>0.62459299999999995</v>
      </c>
      <c r="E1017">
        <v>0.79237299999999999</v>
      </c>
      <c r="F1017">
        <v>0.92266499999999996</v>
      </c>
      <c r="G1017">
        <v>0.971275</v>
      </c>
      <c r="H1017">
        <v>0.99621300000000002</v>
      </c>
      <c r="I1017">
        <v>1.0477000000000001</v>
      </c>
      <c r="J1017">
        <v>1.1088899999999999</v>
      </c>
      <c r="K1017">
        <v>1.14974</v>
      </c>
      <c r="L1017">
        <v>1.1956500000000001</v>
      </c>
      <c r="M1017">
        <v>1.2294</v>
      </c>
      <c r="N1017">
        <v>1.20587</v>
      </c>
    </row>
    <row r="1018" spans="2:14" x14ac:dyDescent="0.2">
      <c r="B1018">
        <v>0.40709699999999999</v>
      </c>
      <c r="C1018">
        <v>0.59073799999999999</v>
      </c>
      <c r="D1018">
        <v>0.65413500000000002</v>
      </c>
      <c r="E1018">
        <v>0.80677200000000004</v>
      </c>
      <c r="F1018">
        <v>0.944994</v>
      </c>
      <c r="G1018">
        <v>1.0450999999999999</v>
      </c>
      <c r="H1018">
        <v>1.0667199999999999</v>
      </c>
      <c r="I1018">
        <v>1.0691900000000001</v>
      </c>
      <c r="J1018">
        <v>1.1027400000000001</v>
      </c>
      <c r="K1018">
        <v>1.15001</v>
      </c>
      <c r="L1018">
        <v>1.18025</v>
      </c>
      <c r="M1018">
        <v>1.21818</v>
      </c>
      <c r="N1018">
        <v>1.2459800000000001</v>
      </c>
    </row>
    <row r="1019" spans="2:14" x14ac:dyDescent="0.2">
      <c r="B1019">
        <v>0.34780299999999997</v>
      </c>
      <c r="C1019">
        <v>0.56022400000000006</v>
      </c>
      <c r="D1019">
        <v>0.74512199999999995</v>
      </c>
      <c r="E1019">
        <v>0.79265200000000002</v>
      </c>
      <c r="F1019">
        <v>0.92281500000000005</v>
      </c>
      <c r="G1019">
        <v>1.03809</v>
      </c>
      <c r="H1019">
        <v>1.11768</v>
      </c>
      <c r="I1019">
        <v>1.1222099999999999</v>
      </c>
      <c r="J1019">
        <v>1.11103</v>
      </c>
      <c r="K1019">
        <v>1.1339999999999999</v>
      </c>
      <c r="L1019">
        <v>1.1732100000000001</v>
      </c>
      <c r="M1019">
        <v>1.1973800000000001</v>
      </c>
      <c r="N1019">
        <v>1.2307900000000001</v>
      </c>
    </row>
    <row r="1020" spans="2:14" x14ac:dyDescent="0.2">
      <c r="B1020">
        <v>0.20810200000000001</v>
      </c>
      <c r="C1020">
        <v>0.44859900000000003</v>
      </c>
      <c r="D1020">
        <v>0.66184699999999996</v>
      </c>
      <c r="E1020">
        <v>0.83630000000000004</v>
      </c>
      <c r="F1020">
        <v>0.86903699999999995</v>
      </c>
      <c r="G1020">
        <v>0.984093</v>
      </c>
      <c r="H1020">
        <v>1.08586</v>
      </c>
      <c r="I1020">
        <v>1.1541999999999999</v>
      </c>
      <c r="J1020">
        <v>1.14975</v>
      </c>
      <c r="K1020">
        <v>1.13161</v>
      </c>
      <c r="L1020">
        <v>1.14927</v>
      </c>
      <c r="M1020">
        <v>1.18449</v>
      </c>
      <c r="N1020">
        <v>1.20567</v>
      </c>
    </row>
    <row r="1021" spans="2:14" x14ac:dyDescent="0.2">
      <c r="B1021">
        <v>0.226323</v>
      </c>
      <c r="C1021">
        <v>0.353217</v>
      </c>
      <c r="D1021">
        <v>0.59490500000000002</v>
      </c>
      <c r="E1021">
        <v>0.79311600000000004</v>
      </c>
      <c r="F1021">
        <v>0.94627099999999997</v>
      </c>
      <c r="G1021">
        <v>0.95725899999999997</v>
      </c>
      <c r="H1021">
        <v>1.05287</v>
      </c>
      <c r="I1021">
        <v>1.1384399999999999</v>
      </c>
      <c r="J1021">
        <v>1.1938599999999999</v>
      </c>
      <c r="K1021">
        <v>1.1793800000000001</v>
      </c>
      <c r="L1021">
        <v>1.1536</v>
      </c>
      <c r="M1021">
        <v>1.16551</v>
      </c>
      <c r="N1021">
        <v>1.1964300000000001</v>
      </c>
    </row>
    <row r="1022" spans="2:14" x14ac:dyDescent="0.2">
      <c r="B1022">
        <v>0.33248100000000003</v>
      </c>
      <c r="C1022">
        <v>0.43080499999999999</v>
      </c>
      <c r="D1022">
        <v>0.55937700000000001</v>
      </c>
      <c r="E1022">
        <v>0.77987600000000001</v>
      </c>
      <c r="F1022">
        <v>0.94807699999999995</v>
      </c>
      <c r="G1022">
        <v>1.0705899999999999</v>
      </c>
      <c r="H1022">
        <v>1.0541700000000001</v>
      </c>
      <c r="I1022">
        <v>1.12696</v>
      </c>
      <c r="J1022">
        <v>1.19432</v>
      </c>
      <c r="K1022">
        <v>1.2356</v>
      </c>
      <c r="L1022">
        <v>1.2103600000000001</v>
      </c>
      <c r="M1022">
        <v>1.1764699999999999</v>
      </c>
      <c r="N1022">
        <v>1.1823399999999999</v>
      </c>
    </row>
    <row r="1023" spans="2:14" x14ac:dyDescent="0.2">
      <c r="B1023">
        <v>0.26680599999999999</v>
      </c>
      <c r="C1023">
        <v>0.41702099999999998</v>
      </c>
      <c r="D1023">
        <v>0.51604000000000005</v>
      </c>
      <c r="E1023">
        <v>0.63585100000000006</v>
      </c>
      <c r="F1023">
        <v>0.843943</v>
      </c>
      <c r="G1023">
        <v>0.99947299999999994</v>
      </c>
      <c r="H1023">
        <v>1.1106499999999999</v>
      </c>
      <c r="I1023">
        <v>1.0848</v>
      </c>
      <c r="J1023">
        <v>1.1500600000000001</v>
      </c>
      <c r="K1023">
        <v>1.2115800000000001</v>
      </c>
      <c r="L1023">
        <v>1.24841</v>
      </c>
      <c r="M1023">
        <v>1.2198199999999999</v>
      </c>
      <c r="N1023">
        <v>1.18343</v>
      </c>
    </row>
    <row r="1024" spans="2:14" x14ac:dyDescent="0.2">
      <c r="B1024">
        <v>0.339619</v>
      </c>
      <c r="C1024">
        <v>0.45427000000000001</v>
      </c>
      <c r="D1024">
        <v>0.60602299999999998</v>
      </c>
      <c r="E1024">
        <v>0.685616</v>
      </c>
      <c r="F1024">
        <v>0.77791500000000002</v>
      </c>
      <c r="G1024">
        <v>0.95791000000000004</v>
      </c>
      <c r="H1024">
        <v>1.08832</v>
      </c>
      <c r="I1024">
        <v>1.17858</v>
      </c>
      <c r="J1024">
        <v>1.1360300000000001</v>
      </c>
      <c r="K1024">
        <v>1.18834</v>
      </c>
      <c r="L1024">
        <v>1.2399800000000001</v>
      </c>
      <c r="M1024">
        <v>1.26938</v>
      </c>
      <c r="N1024">
        <v>1.23525</v>
      </c>
    </row>
    <row r="1025" spans="2:14" x14ac:dyDescent="0.2">
      <c r="B1025">
        <v>0.30112299999999997</v>
      </c>
      <c r="C1025">
        <v>0.49019200000000002</v>
      </c>
      <c r="D1025">
        <v>0.60607900000000003</v>
      </c>
      <c r="E1025">
        <v>0.74222900000000003</v>
      </c>
      <c r="F1025">
        <v>0.79972399999999999</v>
      </c>
      <c r="G1025">
        <v>0.86945499999999998</v>
      </c>
      <c r="H1025">
        <v>1.0292699999999999</v>
      </c>
      <c r="I1025">
        <v>1.1428799999999999</v>
      </c>
      <c r="J1025">
        <v>1.21973</v>
      </c>
      <c r="K1025">
        <v>1.1667799999999999</v>
      </c>
      <c r="L1025">
        <v>1.2111499999999999</v>
      </c>
      <c r="M1025">
        <v>1.2568299999999999</v>
      </c>
      <c r="N1025">
        <v>1.2817799999999999</v>
      </c>
    </row>
    <row r="1026" spans="2:14" x14ac:dyDescent="0.2">
      <c r="B1026">
        <v>0.26248199999999999</v>
      </c>
      <c r="C1026">
        <v>0.45425199999999999</v>
      </c>
      <c r="D1026">
        <v>0.64457799999999998</v>
      </c>
      <c r="E1026">
        <v>0.74459699999999995</v>
      </c>
      <c r="F1026">
        <v>0.85827399999999998</v>
      </c>
      <c r="G1026">
        <v>0.892818</v>
      </c>
      <c r="H1026">
        <v>0.94202900000000001</v>
      </c>
      <c r="I1026">
        <v>1.0847599999999999</v>
      </c>
      <c r="J1026">
        <v>1.1847300000000001</v>
      </c>
      <c r="K1026">
        <v>1.25099</v>
      </c>
      <c r="L1026">
        <v>1.18997</v>
      </c>
      <c r="M1026">
        <v>1.22828</v>
      </c>
      <c r="N1026">
        <v>1.2694300000000001</v>
      </c>
    </row>
    <row r="1027" spans="2:14" x14ac:dyDescent="0.2">
      <c r="B1027">
        <v>0.36832799999999999</v>
      </c>
      <c r="C1027">
        <v>0.48072599999999999</v>
      </c>
      <c r="D1027">
        <v>0.67428699999999997</v>
      </c>
      <c r="E1027">
        <v>0.84199800000000002</v>
      </c>
      <c r="F1027">
        <v>0.90998699999999999</v>
      </c>
      <c r="G1027">
        <v>0.990954</v>
      </c>
      <c r="H1027">
        <v>0.99625200000000003</v>
      </c>
      <c r="I1027">
        <v>1.02111</v>
      </c>
      <c r="J1027">
        <v>1.1444000000000001</v>
      </c>
      <c r="K1027">
        <v>1.2292799999999999</v>
      </c>
      <c r="L1027">
        <v>1.2840499999999999</v>
      </c>
      <c r="M1027">
        <v>1.2143900000000001</v>
      </c>
      <c r="N1027">
        <v>1.24624</v>
      </c>
    </row>
    <row r="1028" spans="2:14" x14ac:dyDescent="0.2">
      <c r="B1028">
        <v>0.40709699999999999</v>
      </c>
      <c r="C1028">
        <v>0.53029499999999996</v>
      </c>
      <c r="D1028">
        <v>0.64402199999999998</v>
      </c>
      <c r="E1028">
        <v>0.82079899999999995</v>
      </c>
      <c r="F1028">
        <v>0.96473900000000001</v>
      </c>
      <c r="G1028">
        <v>1.0084500000000001</v>
      </c>
      <c r="H1028">
        <v>1.06772</v>
      </c>
      <c r="I1028">
        <v>1.05494</v>
      </c>
      <c r="J1028">
        <v>1.0653699999999999</v>
      </c>
      <c r="K1028">
        <v>1.17747</v>
      </c>
      <c r="L1028">
        <v>1.2538199999999999</v>
      </c>
      <c r="M1028">
        <v>1.30217</v>
      </c>
      <c r="N1028">
        <v>1.2277199999999999</v>
      </c>
    </row>
    <row r="1029" spans="2:14" x14ac:dyDescent="0.2">
      <c r="B1029">
        <v>0.387492</v>
      </c>
      <c r="C1029">
        <v>0.56088000000000005</v>
      </c>
      <c r="D1029">
        <v>0.68533999999999995</v>
      </c>
      <c r="E1029">
        <v>0.78313100000000002</v>
      </c>
      <c r="F1029">
        <v>0.93733900000000003</v>
      </c>
      <c r="G1029">
        <v>1.05823</v>
      </c>
      <c r="H1029">
        <v>1.08134</v>
      </c>
      <c r="I1029">
        <v>1.12344</v>
      </c>
      <c r="J1029">
        <v>1.09697</v>
      </c>
      <c r="K1029">
        <v>1.09677</v>
      </c>
      <c r="L1029">
        <v>1.2007699999999999</v>
      </c>
      <c r="M1029">
        <v>1.27102</v>
      </c>
      <c r="N1029">
        <v>1.3148299999999999</v>
      </c>
    </row>
    <row r="1030" spans="2:14" x14ac:dyDescent="0.2">
      <c r="B1030">
        <v>0.32760400000000001</v>
      </c>
      <c r="C1030">
        <v>0.489782</v>
      </c>
      <c r="D1030">
        <v>0.66400999999999999</v>
      </c>
      <c r="E1030">
        <v>0.77786999999999995</v>
      </c>
      <c r="F1030">
        <v>0.860649</v>
      </c>
      <c r="G1030">
        <v>0.99952600000000003</v>
      </c>
      <c r="H1030">
        <v>1.1067100000000001</v>
      </c>
      <c r="I1030">
        <v>1.1184000000000001</v>
      </c>
      <c r="J1030">
        <v>1.1513899999999999</v>
      </c>
      <c r="K1030">
        <v>1.11785</v>
      </c>
      <c r="L1030">
        <v>1.11226</v>
      </c>
      <c r="M1030">
        <v>1.21221</v>
      </c>
      <c r="N1030">
        <v>1.2794399999999999</v>
      </c>
    </row>
    <row r="1031" spans="2:14" x14ac:dyDescent="0.2">
      <c r="B1031">
        <v>0.29319600000000001</v>
      </c>
      <c r="C1031">
        <v>0.44917400000000002</v>
      </c>
      <c r="D1031">
        <v>0.61234999999999995</v>
      </c>
      <c r="E1031">
        <v>0.77398</v>
      </c>
      <c r="F1031">
        <v>0.86999800000000005</v>
      </c>
      <c r="G1031">
        <v>0.93455699999999997</v>
      </c>
      <c r="H1031">
        <v>1.05714</v>
      </c>
      <c r="I1031">
        <v>1.15076</v>
      </c>
      <c r="J1031">
        <v>1.1516200000000001</v>
      </c>
      <c r="K1031">
        <v>1.17621</v>
      </c>
      <c r="L1031">
        <v>1.1362699999999999</v>
      </c>
      <c r="M1031">
        <v>1.1258600000000001</v>
      </c>
      <c r="N1031">
        <v>1.2222200000000001</v>
      </c>
    </row>
    <row r="1032" spans="2:14" x14ac:dyDescent="0.2">
      <c r="B1032">
        <v>0.37600099999999997</v>
      </c>
      <c r="C1032">
        <v>0.51797099999999996</v>
      </c>
      <c r="D1032">
        <v>0.67579299999999998</v>
      </c>
      <c r="E1032">
        <v>0.81567699999999999</v>
      </c>
      <c r="F1032">
        <v>0.94431900000000002</v>
      </c>
      <c r="G1032">
        <v>1.00665</v>
      </c>
      <c r="H1032">
        <v>1.0410900000000001</v>
      </c>
      <c r="I1032">
        <v>1.13859</v>
      </c>
      <c r="J1032">
        <v>1.2121900000000001</v>
      </c>
      <c r="K1032">
        <v>1.1975199999999999</v>
      </c>
      <c r="L1032">
        <v>1.21027</v>
      </c>
      <c r="M1032">
        <v>1.1614100000000001</v>
      </c>
      <c r="N1032">
        <v>1.1443700000000001</v>
      </c>
    </row>
    <row r="1033" spans="2:14" x14ac:dyDescent="0.2">
      <c r="B1033">
        <v>0.29470299999999999</v>
      </c>
      <c r="C1033">
        <v>0.52843899999999999</v>
      </c>
      <c r="D1033">
        <v>0.67166000000000003</v>
      </c>
      <c r="E1033">
        <v>0.81368600000000002</v>
      </c>
      <c r="F1033">
        <v>0.93119799999999997</v>
      </c>
      <c r="G1033">
        <v>1.0369900000000001</v>
      </c>
      <c r="H1033">
        <v>1.0789</v>
      </c>
      <c r="I1033">
        <v>1.09632</v>
      </c>
      <c r="J1033">
        <v>1.18025</v>
      </c>
      <c r="K1033">
        <v>1.2433099999999999</v>
      </c>
      <c r="L1033">
        <v>1.22061</v>
      </c>
      <c r="M1033">
        <v>1.22732</v>
      </c>
      <c r="N1033">
        <v>1.1739599999999999</v>
      </c>
    </row>
    <row r="1034" spans="2:14" x14ac:dyDescent="0.2">
      <c r="B1034">
        <v>0.305865</v>
      </c>
      <c r="C1034">
        <v>0.51468400000000003</v>
      </c>
      <c r="D1034">
        <v>0.75022500000000003</v>
      </c>
      <c r="E1034">
        <v>0.87065000000000003</v>
      </c>
      <c r="F1034">
        <v>0.98039100000000001</v>
      </c>
      <c r="G1034">
        <v>1.0649299999999999</v>
      </c>
      <c r="H1034">
        <v>1.1412500000000001</v>
      </c>
      <c r="I1034">
        <v>1.1586000000000001</v>
      </c>
      <c r="J1034">
        <v>1.1564399999999999</v>
      </c>
      <c r="K1034">
        <v>1.22516</v>
      </c>
      <c r="L1034">
        <v>1.27664</v>
      </c>
      <c r="M1034">
        <v>1.24522</v>
      </c>
      <c r="N1034">
        <v>1.24543</v>
      </c>
    </row>
    <row r="1035" spans="2:14" x14ac:dyDescent="0.2">
      <c r="B1035">
        <v>0.353601</v>
      </c>
      <c r="C1035">
        <v>0.49634699999999998</v>
      </c>
      <c r="D1035">
        <v>0.70672800000000002</v>
      </c>
      <c r="E1035">
        <v>0.92253099999999999</v>
      </c>
      <c r="F1035">
        <v>1.0149999999999999</v>
      </c>
      <c r="G1035">
        <v>1.09619</v>
      </c>
      <c r="H1035">
        <v>1.1552100000000001</v>
      </c>
      <c r="I1035">
        <v>1.21027</v>
      </c>
      <c r="J1035">
        <v>1.2106600000000001</v>
      </c>
      <c r="K1035">
        <v>1.19533</v>
      </c>
      <c r="L1035">
        <v>1.2540199999999999</v>
      </c>
      <c r="M1035">
        <v>1.2979499999999999</v>
      </c>
      <c r="N1035">
        <v>1.2608999999999999</v>
      </c>
    </row>
    <row r="1036" spans="2:14" x14ac:dyDescent="0.2">
      <c r="B1036">
        <v>0.28172199999999997</v>
      </c>
      <c r="C1036">
        <v>0.52775000000000005</v>
      </c>
      <c r="D1036">
        <v>0.67192499999999999</v>
      </c>
      <c r="E1036">
        <v>0.86426099999999995</v>
      </c>
      <c r="F1036">
        <v>1.0545</v>
      </c>
      <c r="G1036">
        <v>1.12087</v>
      </c>
      <c r="H1036">
        <v>1.1787300000000001</v>
      </c>
      <c r="I1036">
        <v>1.21831</v>
      </c>
      <c r="J1036">
        <v>1.25786</v>
      </c>
      <c r="K1036">
        <v>1.24621</v>
      </c>
      <c r="L1036">
        <v>1.2217100000000001</v>
      </c>
      <c r="M1036">
        <v>1.2735000000000001</v>
      </c>
      <c r="N1036">
        <v>1.3122799999999999</v>
      </c>
    </row>
    <row r="1037" spans="2:14" x14ac:dyDescent="0.2">
      <c r="B1037">
        <v>0.301315</v>
      </c>
      <c r="C1037">
        <v>0.42254799999999998</v>
      </c>
      <c r="D1037">
        <v>0.66973099999999997</v>
      </c>
      <c r="E1037">
        <v>0.79931300000000005</v>
      </c>
      <c r="F1037">
        <v>0.97098099999999998</v>
      </c>
      <c r="G1037">
        <v>1.14012</v>
      </c>
      <c r="H1037">
        <v>1.1876199999999999</v>
      </c>
      <c r="I1037">
        <v>1.22976</v>
      </c>
      <c r="J1037">
        <v>1.2567999999999999</v>
      </c>
      <c r="K1037">
        <v>1.28661</v>
      </c>
      <c r="L1037">
        <v>1.26755</v>
      </c>
      <c r="M1037">
        <v>1.23746</v>
      </c>
      <c r="N1037">
        <v>1.2850900000000001</v>
      </c>
    </row>
    <row r="1038" spans="2:14" x14ac:dyDescent="0.2">
      <c r="B1038">
        <v>0.29083799999999999</v>
      </c>
      <c r="C1038">
        <v>0.46200000000000002</v>
      </c>
      <c r="D1038">
        <v>0.58455100000000004</v>
      </c>
      <c r="E1038">
        <v>0.81508400000000003</v>
      </c>
      <c r="F1038">
        <v>0.92108299999999999</v>
      </c>
      <c r="G1038">
        <v>1.06867</v>
      </c>
      <c r="H1038">
        <v>1.21627</v>
      </c>
      <c r="I1038">
        <v>1.2458400000000001</v>
      </c>
      <c r="J1038">
        <v>1.2736700000000001</v>
      </c>
      <c r="K1038">
        <v>1.2896000000000001</v>
      </c>
      <c r="L1038">
        <v>1.3109599999999999</v>
      </c>
      <c r="M1038">
        <v>1.28552</v>
      </c>
      <c r="N1038">
        <v>1.2506900000000001</v>
      </c>
    </row>
    <row r="1039" spans="2:14" x14ac:dyDescent="0.2">
      <c r="B1039">
        <v>0.28734199999999999</v>
      </c>
      <c r="C1039">
        <v>0.464283</v>
      </c>
      <c r="D1039">
        <v>0.63686900000000002</v>
      </c>
      <c r="E1039">
        <v>0.74144699999999997</v>
      </c>
      <c r="F1039">
        <v>0.94652499999999995</v>
      </c>
      <c r="G1039">
        <v>1.0265299999999999</v>
      </c>
      <c r="H1039">
        <v>1.1508700000000001</v>
      </c>
      <c r="I1039">
        <v>1.27912</v>
      </c>
      <c r="J1039">
        <v>1.2932399999999999</v>
      </c>
      <c r="K1039">
        <v>1.30908</v>
      </c>
      <c r="L1039">
        <v>1.3158799999999999</v>
      </c>
      <c r="M1039">
        <v>1.33036</v>
      </c>
      <c r="N1039">
        <v>1.2998000000000001</v>
      </c>
    </row>
    <row r="1040" spans="2:14" x14ac:dyDescent="0.2">
      <c r="B1040">
        <v>0.36299599999999999</v>
      </c>
      <c r="C1040">
        <v>0.48175499999999999</v>
      </c>
      <c r="D1040">
        <v>0.66029099999999996</v>
      </c>
      <c r="E1040">
        <v>0.81273099999999998</v>
      </c>
      <c r="F1040">
        <v>0.88877700000000004</v>
      </c>
      <c r="G1040">
        <v>1.0647200000000001</v>
      </c>
      <c r="H1040">
        <v>1.1186700000000001</v>
      </c>
      <c r="I1040">
        <v>1.2213099999999999</v>
      </c>
      <c r="J1040">
        <v>1.3322499999999999</v>
      </c>
      <c r="K1040">
        <v>1.3329299999999999</v>
      </c>
      <c r="L1040">
        <v>1.33853</v>
      </c>
      <c r="M1040">
        <v>1.3376300000000001</v>
      </c>
      <c r="N1040">
        <v>1.34636</v>
      </c>
    </row>
    <row r="1041" spans="2:14" x14ac:dyDescent="0.2">
      <c r="B1041">
        <v>0.34351599999999999</v>
      </c>
      <c r="C1041">
        <v>0.52235399999999998</v>
      </c>
      <c r="D1041">
        <v>0.64241999999999999</v>
      </c>
      <c r="E1041">
        <v>0.80444300000000002</v>
      </c>
      <c r="F1041">
        <v>0.93349599999999999</v>
      </c>
      <c r="G1041">
        <v>0.98565700000000001</v>
      </c>
      <c r="H1041">
        <v>1.1402399999999999</v>
      </c>
      <c r="I1041">
        <v>1.17641</v>
      </c>
      <c r="J1041">
        <v>1.2648600000000001</v>
      </c>
      <c r="K1041">
        <v>1.3647899999999999</v>
      </c>
      <c r="L1041">
        <v>1.35707</v>
      </c>
      <c r="M1041">
        <v>1.35636</v>
      </c>
      <c r="N1041">
        <v>1.3507499999999999</v>
      </c>
    </row>
    <row r="1042" spans="2:14" x14ac:dyDescent="0.2">
      <c r="B1042">
        <v>0.20514399999999999</v>
      </c>
      <c r="C1042">
        <v>0.53117499999999995</v>
      </c>
      <c r="D1042">
        <v>0.71155299999999999</v>
      </c>
      <c r="E1042">
        <v>0.81217399999999995</v>
      </c>
      <c r="F1042">
        <v>0.94665500000000002</v>
      </c>
      <c r="G1042">
        <v>1.04758</v>
      </c>
      <c r="H1042">
        <v>1.0746</v>
      </c>
      <c r="I1042">
        <v>1.20824</v>
      </c>
      <c r="J1042">
        <v>1.2276899999999999</v>
      </c>
      <c r="K1042">
        <v>1.30318</v>
      </c>
      <c r="L1042">
        <v>1.3932100000000001</v>
      </c>
      <c r="M1042">
        <v>1.3780699999999999</v>
      </c>
      <c r="N1042">
        <v>1.37181</v>
      </c>
    </row>
    <row r="1043" spans="2:14" x14ac:dyDescent="0.2">
      <c r="B1043">
        <v>0.20514399999999999</v>
      </c>
      <c r="C1043">
        <v>0.39280300000000001</v>
      </c>
      <c r="D1043">
        <v>0.72037399999999996</v>
      </c>
      <c r="E1043">
        <v>0.88130600000000003</v>
      </c>
      <c r="F1043">
        <v>0.95438599999999996</v>
      </c>
      <c r="G1043">
        <v>1.06074</v>
      </c>
      <c r="H1043">
        <v>1.13652</v>
      </c>
      <c r="I1043">
        <v>1.14259</v>
      </c>
      <c r="J1043">
        <v>1.25952</v>
      </c>
      <c r="K1043">
        <v>1.2660100000000001</v>
      </c>
      <c r="L1043">
        <v>1.33161</v>
      </c>
      <c r="M1043">
        <v>1.41421</v>
      </c>
      <c r="N1043">
        <v>1.39351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43"/>
  <sheetViews>
    <sheetView workbookViewId="0">
      <selection sqref="A1:BB1044"/>
    </sheetView>
  </sheetViews>
  <sheetFormatPr baseColWidth="10" defaultRowHeight="16" x14ac:dyDescent="0.2"/>
  <sheetData>
    <row r="1" spans="1:54" x14ac:dyDescent="0.2">
      <c r="A1">
        <v>1.68632</v>
      </c>
    </row>
    <row r="2" spans="1:54" x14ac:dyDescent="0.2">
      <c r="A2">
        <v>1.00705</v>
      </c>
    </row>
    <row r="3" spans="1:54" x14ac:dyDescent="0.2">
      <c r="A3" t="s">
        <v>0</v>
      </c>
    </row>
    <row r="4" spans="1:54" x14ac:dyDescent="0.2">
      <c r="A4" t="s">
        <v>1</v>
      </c>
      <c r="B4" t="s">
        <v>2</v>
      </c>
      <c r="C4">
        <v>1</v>
      </c>
      <c r="D4">
        <v>0.24421200000000001</v>
      </c>
      <c r="E4">
        <v>0.88293100000000002</v>
      </c>
      <c r="F4">
        <v>1.0108200000000001</v>
      </c>
      <c r="G4">
        <v>4.0928300000000001E-2</v>
      </c>
      <c r="H4">
        <v>0.9</v>
      </c>
      <c r="I4" t="s">
        <v>3</v>
      </c>
      <c r="J4" t="s">
        <v>4</v>
      </c>
      <c r="K4" t="s">
        <v>5</v>
      </c>
    </row>
    <row r="5" spans="1:54" x14ac:dyDescent="0.2">
      <c r="A5" t="s">
        <v>6</v>
      </c>
      <c r="B5" t="s">
        <v>7</v>
      </c>
      <c r="C5" t="s">
        <v>4</v>
      </c>
      <c r="D5" t="s">
        <v>8</v>
      </c>
    </row>
    <row r="6" spans="1:54" x14ac:dyDescent="0.2">
      <c r="B6">
        <v>175.29900000000001</v>
      </c>
      <c r="C6">
        <v>231.43700000000001</v>
      </c>
      <c r="D6">
        <v>262.97899999999998</v>
      </c>
      <c r="E6">
        <v>551.85699999999997</v>
      </c>
      <c r="F6">
        <v>704.35199999999998</v>
      </c>
      <c r="G6">
        <v>865.44299999999998</v>
      </c>
      <c r="H6">
        <v>1256.33</v>
      </c>
      <c r="I6">
        <v>1737.57</v>
      </c>
      <c r="J6">
        <v>1867.53</v>
      </c>
      <c r="K6">
        <v>1753.4</v>
      </c>
      <c r="L6">
        <v>1585.82</v>
      </c>
      <c r="M6">
        <v>1354.25</v>
      </c>
      <c r="N6">
        <v>1176.44</v>
      </c>
      <c r="O6">
        <v>978.18499999999995</v>
      </c>
      <c r="P6">
        <v>980.31100000000004</v>
      </c>
      <c r="Q6">
        <v>936.61699999999996</v>
      </c>
      <c r="R6">
        <v>959.62300000000005</v>
      </c>
      <c r="S6">
        <v>975.452</v>
      </c>
      <c r="T6">
        <v>954.11099999999999</v>
      </c>
      <c r="U6">
        <v>979.52</v>
      </c>
      <c r="V6">
        <v>1097.33</v>
      </c>
      <c r="W6">
        <v>1139.3</v>
      </c>
      <c r="X6">
        <v>1134.56</v>
      </c>
      <c r="Y6">
        <v>853.07799999999997</v>
      </c>
      <c r="Z6">
        <v>1218.98</v>
      </c>
      <c r="AA6">
        <v>1217</v>
      </c>
      <c r="AB6">
        <v>1444.03</v>
      </c>
      <c r="AC6">
        <v>1185.77</v>
      </c>
      <c r="AD6">
        <v>1388.02</v>
      </c>
      <c r="AE6">
        <v>1337.82</v>
      </c>
      <c r="AF6">
        <v>1344.06</v>
      </c>
      <c r="AG6">
        <v>1283.1600000000001</v>
      </c>
      <c r="AH6">
        <v>1213.83</v>
      </c>
      <c r="AI6">
        <v>1134.71</v>
      </c>
      <c r="AJ6">
        <v>1097.99</v>
      </c>
      <c r="AK6">
        <v>983.36699999999996</v>
      </c>
      <c r="AL6">
        <v>1130.2</v>
      </c>
      <c r="AM6">
        <v>1389.59</v>
      </c>
      <c r="AN6">
        <v>1478.54</v>
      </c>
      <c r="AO6">
        <v>1492.11</v>
      </c>
      <c r="AP6">
        <v>1487.61</v>
      </c>
      <c r="AQ6">
        <v>1500.28</v>
      </c>
      <c r="AR6">
        <v>1488.49</v>
      </c>
      <c r="AS6">
        <v>1341.13</v>
      </c>
      <c r="AT6">
        <v>983.97900000000004</v>
      </c>
      <c r="AU6">
        <v>799.15099999999995</v>
      </c>
      <c r="AV6">
        <v>804.88</v>
      </c>
      <c r="AW6">
        <v>1205.6600000000001</v>
      </c>
      <c r="AX6">
        <v>1207.8900000000001</v>
      </c>
      <c r="AY6">
        <v>1253.74</v>
      </c>
      <c r="AZ6">
        <v>1291.57</v>
      </c>
      <c r="BA6">
        <v>1335.7</v>
      </c>
      <c r="BB6">
        <v>1350.61</v>
      </c>
    </row>
    <row r="7" spans="1:54" x14ac:dyDescent="0.2">
      <c r="B7">
        <v>174.792</v>
      </c>
      <c r="C7">
        <v>230.55099999999999</v>
      </c>
      <c r="D7">
        <v>261.678</v>
      </c>
      <c r="E7">
        <v>550.36199999999997</v>
      </c>
      <c r="F7">
        <v>702.18100000000004</v>
      </c>
      <c r="G7">
        <v>862.78899999999999</v>
      </c>
      <c r="H7">
        <v>1256.57</v>
      </c>
      <c r="I7">
        <v>1743.76</v>
      </c>
      <c r="J7">
        <v>1874.53</v>
      </c>
      <c r="K7">
        <v>1758.92</v>
      </c>
      <c r="L7">
        <v>1588.39</v>
      </c>
      <c r="M7">
        <v>1356.74</v>
      </c>
      <c r="N7">
        <v>1177.82</v>
      </c>
      <c r="O7">
        <v>978.37</v>
      </c>
      <c r="P7">
        <v>979.43100000000004</v>
      </c>
      <c r="Q7">
        <v>935.71400000000006</v>
      </c>
      <c r="R7">
        <v>958.28</v>
      </c>
      <c r="S7">
        <v>973.50199999999995</v>
      </c>
      <c r="T7">
        <v>955.96400000000006</v>
      </c>
      <c r="U7">
        <v>981.45</v>
      </c>
      <c r="V7">
        <v>1092.06</v>
      </c>
      <c r="W7">
        <v>1139.68</v>
      </c>
      <c r="X7">
        <v>1141.99</v>
      </c>
      <c r="Y7">
        <v>859.41600000000005</v>
      </c>
      <c r="Z7">
        <v>1228.72</v>
      </c>
      <c r="AA7">
        <v>1229.5999999999999</v>
      </c>
      <c r="AB7">
        <v>1455.19</v>
      </c>
      <c r="AC7">
        <v>1195.6099999999999</v>
      </c>
      <c r="AD7">
        <v>1390.33</v>
      </c>
      <c r="AE7">
        <v>1326.6</v>
      </c>
      <c r="AF7">
        <v>1329.35</v>
      </c>
      <c r="AG7">
        <v>1264.24</v>
      </c>
      <c r="AH7">
        <v>1192.78</v>
      </c>
      <c r="AI7">
        <v>1124.43</v>
      </c>
      <c r="AJ7">
        <v>1101.17</v>
      </c>
      <c r="AK7">
        <v>989.81600000000003</v>
      </c>
      <c r="AL7">
        <v>1132.71</v>
      </c>
      <c r="AM7">
        <v>1387.19</v>
      </c>
      <c r="AN7">
        <v>1480.19</v>
      </c>
      <c r="AO7">
        <v>1490.9</v>
      </c>
      <c r="AP7">
        <v>1480.54</v>
      </c>
      <c r="AQ7">
        <v>1483.29</v>
      </c>
      <c r="AR7">
        <v>1486.44</v>
      </c>
      <c r="AS7">
        <v>1354.1</v>
      </c>
      <c r="AT7">
        <v>990.56600000000003</v>
      </c>
      <c r="AU7">
        <v>807.947</v>
      </c>
      <c r="AV7">
        <v>810.21500000000003</v>
      </c>
      <c r="AW7">
        <v>1199.07</v>
      </c>
      <c r="AX7">
        <v>1205.53</v>
      </c>
      <c r="AY7">
        <v>1270.75</v>
      </c>
      <c r="AZ7">
        <v>1297.8499999999999</v>
      </c>
      <c r="BA7">
        <v>1322.31</v>
      </c>
      <c r="BB7">
        <v>1343.47</v>
      </c>
    </row>
    <row r="8" spans="1:54" x14ac:dyDescent="0.2">
      <c r="A8" t="s">
        <v>6</v>
      </c>
      <c r="B8" t="s">
        <v>9</v>
      </c>
      <c r="C8" t="s">
        <v>10</v>
      </c>
      <c r="D8" t="s">
        <v>11</v>
      </c>
    </row>
    <row r="9" spans="1:54" x14ac:dyDescent="0.2">
      <c r="A9">
        <v>1964</v>
      </c>
      <c r="B9">
        <v>0.40588999999999997</v>
      </c>
      <c r="C9">
        <v>0.63082099999999997</v>
      </c>
      <c r="D9">
        <v>0.71441699999999997</v>
      </c>
      <c r="E9">
        <v>0.63420500000000002</v>
      </c>
      <c r="F9">
        <v>0.61908300000000005</v>
      </c>
      <c r="G9">
        <v>0.61938599999999999</v>
      </c>
      <c r="H9">
        <v>0.62273999999999996</v>
      </c>
      <c r="I9">
        <v>0.627027</v>
      </c>
      <c r="J9">
        <v>0.63072799999999996</v>
      </c>
      <c r="K9">
        <v>0.63329800000000003</v>
      </c>
      <c r="L9">
        <v>0.63329800000000003</v>
      </c>
      <c r="M9">
        <v>0.63329800000000003</v>
      </c>
      <c r="N9">
        <v>0.63329800000000003</v>
      </c>
      <c r="O9">
        <v>0.63329800000000003</v>
      </c>
      <c r="P9">
        <v>0.63329800000000003</v>
      </c>
    </row>
    <row r="10" spans="1:54" x14ac:dyDescent="0.2">
      <c r="A10">
        <v>1965</v>
      </c>
      <c r="B10">
        <v>0.40594200000000003</v>
      </c>
      <c r="C10">
        <v>0.63084799999999996</v>
      </c>
      <c r="D10">
        <v>0.70749399999999996</v>
      </c>
      <c r="E10">
        <v>0.62360300000000002</v>
      </c>
      <c r="F10">
        <v>0.62714300000000001</v>
      </c>
      <c r="G10">
        <v>0.63244299999999998</v>
      </c>
      <c r="H10">
        <v>0.637185</v>
      </c>
      <c r="I10">
        <v>0.64127800000000001</v>
      </c>
      <c r="J10">
        <v>0.64493299999999998</v>
      </c>
      <c r="K10">
        <v>0.64807899999999996</v>
      </c>
      <c r="L10">
        <v>0.64807899999999996</v>
      </c>
      <c r="M10">
        <v>0.64807899999999996</v>
      </c>
      <c r="N10">
        <v>0.64807899999999996</v>
      </c>
      <c r="O10">
        <v>0.64807899999999996</v>
      </c>
      <c r="P10">
        <v>0.64807899999999996</v>
      </c>
    </row>
    <row r="11" spans="1:54" x14ac:dyDescent="0.2">
      <c r="A11">
        <v>1966</v>
      </c>
      <c r="B11">
        <v>0.405891</v>
      </c>
      <c r="C11">
        <v>0.62954900000000003</v>
      </c>
      <c r="D11">
        <v>0.70516999999999996</v>
      </c>
      <c r="E11">
        <v>0.63641400000000004</v>
      </c>
      <c r="F11">
        <v>0.63882000000000005</v>
      </c>
      <c r="G11">
        <v>0.64367099999999999</v>
      </c>
      <c r="H11">
        <v>0.64739800000000003</v>
      </c>
      <c r="I11">
        <v>0.65089300000000005</v>
      </c>
      <c r="J11">
        <v>0.65372300000000005</v>
      </c>
      <c r="K11">
        <v>0.656053</v>
      </c>
      <c r="L11">
        <v>0.656053</v>
      </c>
      <c r="M11">
        <v>0.656053</v>
      </c>
      <c r="N11">
        <v>0.656053</v>
      </c>
      <c r="O11">
        <v>0.656053</v>
      </c>
      <c r="P11">
        <v>0.656053</v>
      </c>
    </row>
    <row r="12" spans="1:54" x14ac:dyDescent="0.2">
      <c r="A12">
        <v>1967</v>
      </c>
      <c r="B12">
        <v>0.405223</v>
      </c>
      <c r="C12">
        <v>0.62111899999999998</v>
      </c>
      <c r="D12">
        <v>0.65132599999999996</v>
      </c>
      <c r="E12">
        <v>0.60281099999999999</v>
      </c>
      <c r="F12">
        <v>0.59303399999999995</v>
      </c>
      <c r="G12">
        <v>0.59558299999999997</v>
      </c>
      <c r="H12">
        <v>0.59656299999999995</v>
      </c>
      <c r="I12">
        <v>0.597742</v>
      </c>
      <c r="J12">
        <v>0.598916</v>
      </c>
      <c r="K12">
        <v>0.59928000000000003</v>
      </c>
      <c r="L12">
        <v>0.59928000000000003</v>
      </c>
      <c r="M12">
        <v>0.59928000000000003</v>
      </c>
      <c r="N12">
        <v>0.59928000000000003</v>
      </c>
      <c r="O12">
        <v>0.59928000000000003</v>
      </c>
      <c r="P12">
        <v>0.59928000000000003</v>
      </c>
    </row>
    <row r="13" spans="1:54" x14ac:dyDescent="0.2">
      <c r="A13">
        <v>1968</v>
      </c>
      <c r="B13">
        <v>0.40471200000000002</v>
      </c>
      <c r="C13">
        <v>0.61819000000000002</v>
      </c>
      <c r="D13">
        <v>0.66074100000000002</v>
      </c>
      <c r="E13">
        <v>0.589059</v>
      </c>
      <c r="F13">
        <v>0.59287199999999995</v>
      </c>
      <c r="G13">
        <v>0.59739799999999998</v>
      </c>
      <c r="H13">
        <v>0.59994599999999998</v>
      </c>
      <c r="I13">
        <v>0.60202100000000003</v>
      </c>
      <c r="J13">
        <v>0.60362400000000005</v>
      </c>
      <c r="K13">
        <v>0.60502500000000003</v>
      </c>
      <c r="L13">
        <v>0.60502500000000003</v>
      </c>
      <c r="M13">
        <v>0.60502500000000003</v>
      </c>
      <c r="N13">
        <v>0.60502500000000003</v>
      </c>
      <c r="O13">
        <v>0.60502500000000003</v>
      </c>
      <c r="P13">
        <v>0.60502500000000003</v>
      </c>
    </row>
    <row r="14" spans="1:54" x14ac:dyDescent="0.2">
      <c r="A14">
        <v>1969</v>
      </c>
      <c r="B14">
        <v>0.40390799999999999</v>
      </c>
      <c r="C14">
        <v>0.61626599999999998</v>
      </c>
      <c r="D14">
        <v>0.63314099999999995</v>
      </c>
      <c r="E14">
        <v>0.60078299999999996</v>
      </c>
      <c r="F14">
        <v>0.60487899999999994</v>
      </c>
      <c r="G14">
        <v>0.60748500000000005</v>
      </c>
      <c r="H14">
        <v>0.60799800000000004</v>
      </c>
      <c r="I14">
        <v>0.60800500000000002</v>
      </c>
      <c r="J14">
        <v>0.60607</v>
      </c>
      <c r="K14">
        <v>0.60618300000000003</v>
      </c>
      <c r="L14">
        <v>0.60618300000000003</v>
      </c>
      <c r="M14">
        <v>0.60618300000000003</v>
      </c>
      <c r="N14">
        <v>0.60618300000000003</v>
      </c>
      <c r="O14">
        <v>0.60618300000000003</v>
      </c>
      <c r="P14">
        <v>0.60618300000000003</v>
      </c>
    </row>
    <row r="15" spans="1:54" x14ac:dyDescent="0.2">
      <c r="A15">
        <v>1970</v>
      </c>
      <c r="B15">
        <v>0.39987499999999998</v>
      </c>
      <c r="C15">
        <v>0.59750199999999998</v>
      </c>
      <c r="D15">
        <v>0.59220799999999996</v>
      </c>
      <c r="E15">
        <v>0.59232799999999997</v>
      </c>
      <c r="F15">
        <v>0.57921199999999995</v>
      </c>
      <c r="G15">
        <v>0.57922399999999996</v>
      </c>
      <c r="H15">
        <v>0.56457999999999997</v>
      </c>
      <c r="I15">
        <v>0.55575600000000003</v>
      </c>
      <c r="J15">
        <v>0.54594900000000002</v>
      </c>
      <c r="K15">
        <v>0.50972099999999998</v>
      </c>
      <c r="L15">
        <v>0.50972099999999998</v>
      </c>
      <c r="M15">
        <v>0.50972099999999998</v>
      </c>
      <c r="N15">
        <v>0.50972099999999998</v>
      </c>
      <c r="O15">
        <v>0.50972099999999998</v>
      </c>
      <c r="P15">
        <v>0.50972099999999998</v>
      </c>
    </row>
    <row r="16" spans="1:54" x14ac:dyDescent="0.2">
      <c r="A16">
        <v>1971</v>
      </c>
      <c r="B16">
        <v>0.396173</v>
      </c>
      <c r="C16">
        <v>0.58737300000000003</v>
      </c>
      <c r="D16">
        <v>0.57015899999999997</v>
      </c>
      <c r="E16">
        <v>0.54371999999999998</v>
      </c>
      <c r="F16">
        <v>0.51216399999999995</v>
      </c>
      <c r="G16">
        <v>0.51692199999999999</v>
      </c>
      <c r="H16">
        <v>0.51778100000000005</v>
      </c>
      <c r="I16">
        <v>0.49878899999999998</v>
      </c>
      <c r="J16">
        <v>0.48110599999999998</v>
      </c>
      <c r="K16">
        <v>0.41067100000000001</v>
      </c>
      <c r="L16">
        <v>0.41067100000000001</v>
      </c>
      <c r="M16">
        <v>0.41067100000000001</v>
      </c>
      <c r="N16">
        <v>0.41067100000000001</v>
      </c>
      <c r="O16">
        <v>0.41067100000000001</v>
      </c>
      <c r="P16">
        <v>0.41067100000000001</v>
      </c>
    </row>
    <row r="17" spans="1:16" x14ac:dyDescent="0.2">
      <c r="A17">
        <v>1972</v>
      </c>
      <c r="B17">
        <v>0.39908700000000003</v>
      </c>
      <c r="C17">
        <v>0.56108400000000003</v>
      </c>
      <c r="D17">
        <v>0.52492300000000003</v>
      </c>
      <c r="E17">
        <v>0.49743300000000001</v>
      </c>
      <c r="F17">
        <v>0.49829499999999999</v>
      </c>
      <c r="G17">
        <v>0.49930099999999999</v>
      </c>
      <c r="H17">
        <v>0.49959999999999999</v>
      </c>
      <c r="I17">
        <v>0.48060999999999998</v>
      </c>
      <c r="J17">
        <v>0.46024700000000002</v>
      </c>
      <c r="K17">
        <v>0.416126</v>
      </c>
      <c r="L17">
        <v>0.416126</v>
      </c>
      <c r="M17">
        <v>0.416126</v>
      </c>
      <c r="N17">
        <v>0.416126</v>
      </c>
      <c r="O17">
        <v>0.416126</v>
      </c>
      <c r="P17">
        <v>0.416126</v>
      </c>
    </row>
    <row r="18" spans="1:16" x14ac:dyDescent="0.2">
      <c r="A18">
        <v>1973</v>
      </c>
      <c r="B18">
        <v>0.40120400000000001</v>
      </c>
      <c r="C18">
        <v>0.54420500000000005</v>
      </c>
      <c r="D18">
        <v>0.50470000000000004</v>
      </c>
      <c r="E18">
        <v>0.45807700000000001</v>
      </c>
      <c r="F18">
        <v>0.453405</v>
      </c>
      <c r="G18">
        <v>0.45289600000000002</v>
      </c>
      <c r="H18">
        <v>0.453571</v>
      </c>
      <c r="I18">
        <v>0.43780200000000002</v>
      </c>
      <c r="J18">
        <v>0.42994199999999999</v>
      </c>
      <c r="K18">
        <v>0.40024599999999999</v>
      </c>
      <c r="L18">
        <v>0.40024599999999999</v>
      </c>
      <c r="M18">
        <v>0.40024599999999999</v>
      </c>
      <c r="N18">
        <v>0.40024599999999999</v>
      </c>
      <c r="O18">
        <v>0.40024599999999999</v>
      </c>
      <c r="P18">
        <v>0.40024599999999999</v>
      </c>
    </row>
    <row r="19" spans="1:16" x14ac:dyDescent="0.2">
      <c r="A19">
        <v>1974</v>
      </c>
      <c r="B19">
        <v>0.40218999999999999</v>
      </c>
      <c r="C19">
        <v>0.51249400000000001</v>
      </c>
      <c r="D19">
        <v>0.444492</v>
      </c>
      <c r="E19">
        <v>0.446266</v>
      </c>
      <c r="F19">
        <v>0.44720799999999999</v>
      </c>
      <c r="G19">
        <v>0.44807799999999998</v>
      </c>
      <c r="H19">
        <v>0.44697300000000001</v>
      </c>
      <c r="I19">
        <v>0.43085099999999998</v>
      </c>
      <c r="J19">
        <v>0.42537599999999998</v>
      </c>
      <c r="K19">
        <v>0.42627799999999999</v>
      </c>
      <c r="L19">
        <v>0.42627799999999999</v>
      </c>
      <c r="M19">
        <v>0.42627799999999999</v>
      </c>
      <c r="N19">
        <v>0.42627799999999999</v>
      </c>
      <c r="O19">
        <v>0.42627799999999999</v>
      </c>
      <c r="P19">
        <v>0.42627799999999999</v>
      </c>
    </row>
    <row r="20" spans="1:16" x14ac:dyDescent="0.2">
      <c r="A20">
        <v>1975</v>
      </c>
      <c r="B20">
        <v>0.403748</v>
      </c>
      <c r="C20">
        <v>0.56564099999999995</v>
      </c>
      <c r="D20">
        <v>0.44808300000000001</v>
      </c>
      <c r="E20">
        <v>0.46112500000000001</v>
      </c>
      <c r="F20">
        <v>0.47036299999999998</v>
      </c>
      <c r="G20">
        <v>0.47508099999999998</v>
      </c>
      <c r="H20">
        <v>0.47664699999999999</v>
      </c>
      <c r="I20">
        <v>0.47408099999999997</v>
      </c>
      <c r="J20">
        <v>0.46591500000000002</v>
      </c>
      <c r="K20">
        <v>0.451936</v>
      </c>
      <c r="L20">
        <v>0.451936</v>
      </c>
      <c r="M20">
        <v>0.451936</v>
      </c>
      <c r="N20">
        <v>0.451936</v>
      </c>
      <c r="O20">
        <v>0.451936</v>
      </c>
      <c r="P20">
        <v>0.451936</v>
      </c>
    </row>
    <row r="21" spans="1:16" x14ac:dyDescent="0.2">
      <c r="A21">
        <v>1976</v>
      </c>
      <c r="B21">
        <v>0.40457300000000002</v>
      </c>
      <c r="C21">
        <v>0.57843699999999998</v>
      </c>
      <c r="D21">
        <v>0.50085199999999996</v>
      </c>
      <c r="E21">
        <v>0.47006399999999998</v>
      </c>
      <c r="F21">
        <v>0.48089799999999999</v>
      </c>
      <c r="G21">
        <v>0.48827100000000001</v>
      </c>
      <c r="H21">
        <v>0.49203999999999998</v>
      </c>
      <c r="I21">
        <v>0.49313400000000002</v>
      </c>
      <c r="J21">
        <v>0.49269800000000002</v>
      </c>
      <c r="K21">
        <v>0.48937700000000001</v>
      </c>
      <c r="L21">
        <v>0.48937700000000001</v>
      </c>
      <c r="M21">
        <v>0.48937700000000001</v>
      </c>
      <c r="N21">
        <v>0.48937700000000001</v>
      </c>
      <c r="O21">
        <v>0.48937700000000001</v>
      </c>
      <c r="P21">
        <v>0.48937700000000001</v>
      </c>
    </row>
    <row r="22" spans="1:16" x14ac:dyDescent="0.2">
      <c r="A22">
        <v>1977</v>
      </c>
      <c r="B22">
        <v>0.40514099999999997</v>
      </c>
      <c r="C22">
        <v>0.57391599999999998</v>
      </c>
      <c r="D22">
        <v>0.55235800000000002</v>
      </c>
      <c r="E22">
        <v>0.51423300000000005</v>
      </c>
      <c r="F22">
        <v>0.51075999999999999</v>
      </c>
      <c r="G22">
        <v>0.51549800000000001</v>
      </c>
      <c r="H22">
        <v>0.51932800000000001</v>
      </c>
      <c r="I22">
        <v>0.52147600000000005</v>
      </c>
      <c r="J22">
        <v>0.52254299999999998</v>
      </c>
      <c r="K22">
        <v>0.523343</v>
      </c>
      <c r="L22">
        <v>0.523343</v>
      </c>
      <c r="M22">
        <v>0.523343</v>
      </c>
      <c r="N22">
        <v>0.523343</v>
      </c>
      <c r="O22">
        <v>0.523343</v>
      </c>
      <c r="P22">
        <v>0.523343</v>
      </c>
    </row>
    <row r="23" spans="1:16" x14ac:dyDescent="0.2">
      <c r="A23">
        <v>1978</v>
      </c>
      <c r="B23">
        <v>0.40554699999999999</v>
      </c>
      <c r="C23">
        <v>0.58036799999999999</v>
      </c>
      <c r="D23">
        <v>0.53923100000000002</v>
      </c>
      <c r="E23">
        <v>0.512382</v>
      </c>
      <c r="F23">
        <v>0.50317699999999999</v>
      </c>
      <c r="G23">
        <v>0.50878800000000002</v>
      </c>
      <c r="H23">
        <v>0.51129800000000003</v>
      </c>
      <c r="I23">
        <v>0.51316499999999998</v>
      </c>
      <c r="J23">
        <v>0.51382300000000003</v>
      </c>
      <c r="K23">
        <v>0.51463599999999998</v>
      </c>
      <c r="L23">
        <v>0.51463599999999998</v>
      </c>
      <c r="M23">
        <v>0.51463599999999998</v>
      </c>
      <c r="N23">
        <v>0.51463599999999998</v>
      </c>
      <c r="O23">
        <v>0.51463599999999998</v>
      </c>
      <c r="P23">
        <v>0.51463599999999998</v>
      </c>
    </row>
    <row r="24" spans="1:16" x14ac:dyDescent="0.2">
      <c r="A24">
        <v>1979</v>
      </c>
      <c r="B24">
        <v>0.40576800000000002</v>
      </c>
      <c r="C24">
        <v>0.60270800000000002</v>
      </c>
      <c r="D24">
        <v>0.57192699999999996</v>
      </c>
      <c r="E24">
        <v>0.53211799999999998</v>
      </c>
      <c r="F24">
        <v>0.48712299999999997</v>
      </c>
      <c r="G24">
        <v>0.48244599999999999</v>
      </c>
      <c r="H24">
        <v>0.48661399999999999</v>
      </c>
      <c r="I24">
        <v>0.48711399999999999</v>
      </c>
      <c r="J24">
        <v>0.48408699999999999</v>
      </c>
      <c r="K24">
        <v>0.48488799999999999</v>
      </c>
      <c r="L24">
        <v>0.48488799999999999</v>
      </c>
      <c r="M24">
        <v>0.48488799999999999</v>
      </c>
      <c r="N24">
        <v>0.48488799999999999</v>
      </c>
      <c r="O24">
        <v>0.48488799999999999</v>
      </c>
      <c r="P24">
        <v>0.48488799999999999</v>
      </c>
    </row>
    <row r="25" spans="1:16" x14ac:dyDescent="0.2">
      <c r="A25">
        <v>1980</v>
      </c>
      <c r="B25">
        <v>0.40608300000000003</v>
      </c>
      <c r="C25">
        <v>0.62255799999999994</v>
      </c>
      <c r="D25">
        <v>0.63146899999999995</v>
      </c>
      <c r="E25">
        <v>0.53880399999999995</v>
      </c>
      <c r="F25">
        <v>0.49469600000000002</v>
      </c>
      <c r="G25">
        <v>0.47556999999999999</v>
      </c>
      <c r="H25">
        <v>0.47918699999999997</v>
      </c>
      <c r="I25">
        <v>0.48128399999999999</v>
      </c>
      <c r="J25">
        <v>0.48135800000000001</v>
      </c>
      <c r="K25">
        <v>0.46595199999999998</v>
      </c>
      <c r="L25">
        <v>0.46595199999999998</v>
      </c>
      <c r="M25">
        <v>0.46595199999999998</v>
      </c>
      <c r="N25">
        <v>0.46595199999999998</v>
      </c>
      <c r="O25">
        <v>0.46595199999999998</v>
      </c>
      <c r="P25">
        <v>0.46595199999999998</v>
      </c>
    </row>
    <row r="26" spans="1:16" x14ac:dyDescent="0.2">
      <c r="A26">
        <v>1981</v>
      </c>
      <c r="B26">
        <v>0.406308</v>
      </c>
      <c r="C26">
        <v>0.63052900000000001</v>
      </c>
      <c r="D26">
        <v>0.68351600000000001</v>
      </c>
      <c r="E26">
        <v>0.59788699999999995</v>
      </c>
      <c r="F26">
        <v>0.53651599999999999</v>
      </c>
      <c r="G26">
        <v>0.53701399999999999</v>
      </c>
      <c r="H26">
        <v>0.53827400000000003</v>
      </c>
      <c r="I26">
        <v>0.53506500000000001</v>
      </c>
      <c r="J26">
        <v>0.52875399999999995</v>
      </c>
      <c r="K26">
        <v>0.50901300000000005</v>
      </c>
      <c r="L26">
        <v>0.50901300000000005</v>
      </c>
      <c r="M26">
        <v>0.50901300000000005</v>
      </c>
      <c r="N26">
        <v>0.50901300000000005</v>
      </c>
      <c r="O26">
        <v>0.50901300000000005</v>
      </c>
      <c r="P26">
        <v>0.50901300000000005</v>
      </c>
    </row>
    <row r="27" spans="1:16" x14ac:dyDescent="0.2">
      <c r="A27">
        <v>1982</v>
      </c>
      <c r="B27">
        <v>0.40642400000000001</v>
      </c>
      <c r="C27">
        <v>0.63356599999999996</v>
      </c>
      <c r="D27">
        <v>0.71717900000000001</v>
      </c>
      <c r="E27">
        <v>0.65198500000000004</v>
      </c>
      <c r="F27">
        <v>0.60083200000000003</v>
      </c>
      <c r="G27">
        <v>0.59958199999999995</v>
      </c>
      <c r="H27">
        <v>0.60085100000000002</v>
      </c>
      <c r="I27">
        <v>0.59396800000000005</v>
      </c>
      <c r="J27">
        <v>0.58178600000000003</v>
      </c>
      <c r="K27">
        <v>0.55147699999999999</v>
      </c>
      <c r="L27">
        <v>0.55147699999999999</v>
      </c>
      <c r="M27">
        <v>0.55147699999999999</v>
      </c>
      <c r="N27">
        <v>0.55147699999999999</v>
      </c>
      <c r="O27">
        <v>0.55147699999999999</v>
      </c>
      <c r="P27">
        <v>0.55147699999999999</v>
      </c>
    </row>
    <row r="28" spans="1:16" x14ac:dyDescent="0.2">
      <c r="A28">
        <v>1983</v>
      </c>
      <c r="B28">
        <v>0.40645399999999998</v>
      </c>
      <c r="C28">
        <v>0.63196399999999997</v>
      </c>
      <c r="D28">
        <v>0.72151799999999999</v>
      </c>
      <c r="E28">
        <v>0.67876700000000001</v>
      </c>
      <c r="F28">
        <v>0.63753899999999997</v>
      </c>
      <c r="G28">
        <v>0.61207599999999995</v>
      </c>
      <c r="H28">
        <v>0.61352200000000001</v>
      </c>
      <c r="I28">
        <v>0.61073999999999995</v>
      </c>
      <c r="J28">
        <v>0.59398499999999999</v>
      </c>
      <c r="K28">
        <v>0.54578400000000005</v>
      </c>
      <c r="L28">
        <v>0.54578400000000005</v>
      </c>
      <c r="M28">
        <v>0.54578400000000005</v>
      </c>
      <c r="N28">
        <v>0.54578400000000005</v>
      </c>
      <c r="O28">
        <v>0.54578400000000005</v>
      </c>
      <c r="P28">
        <v>0.54578400000000005</v>
      </c>
    </row>
    <row r="29" spans="1:16" x14ac:dyDescent="0.2">
      <c r="A29">
        <v>1984</v>
      </c>
      <c r="B29">
        <v>0.406476</v>
      </c>
      <c r="C29">
        <v>0.63438300000000003</v>
      </c>
      <c r="D29">
        <v>0.72224600000000005</v>
      </c>
      <c r="E29">
        <v>0.68515199999999998</v>
      </c>
      <c r="F29">
        <v>0.626328</v>
      </c>
      <c r="G29">
        <v>0.622058</v>
      </c>
      <c r="H29">
        <v>0.61751800000000001</v>
      </c>
      <c r="I29">
        <v>0.61817</v>
      </c>
      <c r="J29">
        <v>0.60604499999999994</v>
      </c>
      <c r="K29">
        <v>0.55867999999999995</v>
      </c>
      <c r="L29">
        <v>0.55867999999999995</v>
      </c>
      <c r="M29">
        <v>0.55867999999999995</v>
      </c>
      <c r="N29">
        <v>0.55867999999999995</v>
      </c>
      <c r="O29">
        <v>0.55867999999999995</v>
      </c>
      <c r="P29">
        <v>0.55867999999999995</v>
      </c>
    </row>
    <row r="30" spans="1:16" x14ac:dyDescent="0.2">
      <c r="A30">
        <v>1985</v>
      </c>
      <c r="B30">
        <v>0.40648299999999998</v>
      </c>
      <c r="C30">
        <v>0.63350099999999998</v>
      </c>
      <c r="D30">
        <v>0.71834799999999999</v>
      </c>
      <c r="E30">
        <v>0.69591499999999995</v>
      </c>
      <c r="F30">
        <v>0.65828699999999996</v>
      </c>
      <c r="G30">
        <v>0.60512900000000003</v>
      </c>
      <c r="H30">
        <v>0.608348</v>
      </c>
      <c r="I30">
        <v>0.60467300000000002</v>
      </c>
      <c r="J30">
        <v>0.60472099999999995</v>
      </c>
      <c r="K30">
        <v>0.55446799999999996</v>
      </c>
      <c r="L30">
        <v>0.55446799999999996</v>
      </c>
      <c r="M30">
        <v>0.55446799999999996</v>
      </c>
      <c r="N30">
        <v>0.55446799999999996</v>
      </c>
      <c r="O30">
        <v>0.55446799999999996</v>
      </c>
      <c r="P30">
        <v>0.55446799999999996</v>
      </c>
    </row>
    <row r="31" spans="1:16" x14ac:dyDescent="0.2">
      <c r="A31">
        <v>1986</v>
      </c>
      <c r="B31">
        <v>0.406499</v>
      </c>
      <c r="C31">
        <v>0.63393699999999997</v>
      </c>
      <c r="D31">
        <v>0.71986000000000006</v>
      </c>
      <c r="E31">
        <v>0.683284</v>
      </c>
      <c r="F31">
        <v>0.664663</v>
      </c>
      <c r="G31">
        <v>0.62205500000000002</v>
      </c>
      <c r="H31">
        <v>0.61855599999999999</v>
      </c>
      <c r="I31">
        <v>0.62795800000000002</v>
      </c>
      <c r="J31">
        <v>0.61153800000000003</v>
      </c>
      <c r="K31">
        <v>0.59614800000000001</v>
      </c>
      <c r="L31">
        <v>0.59614800000000001</v>
      </c>
      <c r="M31">
        <v>0.59614800000000001</v>
      </c>
      <c r="N31">
        <v>0.59614800000000001</v>
      </c>
      <c r="O31">
        <v>0.59614800000000001</v>
      </c>
      <c r="P31">
        <v>0.59614800000000001</v>
      </c>
    </row>
    <row r="32" spans="1:16" x14ac:dyDescent="0.2">
      <c r="A32">
        <v>1987</v>
      </c>
      <c r="B32">
        <v>0.406524</v>
      </c>
      <c r="C32">
        <v>0.63522900000000004</v>
      </c>
      <c r="D32">
        <v>0.72531400000000001</v>
      </c>
      <c r="E32">
        <v>0.707291</v>
      </c>
      <c r="F32">
        <v>0.68559499999999995</v>
      </c>
      <c r="G32">
        <v>0.66297799999999996</v>
      </c>
      <c r="H32">
        <v>0.66370300000000004</v>
      </c>
      <c r="I32">
        <v>0.63196300000000005</v>
      </c>
      <c r="J32">
        <v>0.62380800000000003</v>
      </c>
      <c r="K32">
        <v>0.60111300000000001</v>
      </c>
      <c r="L32">
        <v>0.60111300000000001</v>
      </c>
      <c r="M32">
        <v>0.60111300000000001</v>
      </c>
      <c r="N32">
        <v>0.60111300000000001</v>
      </c>
      <c r="O32">
        <v>0.60111300000000001</v>
      </c>
      <c r="P32">
        <v>0.60111300000000001</v>
      </c>
    </row>
    <row r="33" spans="1:16" x14ac:dyDescent="0.2">
      <c r="A33">
        <v>1988</v>
      </c>
      <c r="B33">
        <v>0.40651300000000001</v>
      </c>
      <c r="C33">
        <v>0.634378</v>
      </c>
      <c r="D33">
        <v>0.68160900000000002</v>
      </c>
      <c r="E33">
        <v>0.68419300000000005</v>
      </c>
      <c r="F33">
        <v>0.64461400000000002</v>
      </c>
      <c r="G33">
        <v>0.63938600000000001</v>
      </c>
      <c r="H33">
        <v>0.61461600000000005</v>
      </c>
      <c r="I33">
        <v>0.62195500000000004</v>
      </c>
      <c r="J33">
        <v>0.62248000000000003</v>
      </c>
      <c r="K33">
        <v>0.62775999999999998</v>
      </c>
      <c r="L33">
        <v>0.62775999999999998</v>
      </c>
      <c r="M33">
        <v>0.62775999999999998</v>
      </c>
      <c r="N33">
        <v>0.62775999999999998</v>
      </c>
      <c r="O33">
        <v>0.62775999999999998</v>
      </c>
      <c r="P33">
        <v>0.62775999999999998</v>
      </c>
    </row>
    <row r="34" spans="1:16" x14ac:dyDescent="0.2">
      <c r="A34">
        <v>1989</v>
      </c>
      <c r="B34">
        <v>0.40652300000000002</v>
      </c>
      <c r="C34">
        <v>0.63455799999999996</v>
      </c>
      <c r="D34">
        <v>0.70911800000000003</v>
      </c>
      <c r="E34">
        <v>0.67261899999999997</v>
      </c>
      <c r="F34">
        <v>0.650976</v>
      </c>
      <c r="G34">
        <v>0.62765300000000002</v>
      </c>
      <c r="H34">
        <v>0.59694800000000003</v>
      </c>
      <c r="I34">
        <v>0.60791799999999996</v>
      </c>
      <c r="J34">
        <v>0.61790100000000003</v>
      </c>
      <c r="K34">
        <v>0.62059799999999998</v>
      </c>
      <c r="L34">
        <v>0.62059799999999998</v>
      </c>
      <c r="M34">
        <v>0.62059799999999998</v>
      </c>
      <c r="N34">
        <v>0.62059799999999998</v>
      </c>
      <c r="O34">
        <v>0.62059799999999998</v>
      </c>
      <c r="P34">
        <v>0.62059799999999998</v>
      </c>
    </row>
    <row r="35" spans="1:16" x14ac:dyDescent="0.2">
      <c r="A35">
        <v>1990</v>
      </c>
      <c r="B35">
        <v>0.40651399999999999</v>
      </c>
      <c r="C35">
        <v>0.63297700000000001</v>
      </c>
      <c r="D35">
        <v>0.70777999999999996</v>
      </c>
      <c r="E35">
        <v>0.62006099999999997</v>
      </c>
      <c r="F35">
        <v>0.571546</v>
      </c>
      <c r="G35">
        <v>0.57208499999999995</v>
      </c>
      <c r="H35">
        <v>0.56780799999999998</v>
      </c>
      <c r="I35">
        <v>0.56082799999999999</v>
      </c>
      <c r="J35">
        <v>0.574071</v>
      </c>
      <c r="K35">
        <v>0.58914299999999997</v>
      </c>
      <c r="L35">
        <v>0.58914299999999997</v>
      </c>
      <c r="M35">
        <v>0.58914299999999997</v>
      </c>
      <c r="N35">
        <v>0.58914299999999997</v>
      </c>
      <c r="O35">
        <v>0.58914299999999997</v>
      </c>
      <c r="P35">
        <v>0.58914299999999997</v>
      </c>
    </row>
    <row r="36" spans="1:16" x14ac:dyDescent="0.2">
      <c r="A36">
        <v>1991</v>
      </c>
      <c r="B36">
        <v>0.406526</v>
      </c>
      <c r="C36">
        <v>0.63313799999999998</v>
      </c>
      <c r="D36">
        <v>0.72232799999999997</v>
      </c>
      <c r="E36">
        <v>0.66433699999999996</v>
      </c>
      <c r="F36">
        <v>0.60253299999999999</v>
      </c>
      <c r="G36">
        <v>0.58088200000000001</v>
      </c>
      <c r="H36">
        <v>0.53725900000000004</v>
      </c>
      <c r="I36">
        <v>0.563303</v>
      </c>
      <c r="J36">
        <v>0.53022899999999995</v>
      </c>
      <c r="K36">
        <v>0.50792700000000002</v>
      </c>
      <c r="L36">
        <v>0.50792700000000002</v>
      </c>
      <c r="M36">
        <v>0.50792700000000002</v>
      </c>
      <c r="N36">
        <v>0.50792700000000002</v>
      </c>
      <c r="O36">
        <v>0.50792700000000002</v>
      </c>
      <c r="P36">
        <v>0.50792700000000002</v>
      </c>
    </row>
    <row r="37" spans="1:16" x14ac:dyDescent="0.2">
      <c r="A37">
        <v>1992</v>
      </c>
      <c r="B37">
        <v>0.40651999999999999</v>
      </c>
      <c r="C37">
        <v>0.63173199999999996</v>
      </c>
      <c r="D37">
        <v>0.69392900000000002</v>
      </c>
      <c r="E37">
        <v>0.67608000000000001</v>
      </c>
      <c r="F37">
        <v>0.62448499999999996</v>
      </c>
      <c r="G37">
        <v>0.54281299999999999</v>
      </c>
      <c r="H37">
        <v>0.49297400000000002</v>
      </c>
      <c r="I37">
        <v>0.46742899999999998</v>
      </c>
      <c r="J37">
        <v>0.45052199999999998</v>
      </c>
      <c r="K37">
        <v>0.452015</v>
      </c>
      <c r="L37">
        <v>0.452015</v>
      </c>
      <c r="M37">
        <v>0.452015</v>
      </c>
      <c r="N37">
        <v>0.452015</v>
      </c>
      <c r="O37">
        <v>0.452015</v>
      </c>
      <c r="P37">
        <v>0.452015</v>
      </c>
    </row>
    <row r="38" spans="1:16" x14ac:dyDescent="0.2">
      <c r="A38">
        <v>1993</v>
      </c>
      <c r="B38">
        <v>0.40654099999999999</v>
      </c>
      <c r="C38">
        <v>0.63595500000000005</v>
      </c>
      <c r="D38">
        <v>0.70837000000000006</v>
      </c>
      <c r="E38">
        <v>0.63389799999999996</v>
      </c>
      <c r="F38">
        <v>0.65546199999999999</v>
      </c>
      <c r="G38">
        <v>0.60520700000000005</v>
      </c>
      <c r="H38">
        <v>0.55278300000000002</v>
      </c>
      <c r="I38">
        <v>0.554261</v>
      </c>
      <c r="J38">
        <v>0.555755</v>
      </c>
      <c r="K38">
        <v>0.56747199999999998</v>
      </c>
      <c r="L38">
        <v>0.56747199999999998</v>
      </c>
      <c r="M38">
        <v>0.56747199999999998</v>
      </c>
      <c r="N38">
        <v>0.56747199999999998</v>
      </c>
      <c r="O38">
        <v>0.56747199999999998</v>
      </c>
      <c r="P38">
        <v>0.56747199999999998</v>
      </c>
    </row>
    <row r="39" spans="1:16" x14ac:dyDescent="0.2">
      <c r="A39">
        <v>1994</v>
      </c>
      <c r="B39">
        <v>0.40654600000000002</v>
      </c>
      <c r="C39">
        <v>0.63623399999999997</v>
      </c>
      <c r="D39">
        <v>0.73022900000000002</v>
      </c>
      <c r="E39">
        <v>0.67894699999999997</v>
      </c>
      <c r="F39">
        <v>0.58604199999999995</v>
      </c>
      <c r="G39">
        <v>0.59902500000000003</v>
      </c>
      <c r="H39">
        <v>0.58210600000000001</v>
      </c>
      <c r="I39">
        <v>0.584762</v>
      </c>
      <c r="J39">
        <v>0.58821199999999996</v>
      </c>
      <c r="K39">
        <v>0.59297100000000003</v>
      </c>
      <c r="L39">
        <v>0.59297100000000003</v>
      </c>
      <c r="M39">
        <v>0.59297100000000003</v>
      </c>
      <c r="N39">
        <v>0.59297100000000003</v>
      </c>
      <c r="O39">
        <v>0.59297100000000003</v>
      </c>
      <c r="P39">
        <v>0.59297100000000003</v>
      </c>
    </row>
    <row r="40" spans="1:16" x14ac:dyDescent="0.2">
      <c r="A40">
        <v>1995</v>
      </c>
      <c r="B40">
        <v>0.40654800000000002</v>
      </c>
      <c r="C40">
        <v>0.63622400000000001</v>
      </c>
      <c r="D40">
        <v>0.73414599999999997</v>
      </c>
      <c r="E40">
        <v>0.71331800000000001</v>
      </c>
      <c r="F40">
        <v>0.63741300000000001</v>
      </c>
      <c r="G40">
        <v>0.54486400000000001</v>
      </c>
      <c r="H40">
        <v>0.56748500000000002</v>
      </c>
      <c r="I40">
        <v>0.57121999999999995</v>
      </c>
      <c r="J40">
        <v>0.57677100000000003</v>
      </c>
      <c r="K40">
        <v>0.58129699999999995</v>
      </c>
      <c r="L40">
        <v>0.58129699999999995</v>
      </c>
      <c r="M40">
        <v>0.58129699999999995</v>
      </c>
      <c r="N40">
        <v>0.58129699999999995</v>
      </c>
      <c r="O40">
        <v>0.58129699999999995</v>
      </c>
      <c r="P40">
        <v>0.58129699999999995</v>
      </c>
    </row>
    <row r="41" spans="1:16" x14ac:dyDescent="0.2">
      <c r="A41">
        <v>1996</v>
      </c>
      <c r="B41">
        <v>0.40654600000000002</v>
      </c>
      <c r="C41">
        <v>0.63455399999999995</v>
      </c>
      <c r="D41">
        <v>0.73024999999999995</v>
      </c>
      <c r="E41">
        <v>0.729715</v>
      </c>
      <c r="F41">
        <v>0.69106299999999998</v>
      </c>
      <c r="G41">
        <v>0.58160000000000001</v>
      </c>
      <c r="H41">
        <v>0.49647799999999997</v>
      </c>
      <c r="I41">
        <v>0.47288599999999997</v>
      </c>
      <c r="J41">
        <v>0.49713000000000002</v>
      </c>
      <c r="K41">
        <v>0.51655899999999999</v>
      </c>
      <c r="L41">
        <v>0.51655899999999999</v>
      </c>
      <c r="M41">
        <v>0.51655899999999999</v>
      </c>
      <c r="N41">
        <v>0.51655899999999999</v>
      </c>
      <c r="O41">
        <v>0.51655899999999999</v>
      </c>
      <c r="P41">
        <v>0.51655899999999999</v>
      </c>
    </row>
    <row r="42" spans="1:16" x14ac:dyDescent="0.2">
      <c r="A42">
        <v>1997</v>
      </c>
      <c r="B42">
        <v>0.40654400000000002</v>
      </c>
      <c r="C42">
        <v>0.63184700000000005</v>
      </c>
      <c r="D42">
        <v>0.72832699999999995</v>
      </c>
      <c r="E42">
        <v>0.71149300000000004</v>
      </c>
      <c r="F42">
        <v>0.68071400000000004</v>
      </c>
      <c r="G42">
        <v>0.62572700000000003</v>
      </c>
      <c r="H42">
        <v>0.55326500000000001</v>
      </c>
      <c r="I42">
        <v>0.532775</v>
      </c>
      <c r="J42">
        <v>0.49354700000000001</v>
      </c>
      <c r="K42">
        <v>0.50384399999999996</v>
      </c>
      <c r="L42">
        <v>0.50384399999999996</v>
      </c>
      <c r="M42">
        <v>0.50384399999999996</v>
      </c>
      <c r="N42">
        <v>0.50384399999999996</v>
      </c>
      <c r="O42">
        <v>0.50384399999999996</v>
      </c>
      <c r="P42">
        <v>0.50384399999999996</v>
      </c>
    </row>
    <row r="43" spans="1:16" x14ac:dyDescent="0.2">
      <c r="A43">
        <v>1998</v>
      </c>
      <c r="B43">
        <v>0.40655000000000002</v>
      </c>
      <c r="C43">
        <v>0.634548</v>
      </c>
      <c r="D43">
        <v>0.72642600000000002</v>
      </c>
      <c r="E43">
        <v>0.70908300000000002</v>
      </c>
      <c r="F43">
        <v>0.67766400000000004</v>
      </c>
      <c r="G43">
        <v>0.61253400000000002</v>
      </c>
      <c r="H43">
        <v>0.61324900000000004</v>
      </c>
      <c r="I43">
        <v>0.56872800000000001</v>
      </c>
      <c r="J43">
        <v>0.53240799999999999</v>
      </c>
      <c r="K43">
        <v>0.53023600000000004</v>
      </c>
      <c r="L43">
        <v>0.53023600000000004</v>
      </c>
      <c r="M43">
        <v>0.53023600000000004</v>
      </c>
      <c r="N43">
        <v>0.53023600000000004</v>
      </c>
      <c r="O43">
        <v>0.53023600000000004</v>
      </c>
      <c r="P43">
        <v>0.53023600000000004</v>
      </c>
    </row>
    <row r="44" spans="1:16" x14ac:dyDescent="0.2">
      <c r="A44">
        <v>1999</v>
      </c>
      <c r="B44">
        <v>0.406555</v>
      </c>
      <c r="C44">
        <v>0.63600800000000002</v>
      </c>
      <c r="D44">
        <v>0.71016599999999996</v>
      </c>
      <c r="E44">
        <v>0.69501800000000002</v>
      </c>
      <c r="F44">
        <v>0.67774999999999996</v>
      </c>
      <c r="G44">
        <v>0.64813900000000002</v>
      </c>
      <c r="H44">
        <v>0.597159</v>
      </c>
      <c r="I44">
        <v>0.60550199999999998</v>
      </c>
      <c r="J44">
        <v>0.61031999999999997</v>
      </c>
      <c r="K44">
        <v>0.61821300000000001</v>
      </c>
      <c r="L44">
        <v>0.61821300000000001</v>
      </c>
      <c r="M44">
        <v>0.61821300000000001</v>
      </c>
      <c r="N44">
        <v>0.61821300000000001</v>
      </c>
      <c r="O44">
        <v>0.61821300000000001</v>
      </c>
      <c r="P44">
        <v>0.61821300000000001</v>
      </c>
    </row>
    <row r="45" spans="1:16" x14ac:dyDescent="0.2">
      <c r="A45">
        <v>2000</v>
      </c>
      <c r="B45">
        <v>0.406555</v>
      </c>
      <c r="C45">
        <v>0.63607999999999998</v>
      </c>
      <c r="D45">
        <v>0.72319900000000004</v>
      </c>
      <c r="E45">
        <v>0.67610499999999996</v>
      </c>
      <c r="F45">
        <v>0.64059600000000005</v>
      </c>
      <c r="G45">
        <v>0.64275499999999997</v>
      </c>
      <c r="H45">
        <v>0.58769000000000005</v>
      </c>
      <c r="I45">
        <v>0.56158799999999998</v>
      </c>
      <c r="J45">
        <v>0.59170699999999998</v>
      </c>
      <c r="K45">
        <v>0.60620700000000005</v>
      </c>
      <c r="L45">
        <v>0.60620700000000005</v>
      </c>
      <c r="M45">
        <v>0.60620700000000005</v>
      </c>
      <c r="N45">
        <v>0.60620700000000005</v>
      </c>
      <c r="O45">
        <v>0.60620700000000005</v>
      </c>
      <c r="P45">
        <v>0.60620700000000005</v>
      </c>
    </row>
    <row r="46" spans="1:16" x14ac:dyDescent="0.2">
      <c r="A46">
        <v>2001</v>
      </c>
      <c r="B46">
        <v>0.406555</v>
      </c>
      <c r="C46">
        <v>0.63653800000000005</v>
      </c>
      <c r="D46">
        <v>0.72871399999999997</v>
      </c>
      <c r="E46">
        <v>0.69095300000000004</v>
      </c>
      <c r="F46">
        <v>0.60723899999999997</v>
      </c>
      <c r="G46">
        <v>0.55484</v>
      </c>
      <c r="H46">
        <v>0.56092500000000001</v>
      </c>
      <c r="I46">
        <v>0.56602699999999995</v>
      </c>
      <c r="J46">
        <v>0.57796999999999998</v>
      </c>
      <c r="K46">
        <v>0.58346900000000002</v>
      </c>
      <c r="L46">
        <v>0.58346900000000002</v>
      </c>
      <c r="M46">
        <v>0.58346900000000002</v>
      </c>
      <c r="N46">
        <v>0.58346900000000002</v>
      </c>
      <c r="O46">
        <v>0.58346900000000002</v>
      </c>
      <c r="P46">
        <v>0.58346900000000002</v>
      </c>
    </row>
    <row r="47" spans="1:16" x14ac:dyDescent="0.2">
      <c r="A47">
        <v>2002</v>
      </c>
      <c r="B47">
        <v>0.40655200000000002</v>
      </c>
      <c r="C47">
        <v>0.63520500000000002</v>
      </c>
      <c r="D47">
        <v>0.72580699999999998</v>
      </c>
      <c r="E47">
        <v>0.68272200000000005</v>
      </c>
      <c r="F47">
        <v>0.61666100000000001</v>
      </c>
      <c r="G47">
        <v>0.514212</v>
      </c>
      <c r="H47">
        <v>0.51844299999999999</v>
      </c>
      <c r="I47">
        <v>0.52625200000000005</v>
      </c>
      <c r="J47">
        <v>0.544628</v>
      </c>
      <c r="K47">
        <v>0.57118999999999998</v>
      </c>
      <c r="L47">
        <v>0.57118999999999998</v>
      </c>
      <c r="M47">
        <v>0.57118999999999998</v>
      </c>
      <c r="N47">
        <v>0.57118999999999998</v>
      </c>
      <c r="O47">
        <v>0.57118999999999998</v>
      </c>
      <c r="P47">
        <v>0.57118999999999998</v>
      </c>
    </row>
    <row r="48" spans="1:16" x14ac:dyDescent="0.2">
      <c r="A48">
        <v>2003</v>
      </c>
      <c r="B48">
        <v>0.406551</v>
      </c>
      <c r="C48">
        <v>0.63611700000000004</v>
      </c>
      <c r="D48">
        <v>0.70508400000000004</v>
      </c>
      <c r="E48">
        <v>0.68271800000000005</v>
      </c>
      <c r="F48">
        <v>0.59592900000000004</v>
      </c>
      <c r="G48">
        <v>0.52940900000000002</v>
      </c>
      <c r="H48">
        <v>0.501471</v>
      </c>
      <c r="I48">
        <v>0.51075999999999999</v>
      </c>
      <c r="J48">
        <v>0.53864299999999998</v>
      </c>
      <c r="K48">
        <v>0.57169700000000001</v>
      </c>
      <c r="L48">
        <v>0.57169700000000001</v>
      </c>
      <c r="M48">
        <v>0.57169700000000001</v>
      </c>
      <c r="N48">
        <v>0.57169700000000001</v>
      </c>
      <c r="O48">
        <v>0.57169700000000001</v>
      </c>
      <c r="P48">
        <v>0.57169700000000001</v>
      </c>
    </row>
    <row r="49" spans="1:16" x14ac:dyDescent="0.2">
      <c r="A49">
        <v>2004</v>
      </c>
      <c r="B49">
        <v>0.40655400000000003</v>
      </c>
      <c r="C49">
        <v>0.63670700000000002</v>
      </c>
      <c r="D49">
        <v>0.72685200000000005</v>
      </c>
      <c r="E49">
        <v>0.63181200000000004</v>
      </c>
      <c r="F49">
        <v>0.61466299999999996</v>
      </c>
      <c r="G49">
        <v>0.57736299999999996</v>
      </c>
      <c r="H49">
        <v>0.52983800000000003</v>
      </c>
      <c r="I49">
        <v>0.53418200000000005</v>
      </c>
      <c r="J49">
        <v>0.55470699999999995</v>
      </c>
      <c r="K49">
        <v>0.57580299999999995</v>
      </c>
      <c r="L49">
        <v>0.57580299999999995</v>
      </c>
      <c r="M49">
        <v>0.57580299999999995</v>
      </c>
      <c r="N49">
        <v>0.57580299999999995</v>
      </c>
      <c r="O49">
        <v>0.57580299999999995</v>
      </c>
      <c r="P49">
        <v>0.57580299999999995</v>
      </c>
    </row>
    <row r="50" spans="1:16" x14ac:dyDescent="0.2">
      <c r="A50">
        <v>2005</v>
      </c>
      <c r="B50">
        <v>0.406555</v>
      </c>
      <c r="C50">
        <v>0.63657200000000003</v>
      </c>
      <c r="D50">
        <v>0.72725499999999998</v>
      </c>
      <c r="E50">
        <v>0.66614899999999999</v>
      </c>
      <c r="F50">
        <v>0.55862800000000001</v>
      </c>
      <c r="G50">
        <v>0.54200300000000001</v>
      </c>
      <c r="H50">
        <v>0.55808400000000002</v>
      </c>
      <c r="I50">
        <v>0.57119200000000003</v>
      </c>
      <c r="J50">
        <v>0.57991599999999999</v>
      </c>
      <c r="K50">
        <v>0.596916</v>
      </c>
      <c r="L50">
        <v>0.596916</v>
      </c>
      <c r="M50">
        <v>0.596916</v>
      </c>
      <c r="N50">
        <v>0.596916</v>
      </c>
      <c r="O50">
        <v>0.596916</v>
      </c>
      <c r="P50">
        <v>0.596916</v>
      </c>
    </row>
    <row r="51" spans="1:16" x14ac:dyDescent="0.2">
      <c r="A51">
        <v>2006</v>
      </c>
      <c r="B51">
        <v>0.406551</v>
      </c>
      <c r="C51">
        <v>0.63554900000000003</v>
      </c>
      <c r="D51">
        <v>0.70412300000000005</v>
      </c>
      <c r="E51">
        <v>0.65234499999999995</v>
      </c>
      <c r="F51">
        <v>0.56655</v>
      </c>
      <c r="G51">
        <v>0.51226000000000005</v>
      </c>
      <c r="H51">
        <v>0.52243799999999996</v>
      </c>
      <c r="I51">
        <v>0.53236000000000006</v>
      </c>
      <c r="J51">
        <v>0.54918299999999998</v>
      </c>
      <c r="K51">
        <v>0.56485200000000002</v>
      </c>
      <c r="L51">
        <v>0.56485200000000002</v>
      </c>
      <c r="M51">
        <v>0.56485200000000002</v>
      </c>
      <c r="N51">
        <v>0.56485200000000002</v>
      </c>
      <c r="O51">
        <v>0.56485200000000002</v>
      </c>
      <c r="P51">
        <v>0.56485200000000002</v>
      </c>
    </row>
    <row r="52" spans="1:16" x14ac:dyDescent="0.2">
      <c r="A52">
        <v>2007</v>
      </c>
      <c r="B52">
        <v>0.40655000000000002</v>
      </c>
      <c r="C52">
        <v>0.63523399999999997</v>
      </c>
      <c r="D52">
        <v>0.704592</v>
      </c>
      <c r="E52">
        <v>0.65146700000000002</v>
      </c>
      <c r="F52">
        <v>0.56513400000000003</v>
      </c>
      <c r="G52">
        <v>0.49054700000000001</v>
      </c>
      <c r="H52">
        <v>0.51096799999999998</v>
      </c>
      <c r="I52">
        <v>0.53231899999999999</v>
      </c>
      <c r="J52">
        <v>0.54584699999999997</v>
      </c>
      <c r="K52">
        <v>0.55818599999999996</v>
      </c>
      <c r="L52">
        <v>0.55818599999999996</v>
      </c>
      <c r="M52">
        <v>0.55818599999999996</v>
      </c>
      <c r="N52">
        <v>0.55818599999999996</v>
      </c>
      <c r="O52">
        <v>0.55818599999999996</v>
      </c>
      <c r="P52">
        <v>0.55818599999999996</v>
      </c>
    </row>
    <row r="53" spans="1:16" x14ac:dyDescent="0.2">
      <c r="A53">
        <v>2008</v>
      </c>
      <c r="B53">
        <v>0.406553</v>
      </c>
      <c r="C53">
        <v>0.63582700000000003</v>
      </c>
      <c r="D53">
        <v>0.72272700000000001</v>
      </c>
      <c r="E53">
        <v>0.65920800000000002</v>
      </c>
      <c r="F53">
        <v>0.573353</v>
      </c>
      <c r="G53">
        <v>0.48138599999999998</v>
      </c>
      <c r="H53">
        <v>0.493253</v>
      </c>
      <c r="I53">
        <v>0.51385499999999995</v>
      </c>
      <c r="J53">
        <v>0.52183999999999997</v>
      </c>
      <c r="K53">
        <v>0.53756199999999998</v>
      </c>
      <c r="L53">
        <v>0.53756199999999998</v>
      </c>
      <c r="M53">
        <v>0.53756199999999998</v>
      </c>
      <c r="N53">
        <v>0.53756199999999998</v>
      </c>
      <c r="O53">
        <v>0.53756199999999998</v>
      </c>
      <c r="P53">
        <v>0.53756199999999998</v>
      </c>
    </row>
    <row r="54" spans="1:16" x14ac:dyDescent="0.2">
      <c r="A54">
        <v>2009</v>
      </c>
      <c r="B54">
        <v>0.40655599999999997</v>
      </c>
      <c r="C54">
        <v>0.63664699999999996</v>
      </c>
      <c r="D54">
        <v>0.72292800000000002</v>
      </c>
      <c r="E54">
        <v>0.669014</v>
      </c>
      <c r="F54">
        <v>0.62508900000000001</v>
      </c>
      <c r="G54">
        <v>0.54476599999999997</v>
      </c>
      <c r="H54">
        <v>0.52535600000000005</v>
      </c>
      <c r="I54">
        <v>0.528922</v>
      </c>
      <c r="J54">
        <v>0.52065700000000004</v>
      </c>
      <c r="K54">
        <v>0.51781200000000005</v>
      </c>
      <c r="L54">
        <v>0.51781200000000005</v>
      </c>
      <c r="M54">
        <v>0.51781200000000005</v>
      </c>
      <c r="N54">
        <v>0.51781200000000005</v>
      </c>
      <c r="O54">
        <v>0.51781200000000005</v>
      </c>
      <c r="P54">
        <v>0.51781200000000005</v>
      </c>
    </row>
    <row r="55" spans="1:16" x14ac:dyDescent="0.2">
      <c r="A55">
        <v>2010</v>
      </c>
      <c r="B55">
        <v>0.406557</v>
      </c>
      <c r="C55">
        <v>0.636633</v>
      </c>
      <c r="D55">
        <v>0.73238400000000003</v>
      </c>
      <c r="E55">
        <v>0.64148499999999997</v>
      </c>
      <c r="F55">
        <v>0.61208700000000005</v>
      </c>
      <c r="G55">
        <v>0.59887100000000004</v>
      </c>
      <c r="H55">
        <v>0.570322</v>
      </c>
      <c r="I55">
        <v>0.55907399999999996</v>
      </c>
      <c r="J55">
        <v>0.56279100000000004</v>
      </c>
      <c r="K55">
        <v>0.56719399999999998</v>
      </c>
      <c r="L55">
        <v>0.56719399999999998</v>
      </c>
      <c r="M55">
        <v>0.56719399999999998</v>
      </c>
      <c r="N55">
        <v>0.56719399999999998</v>
      </c>
      <c r="O55">
        <v>0.56719399999999998</v>
      </c>
      <c r="P55">
        <v>0.56719399999999998</v>
      </c>
    </row>
    <row r="56" spans="1:16" x14ac:dyDescent="0.2">
      <c r="A56">
        <v>2011</v>
      </c>
      <c r="B56">
        <v>0.406553</v>
      </c>
      <c r="C56">
        <v>0.636243</v>
      </c>
      <c r="D56">
        <v>0.72932300000000005</v>
      </c>
      <c r="E56">
        <v>0.70158900000000002</v>
      </c>
      <c r="F56">
        <v>0.51180300000000001</v>
      </c>
      <c r="G56">
        <v>0.48678700000000003</v>
      </c>
      <c r="H56">
        <v>0.49936399999999997</v>
      </c>
      <c r="I56">
        <v>0.508185</v>
      </c>
      <c r="J56">
        <v>0.51703100000000002</v>
      </c>
      <c r="K56">
        <v>0.52522500000000005</v>
      </c>
      <c r="L56">
        <v>0.52522500000000005</v>
      </c>
      <c r="M56">
        <v>0.52522500000000005</v>
      </c>
      <c r="N56">
        <v>0.52522500000000005</v>
      </c>
      <c r="O56">
        <v>0.52522500000000005</v>
      </c>
      <c r="P56">
        <v>0.52522500000000005</v>
      </c>
    </row>
    <row r="57" spans="1:16" x14ac:dyDescent="0.2">
      <c r="A57">
        <v>2012</v>
      </c>
      <c r="B57">
        <v>0.406553</v>
      </c>
      <c r="C57">
        <v>0.63544599999999996</v>
      </c>
      <c r="D57">
        <v>0.72335899999999997</v>
      </c>
      <c r="E57">
        <v>0.66610100000000005</v>
      </c>
      <c r="F57">
        <v>0.66419600000000001</v>
      </c>
      <c r="G57">
        <v>0.49750800000000001</v>
      </c>
      <c r="H57">
        <v>0.49777700000000003</v>
      </c>
      <c r="I57">
        <v>0.50343300000000002</v>
      </c>
      <c r="J57">
        <v>0.51590000000000003</v>
      </c>
      <c r="K57">
        <v>0.525725</v>
      </c>
      <c r="L57">
        <v>0.525725</v>
      </c>
      <c r="M57">
        <v>0.525725</v>
      </c>
      <c r="N57">
        <v>0.525725</v>
      </c>
      <c r="O57">
        <v>0.525725</v>
      </c>
      <c r="P57">
        <v>0.525725</v>
      </c>
    </row>
    <row r="58" spans="1:16" x14ac:dyDescent="0.2">
      <c r="A58">
        <v>2013</v>
      </c>
      <c r="B58">
        <v>0.406555</v>
      </c>
      <c r="C58">
        <v>0.63650099999999998</v>
      </c>
      <c r="D58">
        <v>0.72472700000000001</v>
      </c>
      <c r="E58">
        <v>0.66943900000000001</v>
      </c>
      <c r="F58">
        <v>0.62614000000000003</v>
      </c>
      <c r="G58">
        <v>0.62590299999999999</v>
      </c>
      <c r="H58">
        <v>0.55723</v>
      </c>
      <c r="I58">
        <v>0.50807999999999998</v>
      </c>
      <c r="J58">
        <v>0.507656</v>
      </c>
      <c r="K58">
        <v>0.484068</v>
      </c>
      <c r="L58">
        <v>0.484068</v>
      </c>
      <c r="M58">
        <v>0.484068</v>
      </c>
      <c r="N58">
        <v>0.484068</v>
      </c>
      <c r="O58">
        <v>0.484068</v>
      </c>
      <c r="P58">
        <v>0.484068</v>
      </c>
    </row>
    <row r="59" spans="1:16" x14ac:dyDescent="0.2">
      <c r="A59">
        <v>2014</v>
      </c>
      <c r="B59">
        <v>0.406557</v>
      </c>
      <c r="C59">
        <v>0.63649999999999995</v>
      </c>
      <c r="D59">
        <v>0.72971799999999998</v>
      </c>
      <c r="E59">
        <v>0.68321600000000005</v>
      </c>
      <c r="F59">
        <v>0.61836800000000003</v>
      </c>
      <c r="G59">
        <v>0.59547499999999998</v>
      </c>
      <c r="H59">
        <v>0.55337000000000003</v>
      </c>
      <c r="I59">
        <v>0.55793199999999998</v>
      </c>
      <c r="J59">
        <v>0.551925</v>
      </c>
      <c r="K59">
        <v>0.52632199999999996</v>
      </c>
      <c r="L59">
        <v>0.52632199999999996</v>
      </c>
      <c r="M59">
        <v>0.52632199999999996</v>
      </c>
      <c r="N59">
        <v>0.52632199999999996</v>
      </c>
      <c r="O59">
        <v>0.52632199999999996</v>
      </c>
      <c r="P59">
        <v>0.52632199999999996</v>
      </c>
    </row>
    <row r="60" spans="1:16" x14ac:dyDescent="0.2">
      <c r="A60">
        <v>2015</v>
      </c>
      <c r="B60">
        <v>0.406557</v>
      </c>
      <c r="C60">
        <v>0.63666599999999995</v>
      </c>
      <c r="D60">
        <v>0.71235000000000004</v>
      </c>
      <c r="E60">
        <v>0.67875300000000005</v>
      </c>
      <c r="F60">
        <v>0.640907</v>
      </c>
      <c r="G60">
        <v>0.57623599999999997</v>
      </c>
      <c r="H60">
        <v>0.58739699999999995</v>
      </c>
      <c r="I60">
        <v>0.59011100000000005</v>
      </c>
      <c r="J60">
        <v>0.58905799999999997</v>
      </c>
      <c r="K60">
        <v>0.54623900000000003</v>
      </c>
      <c r="L60">
        <v>0.54623900000000003</v>
      </c>
      <c r="M60">
        <v>0.54623900000000003</v>
      </c>
      <c r="N60">
        <v>0.54623900000000003</v>
      </c>
      <c r="O60">
        <v>0.54623900000000003</v>
      </c>
      <c r="P60">
        <v>0.54623900000000003</v>
      </c>
    </row>
    <row r="61" spans="1:16" x14ac:dyDescent="0.2">
      <c r="A61">
        <v>2016</v>
      </c>
      <c r="B61">
        <v>0.40655799999999997</v>
      </c>
      <c r="C61">
        <v>0.63671599999999995</v>
      </c>
      <c r="D61">
        <v>0.71859099999999998</v>
      </c>
      <c r="E61">
        <v>0.69026399999999999</v>
      </c>
      <c r="F61">
        <v>0.662435</v>
      </c>
      <c r="G61">
        <v>0.58332600000000001</v>
      </c>
      <c r="H61">
        <v>0.58422600000000002</v>
      </c>
      <c r="I61">
        <v>0.57897100000000001</v>
      </c>
      <c r="J61">
        <v>0.57985399999999998</v>
      </c>
      <c r="K61">
        <v>0.53400300000000001</v>
      </c>
      <c r="L61">
        <v>0.53400300000000001</v>
      </c>
      <c r="M61">
        <v>0.53400300000000001</v>
      </c>
      <c r="N61">
        <v>0.53400300000000001</v>
      </c>
      <c r="O61">
        <v>0.53400300000000001</v>
      </c>
      <c r="P61">
        <v>0.53400300000000001</v>
      </c>
    </row>
    <row r="62" spans="1:16" x14ac:dyDescent="0.2">
      <c r="A62" t="s">
        <v>6</v>
      </c>
      <c r="B62" t="s">
        <v>12</v>
      </c>
      <c r="C62" t="s">
        <v>10</v>
      </c>
      <c r="D62" t="s">
        <v>11</v>
      </c>
    </row>
    <row r="63" spans="1:16" x14ac:dyDescent="0.2">
      <c r="A63">
        <v>1964</v>
      </c>
      <c r="B63">
        <v>7131.53</v>
      </c>
      <c r="C63">
        <v>3705.71</v>
      </c>
      <c r="D63">
        <v>2347.0100000000002</v>
      </c>
      <c r="E63">
        <v>484.42</v>
      </c>
      <c r="F63">
        <v>196.976</v>
      </c>
      <c r="G63">
        <v>383.43400000000003</v>
      </c>
      <c r="H63">
        <v>173.619</v>
      </c>
      <c r="I63">
        <v>56.206699999999998</v>
      </c>
      <c r="J63">
        <v>35.689900000000002</v>
      </c>
      <c r="K63">
        <v>35.915399999999998</v>
      </c>
      <c r="L63">
        <v>35.848799999999997</v>
      </c>
      <c r="M63">
        <v>35.798499999999997</v>
      </c>
      <c r="N63">
        <v>35.759700000000002</v>
      </c>
      <c r="O63">
        <v>35.718400000000003</v>
      </c>
      <c r="P63">
        <v>35.657299999999999</v>
      </c>
    </row>
    <row r="64" spans="1:16" x14ac:dyDescent="0.2">
      <c r="A64">
        <v>1965</v>
      </c>
      <c r="B64">
        <v>21896.6</v>
      </c>
      <c r="C64">
        <v>2894.62</v>
      </c>
      <c r="D64">
        <v>2337.64</v>
      </c>
      <c r="E64">
        <v>1676.75</v>
      </c>
      <c r="F64">
        <v>307.22199999999998</v>
      </c>
      <c r="G64">
        <v>121.944</v>
      </c>
      <c r="H64">
        <v>237.494</v>
      </c>
      <c r="I64">
        <v>108.12</v>
      </c>
      <c r="J64">
        <v>35.243099999999998</v>
      </c>
      <c r="K64">
        <v>22.5106</v>
      </c>
      <c r="L64">
        <v>22.745200000000001</v>
      </c>
      <c r="M64">
        <v>22.702999999999999</v>
      </c>
      <c r="N64">
        <v>22.671099999999999</v>
      </c>
      <c r="O64">
        <v>22.646599999999999</v>
      </c>
      <c r="P64">
        <v>45.202100000000002</v>
      </c>
    </row>
    <row r="65" spans="1:16" x14ac:dyDescent="0.2">
      <c r="A65">
        <v>1966</v>
      </c>
      <c r="B65">
        <v>16211.2</v>
      </c>
      <c r="C65">
        <v>8888.74</v>
      </c>
      <c r="D65">
        <v>1826.06</v>
      </c>
      <c r="E65">
        <v>1653.86</v>
      </c>
      <c r="F65">
        <v>1045.6199999999999</v>
      </c>
      <c r="G65">
        <v>192.672</v>
      </c>
      <c r="H65">
        <v>77.122799999999998</v>
      </c>
      <c r="I65">
        <v>151.327</v>
      </c>
      <c r="J65">
        <v>69.334699999999998</v>
      </c>
      <c r="K65">
        <v>22.729500000000002</v>
      </c>
      <c r="L65">
        <v>14.588699999999999</v>
      </c>
      <c r="M65">
        <v>14.7407</v>
      </c>
      <c r="N65">
        <v>14.7133</v>
      </c>
      <c r="O65">
        <v>14.6927</v>
      </c>
      <c r="P65">
        <v>43.971299999999999</v>
      </c>
    </row>
    <row r="66" spans="1:16" x14ac:dyDescent="0.2">
      <c r="A66">
        <v>1967</v>
      </c>
      <c r="B66">
        <v>27109.5</v>
      </c>
      <c r="C66">
        <v>6579.98</v>
      </c>
      <c r="D66">
        <v>5595.9</v>
      </c>
      <c r="E66">
        <v>1287.68</v>
      </c>
      <c r="F66">
        <v>1052.54</v>
      </c>
      <c r="G66">
        <v>667.96600000000001</v>
      </c>
      <c r="H66">
        <v>124.017</v>
      </c>
      <c r="I66">
        <v>49.929200000000002</v>
      </c>
      <c r="J66">
        <v>98.498000000000005</v>
      </c>
      <c r="K66">
        <v>45.325699999999998</v>
      </c>
      <c r="L66">
        <v>14.9117</v>
      </c>
      <c r="M66">
        <v>9.5709499999999998</v>
      </c>
      <c r="N66">
        <v>9.6706599999999998</v>
      </c>
      <c r="O66">
        <v>9.65273</v>
      </c>
      <c r="P66">
        <v>38.486699999999999</v>
      </c>
    </row>
    <row r="67" spans="1:16" x14ac:dyDescent="0.2">
      <c r="A67">
        <v>1968</v>
      </c>
      <c r="B67">
        <v>23557.1</v>
      </c>
      <c r="C67">
        <v>10985.4</v>
      </c>
      <c r="D67">
        <v>4086.95</v>
      </c>
      <c r="E67">
        <v>3644.75</v>
      </c>
      <c r="F67">
        <v>776.23099999999999</v>
      </c>
      <c r="G67">
        <v>624.19299999999998</v>
      </c>
      <c r="H67">
        <v>397.82900000000001</v>
      </c>
      <c r="I67">
        <v>73.984099999999998</v>
      </c>
      <c r="J67">
        <v>29.844799999999999</v>
      </c>
      <c r="K67">
        <v>58.991999999999997</v>
      </c>
      <c r="L67">
        <v>27.162800000000001</v>
      </c>
      <c r="M67">
        <v>8.9362999999999992</v>
      </c>
      <c r="N67">
        <v>5.7356800000000003</v>
      </c>
      <c r="O67">
        <v>5.7954299999999996</v>
      </c>
      <c r="P67">
        <v>28.849</v>
      </c>
    </row>
    <row r="68" spans="1:16" x14ac:dyDescent="0.2">
      <c r="A68">
        <v>1969</v>
      </c>
      <c r="B68">
        <v>26678.3</v>
      </c>
      <c r="C68">
        <v>9533.86</v>
      </c>
      <c r="D68">
        <v>6791.07</v>
      </c>
      <c r="E68">
        <v>2700.42</v>
      </c>
      <c r="F68">
        <v>2146.9699999999998</v>
      </c>
      <c r="G68">
        <v>460.20600000000002</v>
      </c>
      <c r="H68">
        <v>372.892</v>
      </c>
      <c r="I68">
        <v>238.67599999999999</v>
      </c>
      <c r="J68">
        <v>44.54</v>
      </c>
      <c r="K68">
        <v>18.015000000000001</v>
      </c>
      <c r="L68">
        <v>35.691699999999997</v>
      </c>
      <c r="M68">
        <v>16.434200000000001</v>
      </c>
      <c r="N68">
        <v>5.4066900000000002</v>
      </c>
      <c r="O68">
        <v>3.4702299999999999</v>
      </c>
      <c r="P68">
        <v>20.960699999999999</v>
      </c>
    </row>
    <row r="69" spans="1:16" x14ac:dyDescent="0.2">
      <c r="A69">
        <v>1970</v>
      </c>
      <c r="B69">
        <v>22863</v>
      </c>
      <c r="C69">
        <v>10775.6</v>
      </c>
      <c r="D69">
        <v>5875.39</v>
      </c>
      <c r="E69">
        <v>4299.71</v>
      </c>
      <c r="F69">
        <v>1622.36</v>
      </c>
      <c r="G69">
        <v>1298.6600000000001</v>
      </c>
      <c r="H69">
        <v>279.56799999999998</v>
      </c>
      <c r="I69">
        <v>226.71799999999999</v>
      </c>
      <c r="J69">
        <v>145.11600000000001</v>
      </c>
      <c r="K69">
        <v>26.994399999999999</v>
      </c>
      <c r="L69">
        <v>10.920400000000001</v>
      </c>
      <c r="M69">
        <v>21.6357</v>
      </c>
      <c r="N69">
        <v>9.9621200000000005</v>
      </c>
      <c r="O69">
        <v>3.2774399999999999</v>
      </c>
      <c r="P69">
        <v>14.8096</v>
      </c>
    </row>
    <row r="70" spans="1:16" x14ac:dyDescent="0.2">
      <c r="A70">
        <v>1971</v>
      </c>
      <c r="B70">
        <v>14141.3</v>
      </c>
      <c r="C70">
        <v>9142.3700000000008</v>
      </c>
      <c r="D70">
        <v>6438.42</v>
      </c>
      <c r="E70">
        <v>3479.46</v>
      </c>
      <c r="F70">
        <v>2546.84</v>
      </c>
      <c r="G70">
        <v>939.69200000000001</v>
      </c>
      <c r="H70">
        <v>752.21500000000003</v>
      </c>
      <c r="I70">
        <v>157.839</v>
      </c>
      <c r="J70">
        <v>126</v>
      </c>
      <c r="K70">
        <v>79.225899999999996</v>
      </c>
      <c r="L70">
        <v>13.759600000000001</v>
      </c>
      <c r="M70">
        <v>5.5663600000000004</v>
      </c>
      <c r="N70">
        <v>11.0282</v>
      </c>
      <c r="O70">
        <v>5.0778999999999996</v>
      </c>
      <c r="P70">
        <v>9.2193699999999996</v>
      </c>
    </row>
    <row r="71" spans="1:16" x14ac:dyDescent="0.2">
      <c r="A71">
        <v>1972</v>
      </c>
      <c r="B71">
        <v>11645.4</v>
      </c>
      <c r="C71">
        <v>5602.39</v>
      </c>
      <c r="D71">
        <v>5369.98</v>
      </c>
      <c r="E71">
        <v>3670.92</v>
      </c>
      <c r="F71">
        <v>1891.85</v>
      </c>
      <c r="G71">
        <v>1304.4000000000001</v>
      </c>
      <c r="H71">
        <v>485.74700000000001</v>
      </c>
      <c r="I71">
        <v>389.483</v>
      </c>
      <c r="J71">
        <v>78.728099999999998</v>
      </c>
      <c r="K71">
        <v>60.619199999999999</v>
      </c>
      <c r="L71">
        <v>32.535800000000002</v>
      </c>
      <c r="M71">
        <v>5.6506699999999999</v>
      </c>
      <c r="N71">
        <v>2.2859400000000001</v>
      </c>
      <c r="O71">
        <v>4.52895</v>
      </c>
      <c r="P71">
        <v>5.87148</v>
      </c>
    </row>
    <row r="72" spans="1:16" x14ac:dyDescent="0.2">
      <c r="A72">
        <v>1973</v>
      </c>
      <c r="B72">
        <v>26198.3</v>
      </c>
      <c r="C72">
        <v>4647.55</v>
      </c>
      <c r="D72">
        <v>3143.41</v>
      </c>
      <c r="E72">
        <v>2818.82</v>
      </c>
      <c r="F72">
        <v>1826.04</v>
      </c>
      <c r="G72">
        <v>942.7</v>
      </c>
      <c r="H72">
        <v>651.28800000000001</v>
      </c>
      <c r="I72">
        <v>242.679</v>
      </c>
      <c r="J72">
        <v>187.18899999999999</v>
      </c>
      <c r="K72">
        <v>36.234400000000001</v>
      </c>
      <c r="L72">
        <v>25.225200000000001</v>
      </c>
      <c r="M72">
        <v>13.539</v>
      </c>
      <c r="N72">
        <v>2.3513899999999999</v>
      </c>
      <c r="O72">
        <v>0.95123999999999997</v>
      </c>
      <c r="P72">
        <v>4.3278800000000004</v>
      </c>
    </row>
    <row r="73" spans="1:16" x14ac:dyDescent="0.2">
      <c r="A73">
        <v>1974</v>
      </c>
      <c r="B73">
        <v>20398.900000000001</v>
      </c>
      <c r="C73">
        <v>10510.9</v>
      </c>
      <c r="D73">
        <v>2529.2199999999998</v>
      </c>
      <c r="E73">
        <v>1586.48</v>
      </c>
      <c r="F73">
        <v>1291.24</v>
      </c>
      <c r="G73">
        <v>827.93499999999995</v>
      </c>
      <c r="H73">
        <v>426.94499999999999</v>
      </c>
      <c r="I73">
        <v>295.40499999999997</v>
      </c>
      <c r="J73">
        <v>106.245</v>
      </c>
      <c r="K73">
        <v>80.480500000000006</v>
      </c>
      <c r="L73">
        <v>14.502599999999999</v>
      </c>
      <c r="M73">
        <v>10.096299999999999</v>
      </c>
      <c r="N73">
        <v>5.4189100000000003</v>
      </c>
      <c r="O73">
        <v>0.941133</v>
      </c>
      <c r="P73">
        <v>2.1129500000000001</v>
      </c>
    </row>
    <row r="74" spans="1:16" x14ac:dyDescent="0.2">
      <c r="A74">
        <v>1975</v>
      </c>
      <c r="B74">
        <v>17758.099999999999</v>
      </c>
      <c r="C74">
        <v>8204.23</v>
      </c>
      <c r="D74">
        <v>5386.75</v>
      </c>
      <c r="E74">
        <v>1124.22</v>
      </c>
      <c r="F74">
        <v>707.99099999999999</v>
      </c>
      <c r="G74">
        <v>577.45299999999997</v>
      </c>
      <c r="H74">
        <v>370.97899999999998</v>
      </c>
      <c r="I74">
        <v>190.833</v>
      </c>
      <c r="J74">
        <v>127.276</v>
      </c>
      <c r="K74">
        <v>45.194299999999998</v>
      </c>
      <c r="L74">
        <v>34.307000000000002</v>
      </c>
      <c r="M74">
        <v>6.18215</v>
      </c>
      <c r="N74">
        <v>4.3038100000000004</v>
      </c>
      <c r="O74">
        <v>2.3099599999999998</v>
      </c>
      <c r="P74">
        <v>1.3018799999999999</v>
      </c>
    </row>
    <row r="75" spans="1:16" x14ac:dyDescent="0.2">
      <c r="A75">
        <v>1976</v>
      </c>
      <c r="B75">
        <v>13469.3</v>
      </c>
      <c r="C75">
        <v>7169.78</v>
      </c>
      <c r="D75">
        <v>4640.6499999999996</v>
      </c>
      <c r="E75">
        <v>2413.71</v>
      </c>
      <c r="F75">
        <v>518.404</v>
      </c>
      <c r="G75">
        <v>333.01299999999998</v>
      </c>
      <c r="H75">
        <v>274.33699999999999</v>
      </c>
      <c r="I75">
        <v>176.82599999999999</v>
      </c>
      <c r="J75">
        <v>90.470100000000002</v>
      </c>
      <c r="K75">
        <v>59.299599999999998</v>
      </c>
      <c r="L75">
        <v>20.424900000000001</v>
      </c>
      <c r="M75">
        <v>15.5046</v>
      </c>
      <c r="N75">
        <v>2.79393</v>
      </c>
      <c r="O75">
        <v>1.9450499999999999</v>
      </c>
      <c r="P75">
        <v>1.63232</v>
      </c>
    </row>
    <row r="76" spans="1:16" x14ac:dyDescent="0.2">
      <c r="A76">
        <v>1977</v>
      </c>
      <c r="B76">
        <v>13994.2</v>
      </c>
      <c r="C76">
        <v>5449.32</v>
      </c>
      <c r="D76">
        <v>4147.2700000000004</v>
      </c>
      <c r="E76">
        <v>2324.2800000000002</v>
      </c>
      <c r="F76">
        <v>1134.5999999999999</v>
      </c>
      <c r="G76">
        <v>249.3</v>
      </c>
      <c r="H76">
        <v>162.6</v>
      </c>
      <c r="I76">
        <v>134.98500000000001</v>
      </c>
      <c r="J76">
        <v>87.199100000000001</v>
      </c>
      <c r="K76">
        <v>44.574399999999997</v>
      </c>
      <c r="L76">
        <v>29.0198</v>
      </c>
      <c r="M76">
        <v>9.9954699999999992</v>
      </c>
      <c r="N76">
        <v>7.5875700000000004</v>
      </c>
      <c r="O76">
        <v>1.3672899999999999</v>
      </c>
      <c r="P76">
        <v>1.75068</v>
      </c>
    </row>
    <row r="77" spans="1:16" x14ac:dyDescent="0.2">
      <c r="A77">
        <v>1978</v>
      </c>
      <c r="B77">
        <v>25789</v>
      </c>
      <c r="C77">
        <v>5669.61</v>
      </c>
      <c r="D77">
        <v>3127.45</v>
      </c>
      <c r="E77">
        <v>2290.7800000000002</v>
      </c>
      <c r="F77">
        <v>1195.22</v>
      </c>
      <c r="G77">
        <v>579.50699999999995</v>
      </c>
      <c r="H77">
        <v>128.51300000000001</v>
      </c>
      <c r="I77">
        <v>84.442899999999995</v>
      </c>
      <c r="J77">
        <v>70.391199999999998</v>
      </c>
      <c r="K77">
        <v>45.565300000000001</v>
      </c>
      <c r="L77">
        <v>23.3277</v>
      </c>
      <c r="M77">
        <v>15.1873</v>
      </c>
      <c r="N77">
        <v>5.2310600000000003</v>
      </c>
      <c r="O77">
        <v>3.9708999999999999</v>
      </c>
      <c r="P77">
        <v>1.6317600000000001</v>
      </c>
    </row>
    <row r="78" spans="1:16" x14ac:dyDescent="0.2">
      <c r="A78">
        <v>1979</v>
      </c>
      <c r="B78">
        <v>62846.9</v>
      </c>
      <c r="C78">
        <v>10458.700000000001</v>
      </c>
      <c r="D78">
        <v>3290.46</v>
      </c>
      <c r="E78">
        <v>1686.42</v>
      </c>
      <c r="F78">
        <v>1173.75</v>
      </c>
      <c r="G78">
        <v>601.40700000000004</v>
      </c>
      <c r="H78">
        <v>294.846</v>
      </c>
      <c r="I78">
        <v>65.708600000000004</v>
      </c>
      <c r="J78">
        <v>43.333199999999998</v>
      </c>
      <c r="K78">
        <v>36.168599999999998</v>
      </c>
      <c r="L78">
        <v>23.4495</v>
      </c>
      <c r="M78">
        <v>12.0053</v>
      </c>
      <c r="N78">
        <v>7.81595</v>
      </c>
      <c r="O78">
        <v>2.6920899999999999</v>
      </c>
      <c r="P78">
        <v>2.8833299999999999</v>
      </c>
    </row>
    <row r="79" spans="1:16" x14ac:dyDescent="0.2">
      <c r="A79">
        <v>1980</v>
      </c>
      <c r="B79">
        <v>27130.5</v>
      </c>
      <c r="C79">
        <v>25501.200000000001</v>
      </c>
      <c r="D79">
        <v>6303.51</v>
      </c>
      <c r="E79">
        <v>1881.9</v>
      </c>
      <c r="F79">
        <v>897.37300000000005</v>
      </c>
      <c r="G79">
        <v>571.76099999999997</v>
      </c>
      <c r="H79">
        <v>290.14699999999999</v>
      </c>
      <c r="I79">
        <v>143.477</v>
      </c>
      <c r="J79">
        <v>32.007599999999996</v>
      </c>
      <c r="K79">
        <v>20.977</v>
      </c>
      <c r="L79">
        <v>17.537700000000001</v>
      </c>
      <c r="M79">
        <v>11.3704</v>
      </c>
      <c r="N79">
        <v>5.8212200000000003</v>
      </c>
      <c r="O79">
        <v>3.78986</v>
      </c>
      <c r="P79">
        <v>2.7034600000000002</v>
      </c>
    </row>
    <row r="80" spans="1:16" x14ac:dyDescent="0.2">
      <c r="A80">
        <v>1981</v>
      </c>
      <c r="B80">
        <v>30593.5</v>
      </c>
      <c r="C80">
        <v>11017.2</v>
      </c>
      <c r="D80">
        <v>15876</v>
      </c>
      <c r="E80">
        <v>3980.47</v>
      </c>
      <c r="F80">
        <v>1013.98</v>
      </c>
      <c r="G80">
        <v>443.92700000000002</v>
      </c>
      <c r="H80">
        <v>271.91300000000001</v>
      </c>
      <c r="I80">
        <v>139.035</v>
      </c>
      <c r="J80">
        <v>69.052999999999997</v>
      </c>
      <c r="K80">
        <v>15.4071</v>
      </c>
      <c r="L80">
        <v>9.7742799999999992</v>
      </c>
      <c r="M80">
        <v>8.1717399999999998</v>
      </c>
      <c r="N80">
        <v>5.2980600000000004</v>
      </c>
      <c r="O80">
        <v>2.7124100000000002</v>
      </c>
      <c r="P80">
        <v>3.0255700000000001</v>
      </c>
    </row>
    <row r="81" spans="1:16" x14ac:dyDescent="0.2">
      <c r="A81">
        <v>1982</v>
      </c>
      <c r="B81">
        <v>16064.4</v>
      </c>
      <c r="C81">
        <v>12430.4</v>
      </c>
      <c r="D81">
        <v>6946.68</v>
      </c>
      <c r="E81">
        <v>10851.5</v>
      </c>
      <c r="F81">
        <v>2379.87</v>
      </c>
      <c r="G81">
        <v>544.01499999999999</v>
      </c>
      <c r="H81">
        <v>238.39500000000001</v>
      </c>
      <c r="I81">
        <v>146.364</v>
      </c>
      <c r="J81">
        <v>74.392600000000002</v>
      </c>
      <c r="K81">
        <v>36.512099999999997</v>
      </c>
      <c r="L81">
        <v>7.8423999999999996</v>
      </c>
      <c r="M81">
        <v>4.9752299999999998</v>
      </c>
      <c r="N81">
        <v>4.1595199999999997</v>
      </c>
      <c r="O81">
        <v>2.69678</v>
      </c>
      <c r="P81">
        <v>2.9207000000000001</v>
      </c>
    </row>
    <row r="82" spans="1:16" x14ac:dyDescent="0.2">
      <c r="A82">
        <v>1983</v>
      </c>
      <c r="B82">
        <v>51843</v>
      </c>
      <c r="C82">
        <v>6528.93</v>
      </c>
      <c r="D82">
        <v>7875.48</v>
      </c>
      <c r="E82">
        <v>4982.0200000000004</v>
      </c>
      <c r="F82">
        <v>7075.01</v>
      </c>
      <c r="G82">
        <v>1429.9</v>
      </c>
      <c r="H82">
        <v>326.18200000000002</v>
      </c>
      <c r="I82">
        <v>143.24</v>
      </c>
      <c r="J82">
        <v>86.935199999999995</v>
      </c>
      <c r="K82">
        <v>43.2806</v>
      </c>
      <c r="L82">
        <v>20.1356</v>
      </c>
      <c r="M82">
        <v>4.32491</v>
      </c>
      <c r="N82">
        <v>2.7437299999999998</v>
      </c>
      <c r="O82">
        <v>2.2938800000000001</v>
      </c>
      <c r="P82">
        <v>3.0979100000000002</v>
      </c>
    </row>
    <row r="83" spans="1:16" x14ac:dyDescent="0.2">
      <c r="A83">
        <v>1984</v>
      </c>
      <c r="B83">
        <v>13252.2</v>
      </c>
      <c r="C83">
        <v>21071.8</v>
      </c>
      <c r="D83">
        <v>4126.05</v>
      </c>
      <c r="E83">
        <v>5682.3</v>
      </c>
      <c r="F83">
        <v>3381.63</v>
      </c>
      <c r="G83">
        <v>4510.59</v>
      </c>
      <c r="H83">
        <v>875.20899999999995</v>
      </c>
      <c r="I83">
        <v>200.12</v>
      </c>
      <c r="J83">
        <v>87.482299999999995</v>
      </c>
      <c r="K83">
        <v>51.638300000000001</v>
      </c>
      <c r="L83">
        <v>23.6218</v>
      </c>
      <c r="M83">
        <v>10.989699999999999</v>
      </c>
      <c r="N83">
        <v>2.3604599999999998</v>
      </c>
      <c r="O83">
        <v>1.4974799999999999</v>
      </c>
      <c r="P83">
        <v>2.9427500000000002</v>
      </c>
    </row>
    <row r="84" spans="1:16" x14ac:dyDescent="0.2">
      <c r="A84">
        <v>1985</v>
      </c>
      <c r="B84">
        <v>34231</v>
      </c>
      <c r="C84">
        <v>5386.69</v>
      </c>
      <c r="D84">
        <v>13367.6</v>
      </c>
      <c r="E84">
        <v>2980.02</v>
      </c>
      <c r="F84">
        <v>3893.24</v>
      </c>
      <c r="G84">
        <v>2118.0100000000002</v>
      </c>
      <c r="H84">
        <v>2805.85</v>
      </c>
      <c r="I84">
        <v>540.45699999999999</v>
      </c>
      <c r="J84">
        <v>123.708</v>
      </c>
      <c r="K84">
        <v>53.0182</v>
      </c>
      <c r="L84">
        <v>28.849299999999999</v>
      </c>
      <c r="M84">
        <v>13.197100000000001</v>
      </c>
      <c r="N84">
        <v>6.13971</v>
      </c>
      <c r="O84">
        <v>1.31874</v>
      </c>
      <c r="P84">
        <v>2.4806699999999999</v>
      </c>
    </row>
    <row r="85" spans="1:16" x14ac:dyDescent="0.2">
      <c r="A85">
        <v>1986</v>
      </c>
      <c r="B85">
        <v>14609.6</v>
      </c>
      <c r="C85">
        <v>13914.3</v>
      </c>
      <c r="D85">
        <v>3412.47</v>
      </c>
      <c r="E85">
        <v>9602.58</v>
      </c>
      <c r="F85">
        <v>2073.84</v>
      </c>
      <c r="G85">
        <v>2562.87</v>
      </c>
      <c r="H85">
        <v>1281.67</v>
      </c>
      <c r="I85">
        <v>1706.93</v>
      </c>
      <c r="J85">
        <v>326.8</v>
      </c>
      <c r="K85">
        <v>74.808800000000005</v>
      </c>
      <c r="L85">
        <v>29.396899999999999</v>
      </c>
      <c r="M85">
        <v>15.996</v>
      </c>
      <c r="N85">
        <v>7.3173399999999997</v>
      </c>
      <c r="O85">
        <v>3.4042699999999999</v>
      </c>
      <c r="P85">
        <v>2.1066500000000001</v>
      </c>
    </row>
    <row r="86" spans="1:16" x14ac:dyDescent="0.2">
      <c r="A86">
        <v>1987</v>
      </c>
      <c r="B86">
        <v>7902.22</v>
      </c>
      <c r="C86">
        <v>5938.79</v>
      </c>
      <c r="D86">
        <v>8820.7999999999993</v>
      </c>
      <c r="E86">
        <v>2456.5</v>
      </c>
      <c r="F86">
        <v>6561.29</v>
      </c>
      <c r="G86">
        <v>1378.41</v>
      </c>
      <c r="H86">
        <v>1594.25</v>
      </c>
      <c r="I86">
        <v>792.78300000000002</v>
      </c>
      <c r="J86">
        <v>1071.8800000000001</v>
      </c>
      <c r="K86">
        <v>199.85</v>
      </c>
      <c r="L86">
        <v>44.597099999999998</v>
      </c>
      <c r="M86">
        <v>17.524899999999999</v>
      </c>
      <c r="N86">
        <v>9.53599</v>
      </c>
      <c r="O86">
        <v>4.3622199999999998</v>
      </c>
      <c r="P86">
        <v>3.2853300000000001</v>
      </c>
    </row>
    <row r="87" spans="1:16" x14ac:dyDescent="0.2">
      <c r="A87">
        <v>1988</v>
      </c>
      <c r="B87">
        <v>5598.37</v>
      </c>
      <c r="C87">
        <v>3212.44</v>
      </c>
      <c r="D87">
        <v>3772.49</v>
      </c>
      <c r="E87">
        <v>6397.85</v>
      </c>
      <c r="F87">
        <v>1737.46</v>
      </c>
      <c r="G87">
        <v>4498.3900000000003</v>
      </c>
      <c r="H87">
        <v>913.85400000000004</v>
      </c>
      <c r="I87">
        <v>1058.1099999999999</v>
      </c>
      <c r="J87">
        <v>501.01</v>
      </c>
      <c r="K87">
        <v>668.65</v>
      </c>
      <c r="L87">
        <v>120.133</v>
      </c>
      <c r="M87">
        <v>26.8079</v>
      </c>
      <c r="N87">
        <v>10.5345</v>
      </c>
      <c r="O87">
        <v>5.7322100000000002</v>
      </c>
      <c r="P87">
        <v>4.5970399999999998</v>
      </c>
    </row>
    <row r="88" spans="1:16" x14ac:dyDescent="0.2">
      <c r="A88">
        <v>1989</v>
      </c>
      <c r="B88">
        <v>11610.8</v>
      </c>
      <c r="C88">
        <v>2275.81</v>
      </c>
      <c r="D88">
        <v>2037.91</v>
      </c>
      <c r="E88">
        <v>2571.37</v>
      </c>
      <c r="F88">
        <v>4377.37</v>
      </c>
      <c r="G88">
        <v>1119.99</v>
      </c>
      <c r="H88">
        <v>2876.2</v>
      </c>
      <c r="I88">
        <v>561.66899999999998</v>
      </c>
      <c r="J88">
        <v>658.09400000000005</v>
      </c>
      <c r="K88">
        <v>311.86900000000003</v>
      </c>
      <c r="L88">
        <v>419.75200000000001</v>
      </c>
      <c r="M88">
        <v>75.414500000000004</v>
      </c>
      <c r="N88">
        <v>16.828900000000001</v>
      </c>
      <c r="O88">
        <v>6.6131099999999998</v>
      </c>
      <c r="P88">
        <v>6.4842899999999997</v>
      </c>
    </row>
    <row r="89" spans="1:16" x14ac:dyDescent="0.2">
      <c r="A89">
        <v>1990</v>
      </c>
      <c r="B89">
        <v>49630.6</v>
      </c>
      <c r="C89">
        <v>4720.05</v>
      </c>
      <c r="D89">
        <v>1444.13</v>
      </c>
      <c r="E89">
        <v>1445.12</v>
      </c>
      <c r="F89">
        <v>1729.55</v>
      </c>
      <c r="G89">
        <v>2849.56</v>
      </c>
      <c r="H89">
        <v>702.96600000000001</v>
      </c>
      <c r="I89">
        <v>1716.95</v>
      </c>
      <c r="J89">
        <v>341.44900000000001</v>
      </c>
      <c r="K89">
        <v>406.637</v>
      </c>
      <c r="L89">
        <v>193.54499999999999</v>
      </c>
      <c r="M89">
        <v>260.49700000000001</v>
      </c>
      <c r="N89">
        <v>46.802100000000003</v>
      </c>
      <c r="O89">
        <v>10.444000000000001</v>
      </c>
      <c r="P89">
        <v>8.1282200000000007</v>
      </c>
    </row>
    <row r="90" spans="1:16" x14ac:dyDescent="0.2">
      <c r="A90">
        <v>1991</v>
      </c>
      <c r="B90">
        <v>25878.6</v>
      </c>
      <c r="C90">
        <v>20175.5</v>
      </c>
      <c r="D90">
        <v>2987.68</v>
      </c>
      <c r="E90">
        <v>1022.13</v>
      </c>
      <c r="F90">
        <v>896.06</v>
      </c>
      <c r="G90">
        <v>988.51800000000003</v>
      </c>
      <c r="H90">
        <v>1630.19</v>
      </c>
      <c r="I90">
        <v>399.15</v>
      </c>
      <c r="J90">
        <v>962.91099999999994</v>
      </c>
      <c r="K90">
        <v>196.01599999999999</v>
      </c>
      <c r="L90">
        <v>239.56800000000001</v>
      </c>
      <c r="M90">
        <v>114.026</v>
      </c>
      <c r="N90">
        <v>153.47</v>
      </c>
      <c r="O90">
        <v>27.5731</v>
      </c>
      <c r="P90">
        <v>10.941700000000001</v>
      </c>
    </row>
    <row r="91" spans="1:16" x14ac:dyDescent="0.2">
      <c r="A91">
        <v>1992</v>
      </c>
      <c r="B91">
        <v>22907.3</v>
      </c>
      <c r="C91">
        <v>10520.3</v>
      </c>
      <c r="D91">
        <v>12773.9</v>
      </c>
      <c r="E91">
        <v>2158.09</v>
      </c>
      <c r="F91">
        <v>679.03899999999999</v>
      </c>
      <c r="G91">
        <v>539.90499999999997</v>
      </c>
      <c r="H91">
        <v>574.21199999999999</v>
      </c>
      <c r="I91">
        <v>875.83399999999995</v>
      </c>
      <c r="J91">
        <v>224.84200000000001</v>
      </c>
      <c r="K91">
        <v>510.56299999999999</v>
      </c>
      <c r="L91">
        <v>99.561700000000002</v>
      </c>
      <c r="M91">
        <v>121.68300000000001</v>
      </c>
      <c r="N91">
        <v>57.916699999999999</v>
      </c>
      <c r="O91">
        <v>77.951499999999996</v>
      </c>
      <c r="P91">
        <v>19.5627</v>
      </c>
    </row>
    <row r="92" spans="1:16" x14ac:dyDescent="0.2">
      <c r="A92">
        <v>1993</v>
      </c>
      <c r="B92">
        <v>47848.4</v>
      </c>
      <c r="C92">
        <v>9312.2900000000009</v>
      </c>
      <c r="D92">
        <v>6646.02</v>
      </c>
      <c r="E92">
        <v>8864.17</v>
      </c>
      <c r="F92">
        <v>1459.04</v>
      </c>
      <c r="G92">
        <v>424.04899999999998</v>
      </c>
      <c r="H92">
        <v>293.06799999999998</v>
      </c>
      <c r="I92">
        <v>283.072</v>
      </c>
      <c r="J92">
        <v>409.39</v>
      </c>
      <c r="K92">
        <v>101.29600000000001</v>
      </c>
      <c r="L92">
        <v>230.78299999999999</v>
      </c>
      <c r="M92">
        <v>45.003399999999999</v>
      </c>
      <c r="N92">
        <v>55.002499999999998</v>
      </c>
      <c r="O92">
        <v>26.179200000000002</v>
      </c>
      <c r="P92">
        <v>44.0779</v>
      </c>
    </row>
    <row r="93" spans="1:16" x14ac:dyDescent="0.2">
      <c r="A93">
        <v>1994</v>
      </c>
      <c r="B93">
        <v>15568</v>
      </c>
      <c r="C93">
        <v>19452.3</v>
      </c>
      <c r="D93">
        <v>5922.2</v>
      </c>
      <c r="E93">
        <v>4707.84</v>
      </c>
      <c r="F93">
        <v>5618.98</v>
      </c>
      <c r="G93">
        <v>956.34500000000003</v>
      </c>
      <c r="H93">
        <v>256.63799999999998</v>
      </c>
      <c r="I93">
        <v>162.00299999999999</v>
      </c>
      <c r="J93">
        <v>156.89599999999999</v>
      </c>
      <c r="K93">
        <v>227.52099999999999</v>
      </c>
      <c r="L93">
        <v>57.482900000000001</v>
      </c>
      <c r="M93">
        <v>130.96299999999999</v>
      </c>
      <c r="N93">
        <v>25.5382</v>
      </c>
      <c r="O93">
        <v>31.212399999999999</v>
      </c>
      <c r="P93">
        <v>39.869</v>
      </c>
    </row>
    <row r="94" spans="1:16" x14ac:dyDescent="0.2">
      <c r="A94">
        <v>1995</v>
      </c>
      <c r="B94">
        <v>10783.5</v>
      </c>
      <c r="C94">
        <v>6329.1</v>
      </c>
      <c r="D94">
        <v>12376.3</v>
      </c>
      <c r="E94">
        <v>4324.5600000000004</v>
      </c>
      <c r="F94">
        <v>3196.37</v>
      </c>
      <c r="G94">
        <v>3292.96</v>
      </c>
      <c r="H94">
        <v>572.875</v>
      </c>
      <c r="I94">
        <v>149.38999999999999</v>
      </c>
      <c r="J94">
        <v>94.733000000000004</v>
      </c>
      <c r="K94">
        <v>92.287899999999993</v>
      </c>
      <c r="L94">
        <v>134.91300000000001</v>
      </c>
      <c r="M94">
        <v>34.085700000000003</v>
      </c>
      <c r="N94">
        <v>77.656999999999996</v>
      </c>
      <c r="O94">
        <v>15.1434</v>
      </c>
      <c r="P94">
        <v>42.1492</v>
      </c>
    </row>
    <row r="95" spans="1:16" x14ac:dyDescent="0.2">
      <c r="A95">
        <v>1996</v>
      </c>
      <c r="B95">
        <v>22806.400000000001</v>
      </c>
      <c r="C95">
        <v>4384</v>
      </c>
      <c r="D95">
        <v>4026.73</v>
      </c>
      <c r="E95">
        <v>9085.98</v>
      </c>
      <c r="F95">
        <v>3084.79</v>
      </c>
      <c r="G95">
        <v>2037.41</v>
      </c>
      <c r="H95">
        <v>1794.22</v>
      </c>
      <c r="I95">
        <v>325.09800000000001</v>
      </c>
      <c r="J95">
        <v>85.334699999999998</v>
      </c>
      <c r="K95">
        <v>54.639299999999999</v>
      </c>
      <c r="L95">
        <v>53.646599999999999</v>
      </c>
      <c r="M95">
        <v>78.424599999999998</v>
      </c>
      <c r="N95">
        <v>19.8139</v>
      </c>
      <c r="O95">
        <v>45.141800000000003</v>
      </c>
      <c r="P95">
        <v>33.304000000000002</v>
      </c>
    </row>
    <row r="96" spans="1:16" x14ac:dyDescent="0.2">
      <c r="A96">
        <v>1997</v>
      </c>
      <c r="B96">
        <v>30906.9</v>
      </c>
      <c r="C96">
        <v>9271.83</v>
      </c>
      <c r="D96">
        <v>2781.89</v>
      </c>
      <c r="E96">
        <v>2940.52</v>
      </c>
      <c r="F96">
        <v>6630.18</v>
      </c>
      <c r="G96">
        <v>2131.7800000000002</v>
      </c>
      <c r="H96">
        <v>1184.96</v>
      </c>
      <c r="I96">
        <v>890.78800000000001</v>
      </c>
      <c r="J96">
        <v>153.73400000000001</v>
      </c>
      <c r="K96">
        <v>42.422400000000003</v>
      </c>
      <c r="L96">
        <v>28.224399999999999</v>
      </c>
      <c r="M96">
        <v>27.7117</v>
      </c>
      <c r="N96">
        <v>40.510899999999999</v>
      </c>
      <c r="O96">
        <v>10.235099999999999</v>
      </c>
      <c r="P96">
        <v>40.521900000000002</v>
      </c>
    </row>
    <row r="97" spans="1:16" x14ac:dyDescent="0.2">
      <c r="A97">
        <v>1998</v>
      </c>
      <c r="B97">
        <v>15361.9</v>
      </c>
      <c r="C97">
        <v>12565</v>
      </c>
      <c r="D97">
        <v>5858.38</v>
      </c>
      <c r="E97">
        <v>2026.12</v>
      </c>
      <c r="F97">
        <v>2092.16</v>
      </c>
      <c r="G97">
        <v>4513.25</v>
      </c>
      <c r="H97">
        <v>1333.91</v>
      </c>
      <c r="I97">
        <v>655.596</v>
      </c>
      <c r="J97">
        <v>474.59</v>
      </c>
      <c r="K97">
        <v>75.875100000000003</v>
      </c>
      <c r="L97">
        <v>21.374300000000002</v>
      </c>
      <c r="M97">
        <v>14.220700000000001</v>
      </c>
      <c r="N97">
        <v>13.962400000000001</v>
      </c>
      <c r="O97">
        <v>20.411200000000001</v>
      </c>
      <c r="P97">
        <v>25.573599999999999</v>
      </c>
    </row>
    <row r="98" spans="1:16" x14ac:dyDescent="0.2">
      <c r="A98">
        <v>1999</v>
      </c>
      <c r="B98">
        <v>16831.8</v>
      </c>
      <c r="C98">
        <v>6245.37</v>
      </c>
      <c r="D98">
        <v>7973.1</v>
      </c>
      <c r="E98">
        <v>4255.68</v>
      </c>
      <c r="F98">
        <v>1436.69</v>
      </c>
      <c r="G98">
        <v>1417.78</v>
      </c>
      <c r="H98">
        <v>2764.52</v>
      </c>
      <c r="I98">
        <v>818.02099999999996</v>
      </c>
      <c r="J98">
        <v>372.85599999999999</v>
      </c>
      <c r="K98">
        <v>252.67500000000001</v>
      </c>
      <c r="L98">
        <v>40.231699999999996</v>
      </c>
      <c r="M98">
        <v>11.333399999999999</v>
      </c>
      <c r="N98">
        <v>7.54033</v>
      </c>
      <c r="O98">
        <v>7.4033499999999997</v>
      </c>
      <c r="P98">
        <v>24.3828</v>
      </c>
    </row>
    <row r="99" spans="1:16" x14ac:dyDescent="0.2">
      <c r="A99">
        <v>2000</v>
      </c>
      <c r="B99">
        <v>26341</v>
      </c>
      <c r="C99">
        <v>6843.05</v>
      </c>
      <c r="D99">
        <v>3972.1</v>
      </c>
      <c r="E99">
        <v>5662.22</v>
      </c>
      <c r="F99">
        <v>2957.78</v>
      </c>
      <c r="G99">
        <v>973.71600000000001</v>
      </c>
      <c r="H99">
        <v>918.91800000000001</v>
      </c>
      <c r="I99">
        <v>1650.86</v>
      </c>
      <c r="J99">
        <v>495.31299999999999</v>
      </c>
      <c r="K99">
        <v>227.56100000000001</v>
      </c>
      <c r="L99">
        <v>156.20699999999999</v>
      </c>
      <c r="M99">
        <v>24.8718</v>
      </c>
      <c r="N99">
        <v>7.0064700000000002</v>
      </c>
      <c r="O99">
        <v>4.66153</v>
      </c>
      <c r="P99">
        <v>19.650600000000001</v>
      </c>
    </row>
    <row r="100" spans="1:16" x14ac:dyDescent="0.2">
      <c r="A100">
        <v>2001</v>
      </c>
      <c r="B100">
        <v>35876.300000000003</v>
      </c>
      <c r="C100">
        <v>10709.1</v>
      </c>
      <c r="D100">
        <v>4352.7299999999996</v>
      </c>
      <c r="E100">
        <v>2872.62</v>
      </c>
      <c r="F100">
        <v>3828.26</v>
      </c>
      <c r="G100">
        <v>1894.74</v>
      </c>
      <c r="H100">
        <v>625.86</v>
      </c>
      <c r="I100">
        <v>540.03899999999999</v>
      </c>
      <c r="J100">
        <v>927.10400000000004</v>
      </c>
      <c r="K100">
        <v>293.08</v>
      </c>
      <c r="L100">
        <v>137.94900000000001</v>
      </c>
      <c r="M100">
        <v>94.693899999999999</v>
      </c>
      <c r="N100">
        <v>15.077500000000001</v>
      </c>
      <c r="O100">
        <v>4.2473700000000001</v>
      </c>
      <c r="P100">
        <v>14.738200000000001</v>
      </c>
    </row>
    <row r="101" spans="1:16" x14ac:dyDescent="0.2">
      <c r="A101">
        <v>2002</v>
      </c>
      <c r="B101">
        <v>23733.1</v>
      </c>
      <c r="C101">
        <v>14585.7</v>
      </c>
      <c r="D101">
        <v>6816.72</v>
      </c>
      <c r="E101">
        <v>3171.89</v>
      </c>
      <c r="F101">
        <v>1984.85</v>
      </c>
      <c r="G101">
        <v>2324.67</v>
      </c>
      <c r="H101">
        <v>1051.28</v>
      </c>
      <c r="I101">
        <v>351.06099999999998</v>
      </c>
      <c r="J101">
        <v>305.67700000000002</v>
      </c>
      <c r="K101">
        <v>535.83799999999997</v>
      </c>
      <c r="L101">
        <v>171.00299999999999</v>
      </c>
      <c r="M101">
        <v>80.489099999999993</v>
      </c>
      <c r="N101">
        <v>55.250900000000001</v>
      </c>
      <c r="O101">
        <v>8.7972199999999994</v>
      </c>
      <c r="P101">
        <v>11.077500000000001</v>
      </c>
    </row>
    <row r="102" spans="1:16" x14ac:dyDescent="0.2">
      <c r="A102">
        <v>2003</v>
      </c>
      <c r="B102">
        <v>14530.3</v>
      </c>
      <c r="C102">
        <v>9648.75</v>
      </c>
      <c r="D102">
        <v>9264.9</v>
      </c>
      <c r="E102">
        <v>4947.63</v>
      </c>
      <c r="F102">
        <v>2165.52</v>
      </c>
      <c r="G102">
        <v>1223.98</v>
      </c>
      <c r="H102">
        <v>1195.3699999999999</v>
      </c>
      <c r="I102">
        <v>545.02800000000002</v>
      </c>
      <c r="J102">
        <v>184.74700000000001</v>
      </c>
      <c r="K102">
        <v>166.48</v>
      </c>
      <c r="L102">
        <v>306.06599999999997</v>
      </c>
      <c r="M102">
        <v>97.675399999999996</v>
      </c>
      <c r="N102">
        <v>45.974600000000002</v>
      </c>
      <c r="O102">
        <v>31.558800000000002</v>
      </c>
      <c r="P102">
        <v>11.3522</v>
      </c>
    </row>
    <row r="103" spans="1:16" x14ac:dyDescent="0.2">
      <c r="A103">
        <v>2004</v>
      </c>
      <c r="B103">
        <v>6562.28</v>
      </c>
      <c r="C103">
        <v>5907.31</v>
      </c>
      <c r="D103">
        <v>6137.73</v>
      </c>
      <c r="E103">
        <v>6532.53</v>
      </c>
      <c r="F103">
        <v>3377.83</v>
      </c>
      <c r="G103">
        <v>1290.5</v>
      </c>
      <c r="H103">
        <v>647.98400000000004</v>
      </c>
      <c r="I103">
        <v>599.44600000000003</v>
      </c>
      <c r="J103">
        <v>278.37900000000002</v>
      </c>
      <c r="K103">
        <v>99.512500000000003</v>
      </c>
      <c r="L103">
        <v>95.176100000000005</v>
      </c>
      <c r="M103">
        <v>174.977</v>
      </c>
      <c r="N103">
        <v>55.840699999999998</v>
      </c>
      <c r="O103">
        <v>26.2835</v>
      </c>
      <c r="P103">
        <v>24.5321</v>
      </c>
    </row>
    <row r="104" spans="1:16" x14ac:dyDescent="0.2">
      <c r="A104">
        <v>2005</v>
      </c>
      <c r="B104">
        <v>4702.9399999999996</v>
      </c>
      <c r="C104">
        <v>2667.92</v>
      </c>
      <c r="D104">
        <v>3761.22</v>
      </c>
      <c r="E104">
        <v>4461.22</v>
      </c>
      <c r="F104">
        <v>4127.33</v>
      </c>
      <c r="G104">
        <v>2076.23</v>
      </c>
      <c r="H104">
        <v>745.08500000000004</v>
      </c>
      <c r="I104">
        <v>343.327</v>
      </c>
      <c r="J104">
        <v>320.214</v>
      </c>
      <c r="K104">
        <v>154.41900000000001</v>
      </c>
      <c r="L104">
        <v>57.299599999999998</v>
      </c>
      <c r="M104">
        <v>54.802700000000002</v>
      </c>
      <c r="N104">
        <v>100.752</v>
      </c>
      <c r="O104">
        <v>32.153199999999998</v>
      </c>
      <c r="P104">
        <v>29.259799999999998</v>
      </c>
    </row>
    <row r="105" spans="1:16" x14ac:dyDescent="0.2">
      <c r="A105">
        <v>2006</v>
      </c>
      <c r="B105">
        <v>11965.4</v>
      </c>
      <c r="C105">
        <v>1912.01</v>
      </c>
      <c r="D105">
        <v>1698.33</v>
      </c>
      <c r="E105">
        <v>2735.37</v>
      </c>
      <c r="F105">
        <v>2971.84</v>
      </c>
      <c r="G105">
        <v>2305.64</v>
      </c>
      <c r="H105">
        <v>1125.32</v>
      </c>
      <c r="I105">
        <v>415.82</v>
      </c>
      <c r="J105">
        <v>196.10499999999999</v>
      </c>
      <c r="K105">
        <v>185.697</v>
      </c>
      <c r="L105">
        <v>92.174999999999997</v>
      </c>
      <c r="M105">
        <v>34.203099999999999</v>
      </c>
      <c r="N105">
        <v>32.712600000000002</v>
      </c>
      <c r="O105">
        <v>60.140599999999999</v>
      </c>
      <c r="P105">
        <v>36.6584</v>
      </c>
    </row>
    <row r="106" spans="1:16" x14ac:dyDescent="0.2">
      <c r="A106">
        <v>2007</v>
      </c>
      <c r="B106">
        <v>26550.1</v>
      </c>
      <c r="C106">
        <v>4864.54</v>
      </c>
      <c r="D106">
        <v>1215.17</v>
      </c>
      <c r="E106">
        <v>1195.83</v>
      </c>
      <c r="F106">
        <v>1784.41</v>
      </c>
      <c r="G106">
        <v>1683.7</v>
      </c>
      <c r="H106">
        <v>1181.0899999999999</v>
      </c>
      <c r="I106">
        <v>587.91200000000003</v>
      </c>
      <c r="J106">
        <v>221.36600000000001</v>
      </c>
      <c r="K106">
        <v>107.69799999999999</v>
      </c>
      <c r="L106">
        <v>104.89100000000001</v>
      </c>
      <c r="M106">
        <v>52.065199999999997</v>
      </c>
      <c r="N106">
        <v>19.319700000000001</v>
      </c>
      <c r="O106">
        <v>18.477799999999998</v>
      </c>
      <c r="P106">
        <v>54.677100000000003</v>
      </c>
    </row>
    <row r="107" spans="1:16" x14ac:dyDescent="0.2">
      <c r="A107">
        <v>2008</v>
      </c>
      <c r="B107">
        <v>15378.7</v>
      </c>
      <c r="C107">
        <v>10794</v>
      </c>
      <c r="D107">
        <v>3090.12</v>
      </c>
      <c r="E107">
        <v>856.202</v>
      </c>
      <c r="F107">
        <v>779.04399999999998</v>
      </c>
      <c r="G107">
        <v>1008.43</v>
      </c>
      <c r="H107">
        <v>825.93200000000002</v>
      </c>
      <c r="I107">
        <v>603.49800000000005</v>
      </c>
      <c r="J107">
        <v>312.95600000000002</v>
      </c>
      <c r="K107">
        <v>120.83199999999999</v>
      </c>
      <c r="L107">
        <v>60.115400000000001</v>
      </c>
      <c r="M107">
        <v>58.548900000000003</v>
      </c>
      <c r="N107">
        <v>29.062100000000001</v>
      </c>
      <c r="O107">
        <v>10.784000000000001</v>
      </c>
      <c r="P107">
        <v>40.834000000000003</v>
      </c>
    </row>
    <row r="108" spans="1:16" x14ac:dyDescent="0.2">
      <c r="A108">
        <v>2009</v>
      </c>
      <c r="B108">
        <v>57517.9</v>
      </c>
      <c r="C108">
        <v>6252.26</v>
      </c>
      <c r="D108">
        <v>6863.09</v>
      </c>
      <c r="E108">
        <v>2233.31</v>
      </c>
      <c r="F108">
        <v>564.41499999999996</v>
      </c>
      <c r="G108">
        <v>446.66699999999997</v>
      </c>
      <c r="H108">
        <v>485.44299999999998</v>
      </c>
      <c r="I108">
        <v>407.39299999999997</v>
      </c>
      <c r="J108">
        <v>310.11099999999999</v>
      </c>
      <c r="K108">
        <v>163.31299999999999</v>
      </c>
      <c r="L108">
        <v>64.954599999999999</v>
      </c>
      <c r="M108">
        <v>32.3157</v>
      </c>
      <c r="N108">
        <v>31.473600000000001</v>
      </c>
      <c r="O108">
        <v>15.6227</v>
      </c>
      <c r="P108">
        <v>27.747900000000001</v>
      </c>
    </row>
    <row r="109" spans="1:16" x14ac:dyDescent="0.2">
      <c r="A109">
        <v>2010</v>
      </c>
      <c r="B109">
        <v>22489.8</v>
      </c>
      <c r="C109">
        <v>23384.2</v>
      </c>
      <c r="D109">
        <v>3980.48</v>
      </c>
      <c r="E109">
        <v>4961.5200000000004</v>
      </c>
      <c r="F109">
        <v>1494.12</v>
      </c>
      <c r="G109">
        <v>352.81</v>
      </c>
      <c r="H109">
        <v>243.32900000000001</v>
      </c>
      <c r="I109">
        <v>255.03</v>
      </c>
      <c r="J109">
        <v>215.47900000000001</v>
      </c>
      <c r="K109">
        <v>161.46100000000001</v>
      </c>
      <c r="L109">
        <v>84.565399999999997</v>
      </c>
      <c r="M109">
        <v>33.6342</v>
      </c>
      <c r="N109">
        <v>16.733499999999999</v>
      </c>
      <c r="O109">
        <v>16.2974</v>
      </c>
      <c r="P109">
        <v>22.457799999999999</v>
      </c>
    </row>
    <row r="110" spans="1:16" x14ac:dyDescent="0.2">
      <c r="A110">
        <v>2011</v>
      </c>
      <c r="B110">
        <v>14186.3</v>
      </c>
      <c r="C110">
        <v>9143.41</v>
      </c>
      <c r="D110">
        <v>14887.2</v>
      </c>
      <c r="E110">
        <v>2915.24</v>
      </c>
      <c r="F110">
        <v>3182.74</v>
      </c>
      <c r="G110">
        <v>914.53099999999995</v>
      </c>
      <c r="H110">
        <v>211.28700000000001</v>
      </c>
      <c r="I110">
        <v>138.77600000000001</v>
      </c>
      <c r="J110">
        <v>142.58099999999999</v>
      </c>
      <c r="K110">
        <v>121.27</v>
      </c>
      <c r="L110">
        <v>91.579899999999995</v>
      </c>
      <c r="M110">
        <v>47.965000000000003</v>
      </c>
      <c r="N110">
        <v>19.077100000000002</v>
      </c>
      <c r="O110">
        <v>9.4911200000000004</v>
      </c>
      <c r="P110">
        <v>21.9817</v>
      </c>
    </row>
    <row r="111" spans="1:16" x14ac:dyDescent="0.2">
      <c r="A111">
        <v>2012</v>
      </c>
      <c r="B111">
        <v>12578.2</v>
      </c>
      <c r="C111">
        <v>5767.47</v>
      </c>
      <c r="D111">
        <v>5817.43</v>
      </c>
      <c r="E111">
        <v>10857.5</v>
      </c>
      <c r="F111">
        <v>2045.3</v>
      </c>
      <c r="G111">
        <v>1628.94</v>
      </c>
      <c r="H111">
        <v>445.18099999999998</v>
      </c>
      <c r="I111">
        <v>105.509</v>
      </c>
      <c r="J111">
        <v>70.523899999999998</v>
      </c>
      <c r="K111">
        <v>73.718900000000005</v>
      </c>
      <c r="L111">
        <v>63.694000000000003</v>
      </c>
      <c r="M111">
        <v>48.100099999999998</v>
      </c>
      <c r="N111">
        <v>25.192399999999999</v>
      </c>
      <c r="O111">
        <v>10.0198</v>
      </c>
      <c r="P111">
        <v>16.5303</v>
      </c>
    </row>
    <row r="112" spans="1:16" x14ac:dyDescent="0.2">
      <c r="A112">
        <v>2013</v>
      </c>
      <c r="B112">
        <v>65914.3</v>
      </c>
      <c r="C112">
        <v>5113.7</v>
      </c>
      <c r="D112">
        <v>3664.91</v>
      </c>
      <c r="E112">
        <v>4208.09</v>
      </c>
      <c r="F112">
        <v>7232.22</v>
      </c>
      <c r="G112">
        <v>1358.48</v>
      </c>
      <c r="H112">
        <v>810.41</v>
      </c>
      <c r="I112">
        <v>221.601</v>
      </c>
      <c r="J112">
        <v>53.116799999999998</v>
      </c>
      <c r="K112">
        <v>36.383299999999998</v>
      </c>
      <c r="L112">
        <v>38.755800000000001</v>
      </c>
      <c r="M112">
        <v>33.485500000000002</v>
      </c>
      <c r="N112">
        <v>25.287400000000002</v>
      </c>
      <c r="O112">
        <v>13.244300000000001</v>
      </c>
      <c r="P112">
        <v>13.9581</v>
      </c>
    </row>
    <row r="113" spans="1:16" x14ac:dyDescent="0.2">
      <c r="A113">
        <v>2014</v>
      </c>
      <c r="B113">
        <v>35627.800000000003</v>
      </c>
      <c r="C113">
        <v>26797.8</v>
      </c>
      <c r="D113">
        <v>3254.87</v>
      </c>
      <c r="E113">
        <v>2656.06</v>
      </c>
      <c r="F113">
        <v>2817.06</v>
      </c>
      <c r="G113">
        <v>4528.38</v>
      </c>
      <c r="H113">
        <v>850.27800000000002</v>
      </c>
      <c r="I113">
        <v>451.58499999999998</v>
      </c>
      <c r="J113">
        <v>112.59099999999999</v>
      </c>
      <c r="K113">
        <v>26.9651</v>
      </c>
      <c r="L113">
        <v>17.611999999999998</v>
      </c>
      <c r="M113">
        <v>18.7605</v>
      </c>
      <c r="N113">
        <v>16.209299999999999</v>
      </c>
      <c r="O113">
        <v>12.2408</v>
      </c>
      <c r="P113">
        <v>13.1678</v>
      </c>
    </row>
    <row r="114" spans="1:16" x14ac:dyDescent="0.2">
      <c r="A114">
        <v>2015</v>
      </c>
      <c r="B114">
        <v>17758.5</v>
      </c>
      <c r="C114">
        <v>14484.8</v>
      </c>
      <c r="D114">
        <v>17056.8</v>
      </c>
      <c r="E114">
        <v>2375.14</v>
      </c>
      <c r="F114">
        <v>1814.66</v>
      </c>
      <c r="G114">
        <v>1741.98</v>
      </c>
      <c r="H114">
        <v>2696.54</v>
      </c>
      <c r="I114">
        <v>470.51799999999997</v>
      </c>
      <c r="J114">
        <v>251.95400000000001</v>
      </c>
      <c r="K114">
        <v>62.141800000000003</v>
      </c>
      <c r="L114">
        <v>14.192299999999999</v>
      </c>
      <c r="M114">
        <v>9.2695699999999999</v>
      </c>
      <c r="N114">
        <v>9.8740400000000008</v>
      </c>
      <c r="O114">
        <v>8.5312900000000003</v>
      </c>
      <c r="P114">
        <v>13.373100000000001</v>
      </c>
    </row>
    <row r="115" spans="1:16" x14ac:dyDescent="0.2">
      <c r="A115">
        <v>2016</v>
      </c>
      <c r="B115">
        <v>19325</v>
      </c>
      <c r="C115">
        <v>7219.84</v>
      </c>
      <c r="D115">
        <v>9221.9500000000007</v>
      </c>
      <c r="E115">
        <v>12150.4</v>
      </c>
      <c r="F115">
        <v>1612.14</v>
      </c>
      <c r="G115">
        <v>1163.03</v>
      </c>
      <c r="H115">
        <v>1003.79</v>
      </c>
      <c r="I115">
        <v>1583.94</v>
      </c>
      <c r="J115">
        <v>277.65800000000002</v>
      </c>
      <c r="K115">
        <v>148.41499999999999</v>
      </c>
      <c r="L115">
        <v>33.944299999999998</v>
      </c>
      <c r="M115">
        <v>7.7523999999999997</v>
      </c>
      <c r="N115">
        <v>5.0634100000000002</v>
      </c>
      <c r="O115">
        <v>5.3935899999999997</v>
      </c>
      <c r="P115">
        <v>11.965</v>
      </c>
    </row>
    <row r="116" spans="1:16" x14ac:dyDescent="0.2">
      <c r="A116" t="s">
        <v>13</v>
      </c>
      <c r="B116" t="s">
        <v>14</v>
      </c>
      <c r="C116" t="s">
        <v>15</v>
      </c>
      <c r="D116" t="s">
        <v>16</v>
      </c>
      <c r="E116" t="s">
        <v>4</v>
      </c>
      <c r="F116" t="s">
        <v>17</v>
      </c>
      <c r="G116" t="s">
        <v>18</v>
      </c>
    </row>
    <row r="117" spans="1:16" x14ac:dyDescent="0.2">
      <c r="A117">
        <v>1964</v>
      </c>
      <c r="B117">
        <v>1.25183E-2</v>
      </c>
      <c r="C117">
        <v>8.0310599999999996E-2</v>
      </c>
      <c r="D117">
        <v>0.27151999999999998</v>
      </c>
      <c r="E117">
        <v>1.1626000000000001</v>
      </c>
      <c r="F117">
        <v>1.3431599999999999</v>
      </c>
      <c r="G117">
        <v>1.3394999999999999</v>
      </c>
      <c r="H117">
        <v>1.2990900000000001</v>
      </c>
      <c r="I117">
        <v>1.24776</v>
      </c>
      <c r="J117">
        <v>1.20373</v>
      </c>
      <c r="K117">
        <v>1.1733</v>
      </c>
      <c r="L117">
        <v>1.1733</v>
      </c>
      <c r="M117">
        <v>1.1733</v>
      </c>
      <c r="N117">
        <v>1.1733</v>
      </c>
      <c r="O117">
        <v>1.1733</v>
      </c>
      <c r="P117">
        <v>1.1733</v>
      </c>
    </row>
    <row r="118" spans="1:16" x14ac:dyDescent="0.2">
      <c r="A118">
        <v>1965</v>
      </c>
      <c r="B118">
        <v>1.29447E-2</v>
      </c>
      <c r="C118">
        <v>8.9518899999999998E-2</v>
      </c>
      <c r="D118">
        <v>0.38541399999999998</v>
      </c>
      <c r="E118">
        <v>1.44231</v>
      </c>
      <c r="F118">
        <v>1.3949199999999999</v>
      </c>
      <c r="G118">
        <v>1.3244499999999999</v>
      </c>
      <c r="H118">
        <v>1.2619</v>
      </c>
      <c r="I118">
        <v>1.20827</v>
      </c>
      <c r="J118">
        <v>1.1606799999999999</v>
      </c>
      <c r="K118">
        <v>1.1199300000000001</v>
      </c>
      <c r="L118">
        <v>1.1199300000000001</v>
      </c>
      <c r="M118">
        <v>1.1199300000000001</v>
      </c>
      <c r="N118">
        <v>1.1199300000000001</v>
      </c>
      <c r="O118">
        <v>1.1199300000000001</v>
      </c>
      <c r="P118">
        <v>1.1199300000000001</v>
      </c>
    </row>
    <row r="119" spans="1:16" x14ac:dyDescent="0.2">
      <c r="A119">
        <v>1966</v>
      </c>
      <c r="B119">
        <v>1.5452799999999999E-2</v>
      </c>
      <c r="C119">
        <v>0.117879</v>
      </c>
      <c r="D119">
        <v>0.45587499999999997</v>
      </c>
      <c r="E119">
        <v>1.40419</v>
      </c>
      <c r="F119">
        <v>1.36931</v>
      </c>
      <c r="G119">
        <v>1.29938</v>
      </c>
      <c r="H119">
        <v>1.2460100000000001</v>
      </c>
      <c r="I119">
        <v>1.19624</v>
      </c>
      <c r="J119">
        <v>1.1561399999999999</v>
      </c>
      <c r="K119">
        <v>1.1232599999999999</v>
      </c>
      <c r="L119">
        <v>1.1232599999999999</v>
      </c>
      <c r="M119">
        <v>1.1232599999999999</v>
      </c>
      <c r="N119">
        <v>1.1232599999999999</v>
      </c>
      <c r="O119">
        <v>1.1232599999999999</v>
      </c>
      <c r="P119">
        <v>1.1232599999999999</v>
      </c>
    </row>
    <row r="120" spans="1:16" x14ac:dyDescent="0.2">
      <c r="A120">
        <v>1967</v>
      </c>
      <c r="B120">
        <v>1.82884E-2</v>
      </c>
      <c r="C120">
        <v>0.14460300000000001</v>
      </c>
      <c r="D120">
        <v>0.70969800000000005</v>
      </c>
      <c r="E120">
        <v>1.13639</v>
      </c>
      <c r="F120">
        <v>1.22654</v>
      </c>
      <c r="G120">
        <v>1.2029000000000001</v>
      </c>
      <c r="H120">
        <v>1.1938299999999999</v>
      </c>
      <c r="I120">
        <v>1.1829400000000001</v>
      </c>
      <c r="J120">
        <v>1.1721299999999999</v>
      </c>
      <c r="K120">
        <v>1.1687799999999999</v>
      </c>
      <c r="L120">
        <v>1.1687799999999999</v>
      </c>
      <c r="M120">
        <v>1.1687799999999999</v>
      </c>
      <c r="N120">
        <v>1.1687799999999999</v>
      </c>
      <c r="O120">
        <v>1.1687799999999999</v>
      </c>
      <c r="P120">
        <v>1.1687799999999999</v>
      </c>
    </row>
    <row r="121" spans="1:16" x14ac:dyDescent="0.2">
      <c r="A121">
        <v>1968</v>
      </c>
      <c r="B121">
        <v>2.58655E-2</v>
      </c>
      <c r="C121">
        <v>0.17489499999999999</v>
      </c>
      <c r="D121">
        <v>0.64624000000000004</v>
      </c>
      <c r="E121">
        <v>1.29498</v>
      </c>
      <c r="F121">
        <v>1.2585299999999999</v>
      </c>
      <c r="G121">
        <v>1.21557</v>
      </c>
      <c r="H121">
        <v>1.19153</v>
      </c>
      <c r="I121">
        <v>1.1720200000000001</v>
      </c>
      <c r="J121">
        <v>1.15699</v>
      </c>
      <c r="K121">
        <v>1.1438999999999999</v>
      </c>
      <c r="L121">
        <v>1.1438999999999999</v>
      </c>
      <c r="M121">
        <v>1.1438999999999999</v>
      </c>
      <c r="N121">
        <v>1.1438999999999999</v>
      </c>
      <c r="O121">
        <v>1.1438999999999999</v>
      </c>
      <c r="P121">
        <v>1.1438999999999999</v>
      </c>
    </row>
    <row r="122" spans="1:16" x14ac:dyDescent="0.2">
      <c r="A122">
        <v>1969</v>
      </c>
      <c r="B122">
        <v>3.7784199999999997E-2</v>
      </c>
      <c r="C122">
        <v>0.19601099999999999</v>
      </c>
      <c r="D122">
        <v>0.90343600000000002</v>
      </c>
      <c r="E122">
        <v>1.20519</v>
      </c>
      <c r="F122">
        <v>1.1660999999999999</v>
      </c>
      <c r="G122">
        <v>1.1413800000000001</v>
      </c>
      <c r="H122">
        <v>1.13652</v>
      </c>
      <c r="I122">
        <v>1.13646</v>
      </c>
      <c r="J122">
        <v>1.1548</v>
      </c>
      <c r="K122">
        <v>1.1537200000000001</v>
      </c>
      <c r="L122">
        <v>1.1537200000000001</v>
      </c>
      <c r="M122">
        <v>1.1537200000000001</v>
      </c>
      <c r="N122">
        <v>1.1537200000000001</v>
      </c>
      <c r="O122">
        <v>1.1537200000000001</v>
      </c>
      <c r="P122">
        <v>1.1537200000000001</v>
      </c>
    </row>
    <row r="123" spans="1:16" x14ac:dyDescent="0.2">
      <c r="A123">
        <v>1970</v>
      </c>
      <c r="B123">
        <v>6.0313400000000003E-2</v>
      </c>
      <c r="C123">
        <v>0.236124</v>
      </c>
      <c r="D123">
        <v>0.81337899999999996</v>
      </c>
      <c r="E123">
        <v>0.81264000000000003</v>
      </c>
      <c r="F123">
        <v>0.89399099999999998</v>
      </c>
      <c r="G123">
        <v>0.89391399999999999</v>
      </c>
      <c r="H123">
        <v>0.98694000000000004</v>
      </c>
      <c r="I123">
        <v>1.04417</v>
      </c>
      <c r="J123">
        <v>1.1088499999999999</v>
      </c>
      <c r="K123">
        <v>1.3582799999999999</v>
      </c>
      <c r="L123">
        <v>1.3582799999999999</v>
      </c>
      <c r="M123">
        <v>1.3582799999999999</v>
      </c>
      <c r="N123">
        <v>1.3582799999999999</v>
      </c>
      <c r="O123">
        <v>1.3582799999999999</v>
      </c>
      <c r="P123">
        <v>1.3582799999999999</v>
      </c>
    </row>
    <row r="124" spans="1:16" x14ac:dyDescent="0.2">
      <c r="A124">
        <v>1971</v>
      </c>
      <c r="B124">
        <v>6.3351099999999994E-2</v>
      </c>
      <c r="C124">
        <v>0.20077700000000001</v>
      </c>
      <c r="D124">
        <v>0.64036899999999997</v>
      </c>
      <c r="E124">
        <v>0.75648899999999997</v>
      </c>
      <c r="F124">
        <v>0.90271100000000004</v>
      </c>
      <c r="G124">
        <v>0.88009999999999999</v>
      </c>
      <c r="H124">
        <v>0.87603600000000004</v>
      </c>
      <c r="I124">
        <v>0.96743100000000004</v>
      </c>
      <c r="J124">
        <v>1.0557099999999999</v>
      </c>
      <c r="K124">
        <v>1.4428399999999999</v>
      </c>
      <c r="L124">
        <v>1.4428399999999999</v>
      </c>
      <c r="M124">
        <v>1.4428399999999999</v>
      </c>
      <c r="N124">
        <v>1.4428399999999999</v>
      </c>
      <c r="O124">
        <v>1.4428399999999999</v>
      </c>
      <c r="P124">
        <v>1.4428399999999999</v>
      </c>
    </row>
    <row r="125" spans="1:16" x14ac:dyDescent="0.2">
      <c r="A125">
        <v>1972</v>
      </c>
      <c r="B125">
        <v>4.3241000000000002E-2</v>
      </c>
      <c r="C125">
        <v>0.297703</v>
      </c>
      <c r="D125">
        <v>0.80196500000000004</v>
      </c>
      <c r="E125">
        <v>0.92718500000000004</v>
      </c>
      <c r="F125">
        <v>0.92315199999999997</v>
      </c>
      <c r="G125">
        <v>0.91845900000000003</v>
      </c>
      <c r="H125">
        <v>0.91706299999999996</v>
      </c>
      <c r="I125">
        <v>1.00728</v>
      </c>
      <c r="J125">
        <v>1.10806</v>
      </c>
      <c r="K125">
        <v>1.3426499999999999</v>
      </c>
      <c r="L125">
        <v>1.3426499999999999</v>
      </c>
      <c r="M125">
        <v>1.3426499999999999</v>
      </c>
      <c r="N125">
        <v>1.3426499999999999</v>
      </c>
      <c r="O125">
        <v>1.3426499999999999</v>
      </c>
      <c r="P125">
        <v>1.3426499999999999</v>
      </c>
    </row>
    <row r="126" spans="1:16" x14ac:dyDescent="0.2">
      <c r="A126">
        <v>1973</v>
      </c>
      <c r="B126">
        <v>2.7394100000000001E-2</v>
      </c>
      <c r="C126">
        <v>0.32670100000000002</v>
      </c>
      <c r="D126">
        <v>0.79142800000000002</v>
      </c>
      <c r="E126">
        <v>0.99129999999999996</v>
      </c>
      <c r="F126">
        <v>1.01244</v>
      </c>
      <c r="G126">
        <v>1.0147600000000001</v>
      </c>
      <c r="H126">
        <v>1.01169</v>
      </c>
      <c r="I126">
        <v>1.08466</v>
      </c>
      <c r="J126">
        <v>1.12201</v>
      </c>
      <c r="K126">
        <v>1.2696000000000001</v>
      </c>
      <c r="L126">
        <v>1.2696000000000001</v>
      </c>
      <c r="M126">
        <v>1.2696000000000001</v>
      </c>
      <c r="N126">
        <v>1.2696000000000001</v>
      </c>
      <c r="O126">
        <v>1.2696000000000001</v>
      </c>
      <c r="P126">
        <v>1.2696000000000001</v>
      </c>
    </row>
    <row r="127" spans="1:16" x14ac:dyDescent="0.2">
      <c r="A127">
        <v>1974</v>
      </c>
      <c r="B127">
        <v>2.2648700000000001E-2</v>
      </c>
      <c r="C127">
        <v>0.45688400000000001</v>
      </c>
      <c r="D127">
        <v>1.0683</v>
      </c>
      <c r="E127">
        <v>1.05996</v>
      </c>
      <c r="F127">
        <v>1.0555600000000001</v>
      </c>
      <c r="G127">
        <v>1.05149</v>
      </c>
      <c r="H127">
        <v>1.0566599999999999</v>
      </c>
      <c r="I127">
        <v>1.13348</v>
      </c>
      <c r="J127">
        <v>1.1602300000000001</v>
      </c>
      <c r="K127">
        <v>1.1557999999999999</v>
      </c>
      <c r="L127">
        <v>1.1557999999999999</v>
      </c>
      <c r="M127">
        <v>1.1557999999999999</v>
      </c>
      <c r="N127">
        <v>1.1557999999999999</v>
      </c>
      <c r="O127">
        <v>1.1557999999999999</v>
      </c>
      <c r="P127">
        <v>1.1557999999999999</v>
      </c>
    </row>
    <row r="128" spans="1:16" x14ac:dyDescent="0.2">
      <c r="A128">
        <v>1975</v>
      </c>
      <c r="B128">
        <v>1.6532700000000001E-2</v>
      </c>
      <c r="C128">
        <v>0.284391</v>
      </c>
      <c r="D128">
        <v>1.1935800000000001</v>
      </c>
      <c r="E128">
        <v>1.12547</v>
      </c>
      <c r="F128">
        <v>1.0783700000000001</v>
      </c>
      <c r="G128">
        <v>1.0546800000000001</v>
      </c>
      <c r="H128">
        <v>1.04687</v>
      </c>
      <c r="I128">
        <v>1.05968</v>
      </c>
      <c r="J128">
        <v>1.10093</v>
      </c>
      <c r="K128">
        <v>1.1732499999999999</v>
      </c>
      <c r="L128">
        <v>1.1732499999999999</v>
      </c>
      <c r="M128">
        <v>1.1732499999999999</v>
      </c>
      <c r="N128">
        <v>1.1732499999999999</v>
      </c>
      <c r="O128">
        <v>1.1732499999999999</v>
      </c>
      <c r="P128">
        <v>1.1732499999999999</v>
      </c>
    </row>
    <row r="129" spans="1:16" x14ac:dyDescent="0.2">
      <c r="A129">
        <v>1976</v>
      </c>
      <c r="B129">
        <v>1.34013E-2</v>
      </c>
      <c r="C129">
        <v>0.26525100000000001</v>
      </c>
      <c r="D129">
        <v>1.06575</v>
      </c>
      <c r="E129">
        <v>1.23848</v>
      </c>
      <c r="F129">
        <v>1.1764399999999999</v>
      </c>
      <c r="G129">
        <v>1.1350100000000001</v>
      </c>
      <c r="H129">
        <v>1.11408</v>
      </c>
      <c r="I129">
        <v>1.1080300000000001</v>
      </c>
      <c r="J129">
        <v>1.1104400000000001</v>
      </c>
      <c r="K129">
        <v>1.1288499999999999</v>
      </c>
      <c r="L129">
        <v>1.1288499999999999</v>
      </c>
      <c r="M129">
        <v>1.1288499999999999</v>
      </c>
      <c r="N129">
        <v>1.1288499999999999</v>
      </c>
      <c r="O129">
        <v>1.1288499999999999</v>
      </c>
      <c r="P129">
        <v>1.1288499999999999</v>
      </c>
    </row>
    <row r="130" spans="1:16" x14ac:dyDescent="0.2">
      <c r="A130">
        <v>1977</v>
      </c>
      <c r="B130">
        <v>1.1374499999999999E-2</v>
      </c>
      <c r="C130">
        <v>0.34014800000000001</v>
      </c>
      <c r="D130">
        <v>0.94851799999999997</v>
      </c>
      <c r="E130">
        <v>1.17961</v>
      </c>
      <c r="F130">
        <v>1.2015</v>
      </c>
      <c r="G130">
        <v>1.17167</v>
      </c>
      <c r="H130">
        <v>1.14775</v>
      </c>
      <c r="I130">
        <v>1.13442</v>
      </c>
      <c r="J130">
        <v>1.12781</v>
      </c>
      <c r="K130">
        <v>1.12287</v>
      </c>
      <c r="L130">
        <v>1.12287</v>
      </c>
      <c r="M130">
        <v>1.12287</v>
      </c>
      <c r="N130">
        <v>1.12287</v>
      </c>
      <c r="O130">
        <v>1.12287</v>
      </c>
      <c r="P130">
        <v>1.12287</v>
      </c>
    </row>
    <row r="131" spans="1:16" x14ac:dyDescent="0.2">
      <c r="A131">
        <v>1978</v>
      </c>
      <c r="B131">
        <v>7.8129199999999992E-3</v>
      </c>
      <c r="C131">
        <v>0.29191099999999998</v>
      </c>
      <c r="D131">
        <v>0.98533899999999996</v>
      </c>
      <c r="E131">
        <v>1.1437900000000001</v>
      </c>
      <c r="F131">
        <v>1.2000299999999999</v>
      </c>
      <c r="G131">
        <v>1.1656200000000001</v>
      </c>
      <c r="H131">
        <v>1.15036</v>
      </c>
      <c r="I131">
        <v>1.1390499999999999</v>
      </c>
      <c r="J131">
        <v>1.13507</v>
      </c>
      <c r="K131">
        <v>1.1301699999999999</v>
      </c>
      <c r="L131">
        <v>1.1301699999999999</v>
      </c>
      <c r="M131">
        <v>1.1301699999999999</v>
      </c>
      <c r="N131">
        <v>1.1301699999999999</v>
      </c>
      <c r="O131">
        <v>1.1301699999999999</v>
      </c>
      <c r="P131">
        <v>1.1301699999999999</v>
      </c>
    </row>
    <row r="132" spans="1:16" x14ac:dyDescent="0.2">
      <c r="A132">
        <v>1979</v>
      </c>
      <c r="B132">
        <v>5.5835199999999998E-3</v>
      </c>
      <c r="C132">
        <v>0.159279</v>
      </c>
      <c r="D132">
        <v>0.73172599999999999</v>
      </c>
      <c r="E132">
        <v>0.93575699999999995</v>
      </c>
      <c r="F132">
        <v>1.1856100000000001</v>
      </c>
      <c r="G132">
        <v>1.21289</v>
      </c>
      <c r="H132">
        <v>1.1885600000000001</v>
      </c>
      <c r="I132">
        <v>1.1856599999999999</v>
      </c>
      <c r="J132">
        <v>1.20329</v>
      </c>
      <c r="K132">
        <v>1.19861</v>
      </c>
      <c r="L132">
        <v>1.19861</v>
      </c>
      <c r="M132">
        <v>1.19861</v>
      </c>
      <c r="N132">
        <v>1.19861</v>
      </c>
      <c r="O132">
        <v>1.19861</v>
      </c>
      <c r="P132">
        <v>1.19861</v>
      </c>
    </row>
    <row r="133" spans="1:16" x14ac:dyDescent="0.2">
      <c r="A133">
        <v>1980</v>
      </c>
      <c r="B133">
        <v>3.3082799999999998E-3</v>
      </c>
      <c r="C133">
        <v>6.60689E-2</v>
      </c>
      <c r="D133">
        <v>0.44114399999999998</v>
      </c>
      <c r="E133">
        <v>0.87949699999999997</v>
      </c>
      <c r="F133">
        <v>1.1154200000000001</v>
      </c>
      <c r="G133">
        <v>1.2243299999999999</v>
      </c>
      <c r="H133">
        <v>1.2034</v>
      </c>
      <c r="I133">
        <v>1.1913400000000001</v>
      </c>
      <c r="J133">
        <v>1.1909099999999999</v>
      </c>
      <c r="K133">
        <v>1.28077</v>
      </c>
      <c r="L133">
        <v>1.28077</v>
      </c>
      <c r="M133">
        <v>1.28077</v>
      </c>
      <c r="N133">
        <v>1.28077</v>
      </c>
      <c r="O133">
        <v>1.28077</v>
      </c>
      <c r="P133">
        <v>1.28077</v>
      </c>
    </row>
    <row r="134" spans="1:16" x14ac:dyDescent="0.2">
      <c r="A134">
        <v>1981</v>
      </c>
      <c r="B134">
        <v>2.30358E-3</v>
      </c>
      <c r="C134">
        <v>4.01298E-2</v>
      </c>
      <c r="D134">
        <v>0.28856399999999999</v>
      </c>
      <c r="E134">
        <v>0.76833499999999999</v>
      </c>
      <c r="F134">
        <v>1.15655</v>
      </c>
      <c r="G134">
        <v>1.1532199999999999</v>
      </c>
      <c r="H134">
        <v>1.1448199999999999</v>
      </c>
      <c r="I134">
        <v>1.1662600000000001</v>
      </c>
      <c r="J134">
        <v>1.20878</v>
      </c>
      <c r="K134">
        <v>1.34517</v>
      </c>
      <c r="L134">
        <v>1.34517</v>
      </c>
      <c r="M134">
        <v>1.34517</v>
      </c>
      <c r="N134">
        <v>1.34517</v>
      </c>
      <c r="O134">
        <v>1.34517</v>
      </c>
      <c r="P134">
        <v>1.34517</v>
      </c>
    </row>
    <row r="135" spans="1:16" x14ac:dyDescent="0.2">
      <c r="A135">
        <v>1982</v>
      </c>
      <c r="B135">
        <v>1.7794200000000001E-3</v>
      </c>
      <c r="C135">
        <v>3.1630900000000003E-2</v>
      </c>
      <c r="D135">
        <v>0.160498</v>
      </c>
      <c r="E135">
        <v>0.63218099999999999</v>
      </c>
      <c r="F135">
        <v>1.0365599999999999</v>
      </c>
      <c r="G135">
        <v>1.04687</v>
      </c>
      <c r="H135">
        <v>1.0364100000000001</v>
      </c>
      <c r="I135">
        <v>1.0934299999999999</v>
      </c>
      <c r="J135">
        <v>1.1959900000000001</v>
      </c>
      <c r="K135">
        <v>1.46078</v>
      </c>
      <c r="L135">
        <v>1.46078</v>
      </c>
      <c r="M135">
        <v>1.46078</v>
      </c>
      <c r="N135">
        <v>1.46078</v>
      </c>
      <c r="O135">
        <v>1.46078</v>
      </c>
      <c r="P135">
        <v>1.46078</v>
      </c>
    </row>
    <row r="136" spans="1:16" x14ac:dyDescent="0.2">
      <c r="A136">
        <v>1983</v>
      </c>
      <c r="B136">
        <v>1.46711E-3</v>
      </c>
      <c r="C136">
        <v>4.6157900000000002E-2</v>
      </c>
      <c r="D136">
        <v>0.136549</v>
      </c>
      <c r="E136">
        <v>0.45249099999999998</v>
      </c>
      <c r="F136">
        <v>0.77663000000000004</v>
      </c>
      <c r="G136">
        <v>0.98746500000000004</v>
      </c>
      <c r="H136">
        <v>0.97525399999999995</v>
      </c>
      <c r="I136">
        <v>0.99876399999999999</v>
      </c>
      <c r="J136">
        <v>1.1426499999999999</v>
      </c>
      <c r="K136">
        <v>1.58043</v>
      </c>
      <c r="L136">
        <v>1.58043</v>
      </c>
      <c r="M136">
        <v>1.58043</v>
      </c>
      <c r="N136">
        <v>1.58043</v>
      </c>
      <c r="O136">
        <v>1.58043</v>
      </c>
      <c r="P136">
        <v>1.58043</v>
      </c>
    </row>
    <row r="137" spans="1:16" x14ac:dyDescent="0.2">
      <c r="A137">
        <v>1984</v>
      </c>
      <c r="B137">
        <v>1.2823699999999999E-3</v>
      </c>
      <c r="C137">
        <v>2.82624E-2</v>
      </c>
      <c r="D137">
        <v>0.14061599999999999</v>
      </c>
      <c r="E137">
        <v>0.43263200000000002</v>
      </c>
      <c r="F137">
        <v>0.92979900000000004</v>
      </c>
      <c r="G137">
        <v>0.96768799999999999</v>
      </c>
      <c r="H137">
        <v>1.0082599999999999</v>
      </c>
      <c r="I137">
        <v>1.00241</v>
      </c>
      <c r="J137">
        <v>1.11212</v>
      </c>
      <c r="K137">
        <v>1.5628200000000001</v>
      </c>
      <c r="L137">
        <v>1.5628200000000001</v>
      </c>
      <c r="M137">
        <v>1.5628200000000001</v>
      </c>
      <c r="N137">
        <v>1.5628200000000001</v>
      </c>
      <c r="O137">
        <v>1.5628200000000001</v>
      </c>
      <c r="P137">
        <v>1.5628200000000001</v>
      </c>
    </row>
    <row r="138" spans="1:16" x14ac:dyDescent="0.2">
      <c r="A138">
        <v>1985</v>
      </c>
      <c r="B138">
        <v>1.1538E-3</v>
      </c>
      <c r="C138">
        <v>3.5268399999999998E-2</v>
      </c>
      <c r="D138">
        <v>0.16727400000000001</v>
      </c>
      <c r="E138">
        <v>0.33957999999999999</v>
      </c>
      <c r="F138">
        <v>0.641459</v>
      </c>
      <c r="G138">
        <v>1.09874</v>
      </c>
      <c r="H138">
        <v>1.06992</v>
      </c>
      <c r="I138">
        <v>1.10283</v>
      </c>
      <c r="J138">
        <v>1.1024</v>
      </c>
      <c r="K138">
        <v>1.5735600000000001</v>
      </c>
      <c r="L138">
        <v>1.5735600000000001</v>
      </c>
      <c r="M138">
        <v>1.5735600000000001</v>
      </c>
      <c r="N138">
        <v>1.5735600000000001</v>
      </c>
      <c r="O138">
        <v>1.5735600000000001</v>
      </c>
      <c r="P138">
        <v>1.5735600000000001</v>
      </c>
    </row>
    <row r="139" spans="1:16" x14ac:dyDescent="0.2">
      <c r="A139">
        <v>1986</v>
      </c>
      <c r="B139">
        <v>1.1694299999999999E-3</v>
      </c>
      <c r="C139">
        <v>3.8882199999999999E-2</v>
      </c>
      <c r="D139">
        <v>0.19219700000000001</v>
      </c>
      <c r="E139">
        <v>0.54142900000000005</v>
      </c>
      <c r="F139">
        <v>0.72647399999999995</v>
      </c>
      <c r="G139">
        <v>1.1701699999999999</v>
      </c>
      <c r="H139">
        <v>1.2079500000000001</v>
      </c>
      <c r="I139">
        <v>1.1069199999999999</v>
      </c>
      <c r="J139">
        <v>1.2843800000000001</v>
      </c>
      <c r="K139">
        <v>1.4550700000000001</v>
      </c>
      <c r="L139">
        <v>1.4550700000000001</v>
      </c>
      <c r="M139">
        <v>1.4550700000000001</v>
      </c>
      <c r="N139">
        <v>1.4550700000000001</v>
      </c>
      <c r="O139">
        <v>1.4550700000000001</v>
      </c>
      <c r="P139">
        <v>1.4550700000000001</v>
      </c>
    </row>
    <row r="140" spans="1:16" x14ac:dyDescent="0.2">
      <c r="A140">
        <v>1987</v>
      </c>
      <c r="B140">
        <v>8.5440699999999995E-4</v>
      </c>
      <c r="C140">
        <v>2.89296E-2</v>
      </c>
      <c r="D140">
        <v>0.16233400000000001</v>
      </c>
      <c r="E140">
        <v>0.35545300000000002</v>
      </c>
      <c r="F140">
        <v>0.59456600000000004</v>
      </c>
      <c r="G140">
        <v>0.85202199999999995</v>
      </c>
      <c r="H140">
        <v>0.84362700000000002</v>
      </c>
      <c r="I140">
        <v>1.21973</v>
      </c>
      <c r="J140">
        <v>1.31941</v>
      </c>
      <c r="K140">
        <v>1.60385</v>
      </c>
      <c r="L140">
        <v>1.60385</v>
      </c>
      <c r="M140">
        <v>1.60385</v>
      </c>
      <c r="N140">
        <v>1.60385</v>
      </c>
      <c r="O140">
        <v>1.60385</v>
      </c>
      <c r="P140">
        <v>1.60385</v>
      </c>
    </row>
    <row r="141" spans="1:16" x14ac:dyDescent="0.2">
      <c r="A141">
        <v>1988</v>
      </c>
      <c r="B141">
        <v>1.0483999999999999E-3</v>
      </c>
      <c r="C141">
        <v>3.8637299999999999E-2</v>
      </c>
      <c r="D141">
        <v>0.62988200000000005</v>
      </c>
      <c r="E141">
        <v>0.60126400000000002</v>
      </c>
      <c r="F141">
        <v>1.05186</v>
      </c>
      <c r="G141">
        <v>1.11344</v>
      </c>
      <c r="H141">
        <v>1.41221</v>
      </c>
      <c r="I141">
        <v>1.3224400000000001</v>
      </c>
      <c r="J141">
        <v>1.31606</v>
      </c>
      <c r="K141">
        <v>1.2521899999999999</v>
      </c>
      <c r="L141">
        <v>1.2521899999999999</v>
      </c>
      <c r="M141">
        <v>1.2521899999999999</v>
      </c>
      <c r="N141">
        <v>1.2521899999999999</v>
      </c>
      <c r="O141">
        <v>1.2521899999999999</v>
      </c>
      <c r="P141">
        <v>1.2521899999999999</v>
      </c>
    </row>
    <row r="142" spans="1:16" x14ac:dyDescent="0.2">
      <c r="A142">
        <v>1989</v>
      </c>
      <c r="B142">
        <v>8.2178299999999998E-4</v>
      </c>
      <c r="C142">
        <v>3.4517199999999998E-2</v>
      </c>
      <c r="D142">
        <v>0.31270399999999998</v>
      </c>
      <c r="E142">
        <v>0.69055</v>
      </c>
      <c r="F142">
        <v>0.92441700000000004</v>
      </c>
      <c r="G142">
        <v>1.18529</v>
      </c>
      <c r="H142">
        <v>1.54393</v>
      </c>
      <c r="I142">
        <v>1.4137299999999999</v>
      </c>
      <c r="J142">
        <v>1.2972699999999999</v>
      </c>
      <c r="K142">
        <v>1.26613</v>
      </c>
      <c r="L142">
        <v>1.26613</v>
      </c>
      <c r="M142">
        <v>1.26613</v>
      </c>
      <c r="N142">
        <v>1.26613</v>
      </c>
      <c r="O142">
        <v>1.26613</v>
      </c>
      <c r="P142">
        <v>1.26613</v>
      </c>
    </row>
    <row r="143" spans="1:16" x14ac:dyDescent="0.2">
      <c r="A143">
        <v>1990</v>
      </c>
      <c r="B143">
        <v>7.0410000000000004E-4</v>
      </c>
      <c r="C143">
        <v>3.7572300000000003E-2</v>
      </c>
      <c r="D143">
        <v>0.23413900000000001</v>
      </c>
      <c r="E143">
        <v>0.91321200000000002</v>
      </c>
      <c r="F143">
        <v>1.33134</v>
      </c>
      <c r="G143">
        <v>1.3265</v>
      </c>
      <c r="H143">
        <v>1.3650199999999999</v>
      </c>
      <c r="I143">
        <v>1.4285000000000001</v>
      </c>
      <c r="J143">
        <v>1.3087200000000001</v>
      </c>
      <c r="K143">
        <v>1.17571</v>
      </c>
      <c r="L143">
        <v>1.17571</v>
      </c>
      <c r="M143">
        <v>1.17571</v>
      </c>
      <c r="N143">
        <v>1.17571</v>
      </c>
      <c r="O143">
        <v>1.17571</v>
      </c>
      <c r="P143">
        <v>1.17571</v>
      </c>
    </row>
    <row r="144" spans="1:16" x14ac:dyDescent="0.2">
      <c r="A144">
        <v>1991</v>
      </c>
      <c r="B144">
        <v>4.2616000000000003E-4</v>
      </c>
      <c r="C144">
        <v>2.8001399999999999E-2</v>
      </c>
      <c r="D144">
        <v>0.10016</v>
      </c>
      <c r="E144">
        <v>0.431784</v>
      </c>
      <c r="F144">
        <v>0.81872500000000004</v>
      </c>
      <c r="G144">
        <v>0.96373500000000001</v>
      </c>
      <c r="H144">
        <v>1.27308</v>
      </c>
      <c r="I144">
        <v>1.0854999999999999</v>
      </c>
      <c r="J144">
        <v>1.3252699999999999</v>
      </c>
      <c r="K144">
        <v>1.4955499999999999</v>
      </c>
      <c r="L144">
        <v>1.4955499999999999</v>
      </c>
      <c r="M144">
        <v>1.4955499999999999</v>
      </c>
      <c r="N144">
        <v>1.4955499999999999</v>
      </c>
      <c r="O144">
        <v>1.4955499999999999</v>
      </c>
      <c r="P144">
        <v>1.4955499999999999</v>
      </c>
    </row>
    <row r="145" spans="1:16" x14ac:dyDescent="0.2">
      <c r="A145">
        <v>1992</v>
      </c>
      <c r="B145">
        <v>3.6443199999999998E-4</v>
      </c>
      <c r="C145">
        <v>2.7995599999999999E-2</v>
      </c>
      <c r="D145">
        <v>0.197047</v>
      </c>
      <c r="E145">
        <v>0.27557300000000001</v>
      </c>
      <c r="F145">
        <v>0.51480800000000004</v>
      </c>
      <c r="G145">
        <v>0.93719799999999998</v>
      </c>
      <c r="H145">
        <v>1.22743</v>
      </c>
      <c r="I145">
        <v>1.38778</v>
      </c>
      <c r="J145">
        <v>1.4987999999999999</v>
      </c>
      <c r="K145">
        <v>1.4888300000000001</v>
      </c>
      <c r="L145">
        <v>1.4888300000000001</v>
      </c>
      <c r="M145">
        <v>1.4888300000000001</v>
      </c>
      <c r="N145">
        <v>1.4888300000000001</v>
      </c>
      <c r="O145">
        <v>1.4888300000000001</v>
      </c>
      <c r="P145">
        <v>1.4888300000000001</v>
      </c>
    </row>
    <row r="146" spans="1:16" x14ac:dyDescent="0.2">
      <c r="A146">
        <v>1993</v>
      </c>
      <c r="B146">
        <v>3.5301700000000001E-4</v>
      </c>
      <c r="C146">
        <v>1.3143800000000001E-2</v>
      </c>
      <c r="D146">
        <v>0.22411700000000001</v>
      </c>
      <c r="E146">
        <v>0.77993900000000005</v>
      </c>
      <c r="F146">
        <v>0.61254799999999998</v>
      </c>
      <c r="G146">
        <v>1.0117</v>
      </c>
      <c r="H146">
        <v>1.46509</v>
      </c>
      <c r="I146">
        <v>1.4517199999999999</v>
      </c>
      <c r="J146">
        <v>1.4382600000000001</v>
      </c>
      <c r="K146">
        <v>1.33385</v>
      </c>
      <c r="L146">
        <v>1.33385</v>
      </c>
      <c r="M146">
        <v>1.33385</v>
      </c>
      <c r="N146">
        <v>1.33385</v>
      </c>
      <c r="O146">
        <v>1.33385</v>
      </c>
      <c r="P146">
        <v>1.33385</v>
      </c>
    </row>
    <row r="147" spans="1:16" x14ac:dyDescent="0.2">
      <c r="A147">
        <v>1994</v>
      </c>
      <c r="B147">
        <v>3.3907300000000001E-4</v>
      </c>
      <c r="C147">
        <v>1.2650099999999999E-2</v>
      </c>
      <c r="D147">
        <v>8.3229499999999998E-2</v>
      </c>
      <c r="E147">
        <v>0.50418700000000005</v>
      </c>
      <c r="F147">
        <v>1.3548899999999999</v>
      </c>
      <c r="G147">
        <v>1.22821</v>
      </c>
      <c r="H147">
        <v>1.39385</v>
      </c>
      <c r="I147">
        <v>1.3675200000000001</v>
      </c>
      <c r="J147">
        <v>1.33352</v>
      </c>
      <c r="K147">
        <v>1.2869299999999999</v>
      </c>
      <c r="L147">
        <v>1.2869299999999999</v>
      </c>
      <c r="M147">
        <v>1.2869299999999999</v>
      </c>
      <c r="N147">
        <v>1.2869299999999999</v>
      </c>
      <c r="O147">
        <v>1.2869299999999999</v>
      </c>
      <c r="P147">
        <v>1.2869299999999999</v>
      </c>
    </row>
    <row r="148" spans="1:16" x14ac:dyDescent="0.2">
      <c r="A148">
        <v>1995</v>
      </c>
      <c r="B148">
        <v>2.8938100000000001E-4</v>
      </c>
      <c r="C148">
        <v>1.20749E-2</v>
      </c>
      <c r="D148">
        <v>4.9553E-2</v>
      </c>
      <c r="E148">
        <v>0.207203</v>
      </c>
      <c r="F148">
        <v>0.82347199999999998</v>
      </c>
      <c r="G148">
        <v>1.68279</v>
      </c>
      <c r="H148">
        <v>1.4599800000000001</v>
      </c>
      <c r="I148">
        <v>1.42404</v>
      </c>
      <c r="J148">
        <v>1.37107</v>
      </c>
      <c r="K148">
        <v>1.32826</v>
      </c>
      <c r="L148">
        <v>1.32826</v>
      </c>
      <c r="M148">
        <v>1.32826</v>
      </c>
      <c r="N148">
        <v>1.32826</v>
      </c>
      <c r="O148">
        <v>1.32826</v>
      </c>
      <c r="P148">
        <v>1.32826</v>
      </c>
    </row>
    <row r="149" spans="1:16" x14ac:dyDescent="0.2">
      <c r="A149">
        <v>1996</v>
      </c>
      <c r="B149">
        <v>2.3358999999999999E-4</v>
      </c>
      <c r="C149">
        <v>1.9296199999999999E-2</v>
      </c>
      <c r="D149">
        <v>5.7363999999999998E-2</v>
      </c>
      <c r="E149">
        <v>6.0287300000000002E-2</v>
      </c>
      <c r="F149">
        <v>0.27755800000000003</v>
      </c>
      <c r="G149">
        <v>0.96601700000000001</v>
      </c>
      <c r="H149">
        <v>1.5977699999999999</v>
      </c>
      <c r="I149">
        <v>1.7921199999999999</v>
      </c>
      <c r="J149">
        <v>1.59253</v>
      </c>
      <c r="K149">
        <v>1.43947</v>
      </c>
      <c r="L149">
        <v>1.43947</v>
      </c>
      <c r="M149">
        <v>1.43947</v>
      </c>
      <c r="N149">
        <v>1.43947</v>
      </c>
      <c r="O149">
        <v>1.43947</v>
      </c>
      <c r="P149">
        <v>1.43947</v>
      </c>
    </row>
    <row r="150" spans="1:16" x14ac:dyDescent="0.2">
      <c r="A150">
        <v>1997</v>
      </c>
      <c r="B150">
        <v>2.5863399999999999E-4</v>
      </c>
      <c r="C150">
        <v>3.7320600000000002E-2</v>
      </c>
      <c r="D150">
        <v>6.9683300000000004E-2</v>
      </c>
      <c r="E150">
        <v>0.16550400000000001</v>
      </c>
      <c r="F150">
        <v>0.34671400000000002</v>
      </c>
      <c r="G150">
        <v>0.69184800000000002</v>
      </c>
      <c r="H150">
        <v>1.19617</v>
      </c>
      <c r="I150">
        <v>1.3508</v>
      </c>
      <c r="J150">
        <v>1.6641900000000001</v>
      </c>
      <c r="K150">
        <v>1.57958</v>
      </c>
      <c r="L150">
        <v>1.57958</v>
      </c>
      <c r="M150">
        <v>1.57958</v>
      </c>
      <c r="N150">
        <v>1.57958</v>
      </c>
      <c r="O150">
        <v>1.57958</v>
      </c>
      <c r="P150">
        <v>1.57958</v>
      </c>
    </row>
    <row r="151" spans="1:16" x14ac:dyDescent="0.2">
      <c r="A151">
        <v>1998</v>
      </c>
      <c r="B151">
        <v>2.3386300000000001E-4</v>
      </c>
      <c r="C151">
        <v>2.3149900000000001E-2</v>
      </c>
      <c r="D151">
        <v>9.3782500000000005E-2</v>
      </c>
      <c r="E151">
        <v>0.20929900000000001</v>
      </c>
      <c r="F151">
        <v>0.42594700000000002</v>
      </c>
      <c r="G151">
        <v>0.90898999999999996</v>
      </c>
      <c r="H151">
        <v>0.90342</v>
      </c>
      <c r="I151">
        <v>1.2637100000000001</v>
      </c>
      <c r="J151">
        <v>1.57918</v>
      </c>
      <c r="K151">
        <v>1.5987100000000001</v>
      </c>
      <c r="L151">
        <v>1.5987100000000001</v>
      </c>
      <c r="M151">
        <v>1.5987100000000001</v>
      </c>
      <c r="N151">
        <v>1.5987100000000001</v>
      </c>
      <c r="O151">
        <v>1.5987100000000001</v>
      </c>
      <c r="P151">
        <v>1.5987100000000001</v>
      </c>
    </row>
    <row r="152" spans="1:16" x14ac:dyDescent="0.2">
      <c r="A152">
        <v>1999</v>
      </c>
      <c r="B152">
        <v>2.7414399999999998E-4</v>
      </c>
      <c r="C152">
        <v>1.8820900000000002E-2</v>
      </c>
      <c r="D152">
        <v>0.31256699999999998</v>
      </c>
      <c r="E152">
        <v>0.472053</v>
      </c>
      <c r="F152">
        <v>0.65815599999999996</v>
      </c>
      <c r="G152">
        <v>0.98860700000000001</v>
      </c>
      <c r="H152">
        <v>1.5945800000000001</v>
      </c>
      <c r="I152">
        <v>1.4919500000000001</v>
      </c>
      <c r="J152">
        <v>1.43333</v>
      </c>
      <c r="K152">
        <v>1.3382799999999999</v>
      </c>
      <c r="L152">
        <v>1.3382799999999999</v>
      </c>
      <c r="M152">
        <v>1.3382799999999999</v>
      </c>
      <c r="N152">
        <v>1.3382799999999999</v>
      </c>
      <c r="O152">
        <v>1.3382799999999999</v>
      </c>
      <c r="P152">
        <v>1.3382799999999999</v>
      </c>
    </row>
    <row r="153" spans="1:16" x14ac:dyDescent="0.2">
      <c r="A153">
        <v>2000</v>
      </c>
      <c r="B153">
        <v>2.3228600000000001E-4</v>
      </c>
      <c r="C153">
        <v>1.5569400000000001E-2</v>
      </c>
      <c r="D153">
        <v>0.15418200000000001</v>
      </c>
      <c r="E153">
        <v>0.58549200000000001</v>
      </c>
      <c r="F153">
        <v>0.93106599999999995</v>
      </c>
      <c r="G153">
        <v>0.90951300000000002</v>
      </c>
      <c r="H153">
        <v>1.4832000000000001</v>
      </c>
      <c r="I153">
        <v>1.7742</v>
      </c>
      <c r="J153">
        <v>1.43957</v>
      </c>
      <c r="K153">
        <v>1.2844899999999999</v>
      </c>
      <c r="L153">
        <v>1.2844899999999999</v>
      </c>
      <c r="M153">
        <v>1.2844899999999999</v>
      </c>
      <c r="N153">
        <v>1.2844899999999999</v>
      </c>
      <c r="O153">
        <v>1.2844899999999999</v>
      </c>
      <c r="P153">
        <v>1.2844899999999999</v>
      </c>
    </row>
    <row r="154" spans="1:16" x14ac:dyDescent="0.2">
      <c r="A154">
        <v>2001</v>
      </c>
      <c r="B154">
        <v>1.8983699999999999E-4</v>
      </c>
      <c r="C154">
        <v>9.1566500000000006E-3</v>
      </c>
      <c r="D154">
        <v>8.8133199999999995E-2</v>
      </c>
      <c r="E154">
        <v>0.37278499999999998</v>
      </c>
      <c r="F154">
        <v>1.06368</v>
      </c>
      <c r="G154">
        <v>1.5464500000000001</v>
      </c>
      <c r="H154">
        <v>1.48811</v>
      </c>
      <c r="I154">
        <v>1.43967</v>
      </c>
      <c r="J154">
        <v>1.3279700000000001</v>
      </c>
      <c r="K154">
        <v>1.2773099999999999</v>
      </c>
      <c r="L154">
        <v>1.2773099999999999</v>
      </c>
      <c r="M154">
        <v>1.2773099999999999</v>
      </c>
      <c r="N154">
        <v>1.2773099999999999</v>
      </c>
      <c r="O154">
        <v>1.2773099999999999</v>
      </c>
      <c r="P154">
        <v>1.2773099999999999</v>
      </c>
    </row>
    <row r="155" spans="1:16" x14ac:dyDescent="0.2">
      <c r="A155">
        <v>2002</v>
      </c>
      <c r="B155">
        <v>2.02847E-4</v>
      </c>
      <c r="C155">
        <v>1.77328E-2</v>
      </c>
      <c r="D155">
        <v>9.53233E-2</v>
      </c>
      <c r="E155">
        <v>0.38028299999999998</v>
      </c>
      <c r="F155">
        <v>0.85417399999999999</v>
      </c>
      <c r="G155">
        <v>1.70018</v>
      </c>
      <c r="H155">
        <v>1.6620299999999999</v>
      </c>
      <c r="I155">
        <v>1.5924100000000001</v>
      </c>
      <c r="J155">
        <v>1.43259</v>
      </c>
      <c r="K155">
        <v>1.21085</v>
      </c>
      <c r="L155">
        <v>1.21085</v>
      </c>
      <c r="M155">
        <v>1.21085</v>
      </c>
      <c r="N155">
        <v>1.21085</v>
      </c>
      <c r="O155">
        <v>1.21085</v>
      </c>
      <c r="P155">
        <v>1.21085</v>
      </c>
    </row>
    <row r="156" spans="1:16" x14ac:dyDescent="0.2">
      <c r="A156">
        <v>2003</v>
      </c>
      <c r="B156">
        <v>2.0547E-4</v>
      </c>
      <c r="C156">
        <v>1.0714700000000001E-2</v>
      </c>
      <c r="D156">
        <v>0.22317899999999999</v>
      </c>
      <c r="E156">
        <v>0.36869299999999999</v>
      </c>
      <c r="F156">
        <v>0.98245700000000002</v>
      </c>
      <c r="G156">
        <v>1.5167600000000001</v>
      </c>
      <c r="H156">
        <v>1.7615000000000001</v>
      </c>
      <c r="I156">
        <v>1.67865</v>
      </c>
      <c r="J156">
        <v>1.4387000000000001</v>
      </c>
      <c r="K156">
        <v>1.1698599999999999</v>
      </c>
      <c r="L156">
        <v>1.1698599999999999</v>
      </c>
      <c r="M156">
        <v>1.1698599999999999</v>
      </c>
      <c r="N156">
        <v>1.1698599999999999</v>
      </c>
      <c r="O156">
        <v>1.1698599999999999</v>
      </c>
      <c r="P156">
        <v>1.1698599999999999</v>
      </c>
    </row>
    <row r="157" spans="1:16" x14ac:dyDescent="0.2">
      <c r="A157">
        <v>2004</v>
      </c>
      <c r="B157">
        <v>1.83239E-4</v>
      </c>
      <c r="C157">
        <v>7.0435599999999999E-3</v>
      </c>
      <c r="D157">
        <v>9.2717800000000003E-2</v>
      </c>
      <c r="E157">
        <v>0.77537</v>
      </c>
      <c r="F157">
        <v>0.90942699999999999</v>
      </c>
      <c r="G157">
        <v>1.2143999999999999</v>
      </c>
      <c r="H157">
        <v>1.63287</v>
      </c>
      <c r="I157">
        <v>1.5930800000000001</v>
      </c>
      <c r="J157">
        <v>1.4094100000000001</v>
      </c>
      <c r="K157">
        <v>1.2275799999999999</v>
      </c>
      <c r="L157">
        <v>1.2275799999999999</v>
      </c>
      <c r="M157">
        <v>1.2275799999999999</v>
      </c>
      <c r="N157">
        <v>1.2275799999999999</v>
      </c>
      <c r="O157">
        <v>1.2275799999999999</v>
      </c>
      <c r="P157">
        <v>1.2275799999999999</v>
      </c>
    </row>
    <row r="158" spans="1:16" x14ac:dyDescent="0.2">
      <c r="A158">
        <v>2005</v>
      </c>
      <c r="B158">
        <v>1.89614E-4</v>
      </c>
      <c r="C158">
        <v>8.8628999999999999E-3</v>
      </c>
      <c r="D158">
        <v>9.8805799999999999E-2</v>
      </c>
      <c r="E158">
        <v>0.56809900000000002</v>
      </c>
      <c r="F158">
        <v>1.5093799999999999</v>
      </c>
      <c r="G158">
        <v>1.67092</v>
      </c>
      <c r="H158">
        <v>1.51458</v>
      </c>
      <c r="I158">
        <v>1.3904399999999999</v>
      </c>
      <c r="J158">
        <v>1.3093900000000001</v>
      </c>
      <c r="K158">
        <v>1.15489</v>
      </c>
      <c r="L158">
        <v>1.15489</v>
      </c>
      <c r="M158">
        <v>1.15489</v>
      </c>
      <c r="N158">
        <v>1.15489</v>
      </c>
      <c r="O158">
        <v>1.15489</v>
      </c>
      <c r="P158">
        <v>1.15489</v>
      </c>
    </row>
    <row r="159" spans="1:16" x14ac:dyDescent="0.2">
      <c r="A159">
        <v>2006</v>
      </c>
      <c r="B159">
        <v>2.05863E-4</v>
      </c>
      <c r="C159">
        <v>1.43038E-2</v>
      </c>
      <c r="D159">
        <v>0.222521</v>
      </c>
      <c r="E159">
        <v>0.55706699999999998</v>
      </c>
      <c r="F159">
        <v>1.1747000000000001</v>
      </c>
      <c r="G159">
        <v>1.61592</v>
      </c>
      <c r="H159">
        <v>1.5297499999999999</v>
      </c>
      <c r="I159">
        <v>1.4473499999999999</v>
      </c>
      <c r="J159">
        <v>1.31107</v>
      </c>
      <c r="K159">
        <v>1.1878500000000001</v>
      </c>
      <c r="L159">
        <v>1.1878500000000001</v>
      </c>
      <c r="M159">
        <v>1.1878500000000001</v>
      </c>
      <c r="N159">
        <v>1.1878500000000001</v>
      </c>
      <c r="O159">
        <v>1.1878500000000001</v>
      </c>
      <c r="P159">
        <v>1.1878500000000001</v>
      </c>
    </row>
    <row r="160" spans="1:16" x14ac:dyDescent="0.2">
      <c r="A160">
        <v>2007</v>
      </c>
      <c r="B160">
        <v>1.9869700000000001E-4</v>
      </c>
      <c r="C160">
        <v>1.5800100000000001E-2</v>
      </c>
      <c r="D160">
        <v>0.210587</v>
      </c>
      <c r="E160">
        <v>0.53986100000000004</v>
      </c>
      <c r="F160">
        <v>1.137</v>
      </c>
      <c r="G160">
        <v>1.7315199999999999</v>
      </c>
      <c r="H160">
        <v>1.5602100000000001</v>
      </c>
      <c r="I160">
        <v>1.38826</v>
      </c>
      <c r="J160">
        <v>1.28285</v>
      </c>
      <c r="K160">
        <v>1.18895</v>
      </c>
      <c r="L160">
        <v>1.18895</v>
      </c>
      <c r="M160">
        <v>1.18895</v>
      </c>
      <c r="N160">
        <v>1.18895</v>
      </c>
      <c r="O160">
        <v>1.18895</v>
      </c>
      <c r="P160">
        <v>1.18895</v>
      </c>
    </row>
    <row r="161" spans="1:16" x14ac:dyDescent="0.2">
      <c r="A161">
        <v>2008</v>
      </c>
      <c r="B161">
        <v>1.6287300000000001E-4</v>
      </c>
      <c r="C161">
        <v>1.09371E-2</v>
      </c>
      <c r="D161">
        <v>9.5611199999999993E-2</v>
      </c>
      <c r="E161">
        <v>0.45135700000000001</v>
      </c>
      <c r="F161">
        <v>0.99095999999999995</v>
      </c>
      <c r="G161">
        <v>1.66706</v>
      </c>
      <c r="H161">
        <v>1.5728800000000001</v>
      </c>
      <c r="I161">
        <v>1.4146399999999999</v>
      </c>
      <c r="J161">
        <v>1.35501</v>
      </c>
      <c r="K161">
        <v>1.2402299999999999</v>
      </c>
      <c r="L161">
        <v>1.2402299999999999</v>
      </c>
      <c r="M161">
        <v>1.2402299999999999</v>
      </c>
      <c r="N161">
        <v>1.2402299999999999</v>
      </c>
      <c r="O161">
        <v>1.2402299999999999</v>
      </c>
      <c r="P161">
        <v>1.2402299999999999</v>
      </c>
    </row>
    <row r="162" spans="1:16" x14ac:dyDescent="0.2">
      <c r="A162">
        <v>2009</v>
      </c>
      <c r="B162">
        <v>1.3625200000000001E-4</v>
      </c>
      <c r="C162">
        <v>6.1020400000000004E-3</v>
      </c>
      <c r="D162">
        <v>9.6815799999999994E-2</v>
      </c>
      <c r="E162">
        <v>0.40377800000000003</v>
      </c>
      <c r="F162">
        <v>0.67274599999999996</v>
      </c>
      <c r="G162">
        <v>1.2174700000000001</v>
      </c>
      <c r="H162">
        <v>1.3611599999999999</v>
      </c>
      <c r="I162">
        <v>1.3343700000000001</v>
      </c>
      <c r="J162">
        <v>1.3967400000000001</v>
      </c>
      <c r="K162">
        <v>1.41845</v>
      </c>
      <c r="L162">
        <v>1.41845</v>
      </c>
      <c r="M162">
        <v>1.41845</v>
      </c>
      <c r="N162">
        <v>1.41845</v>
      </c>
      <c r="O162">
        <v>1.41845</v>
      </c>
      <c r="P162">
        <v>1.41845</v>
      </c>
    </row>
    <row r="163" spans="1:16" x14ac:dyDescent="0.2">
      <c r="A163">
        <v>2010</v>
      </c>
      <c r="B163">
        <v>1.5600799999999999E-4</v>
      </c>
      <c r="C163">
        <v>7.8609999999999999E-3</v>
      </c>
      <c r="D163">
        <v>5.7617399999999999E-2</v>
      </c>
      <c r="E163">
        <v>0.72448400000000002</v>
      </c>
      <c r="F163">
        <v>0.96054899999999999</v>
      </c>
      <c r="G163">
        <v>1.0704</v>
      </c>
      <c r="H163">
        <v>1.3162</v>
      </c>
      <c r="I163">
        <v>1.4164300000000001</v>
      </c>
      <c r="J163">
        <v>1.3830800000000001</v>
      </c>
      <c r="K163">
        <v>1.3438699999999999</v>
      </c>
      <c r="L163">
        <v>1.3438699999999999</v>
      </c>
      <c r="M163">
        <v>1.3438699999999999</v>
      </c>
      <c r="N163">
        <v>1.3438699999999999</v>
      </c>
      <c r="O163">
        <v>1.3438699999999999</v>
      </c>
      <c r="P163">
        <v>1.3438699999999999</v>
      </c>
    </row>
    <row r="164" spans="1:16" x14ac:dyDescent="0.2">
      <c r="A164">
        <v>2011</v>
      </c>
      <c r="B164">
        <v>1.48691E-4</v>
      </c>
      <c r="C164">
        <v>8.0428900000000005E-3</v>
      </c>
      <c r="D164">
        <v>5.7826900000000001E-2</v>
      </c>
      <c r="E164">
        <v>0.201184</v>
      </c>
      <c r="F164">
        <v>1.36748</v>
      </c>
      <c r="G164">
        <v>1.55278</v>
      </c>
      <c r="H164">
        <v>1.4584600000000001</v>
      </c>
      <c r="I164">
        <v>1.3936999999999999</v>
      </c>
      <c r="J164">
        <v>1.32989</v>
      </c>
      <c r="K164">
        <v>1.2717499999999999</v>
      </c>
      <c r="L164">
        <v>1.2717499999999999</v>
      </c>
      <c r="M164">
        <v>1.2717499999999999</v>
      </c>
      <c r="N164">
        <v>1.2717499999999999</v>
      </c>
      <c r="O164">
        <v>1.2717499999999999</v>
      </c>
      <c r="P164">
        <v>1.2717499999999999</v>
      </c>
    </row>
    <row r="165" spans="1:16" x14ac:dyDescent="0.2">
      <c r="A165">
        <v>2012</v>
      </c>
      <c r="B165">
        <v>1.6212099999999999E-4</v>
      </c>
      <c r="C165">
        <v>1.3376900000000001E-2</v>
      </c>
      <c r="D165">
        <v>9.3049900000000005E-2</v>
      </c>
      <c r="E165">
        <v>0.41479700000000003</v>
      </c>
      <c r="F165">
        <v>0.42596800000000001</v>
      </c>
      <c r="G165">
        <v>1.5533999999999999</v>
      </c>
      <c r="H165">
        <v>1.5512900000000001</v>
      </c>
      <c r="I165">
        <v>1.5072099999999999</v>
      </c>
      <c r="J165">
        <v>1.4117599999999999</v>
      </c>
      <c r="K165">
        <v>1.33816</v>
      </c>
      <c r="L165">
        <v>1.33816</v>
      </c>
      <c r="M165">
        <v>1.33816</v>
      </c>
      <c r="N165">
        <v>1.33816</v>
      </c>
      <c r="O165">
        <v>1.33816</v>
      </c>
      <c r="P165">
        <v>1.33816</v>
      </c>
    </row>
    <row r="166" spans="1:16" x14ac:dyDescent="0.2">
      <c r="A166">
        <v>2013</v>
      </c>
      <c r="B166">
        <v>1.3090700000000001E-4</v>
      </c>
      <c r="C166">
        <v>6.54347E-3</v>
      </c>
      <c r="D166">
        <v>8.1237299999999998E-2</v>
      </c>
      <c r="E166">
        <v>0.37479099999999999</v>
      </c>
      <c r="F166">
        <v>0.62214999999999998</v>
      </c>
      <c r="G166">
        <v>0.62354900000000002</v>
      </c>
      <c r="H166">
        <v>1.0534699999999999</v>
      </c>
      <c r="I166">
        <v>1.39506</v>
      </c>
      <c r="J166">
        <v>1.3981399999999999</v>
      </c>
      <c r="K166">
        <v>1.5741499999999999</v>
      </c>
      <c r="L166">
        <v>1.5741499999999999</v>
      </c>
      <c r="M166">
        <v>1.5741499999999999</v>
      </c>
      <c r="N166">
        <v>1.5741499999999999</v>
      </c>
      <c r="O166">
        <v>1.5741499999999999</v>
      </c>
      <c r="P166">
        <v>1.5741499999999999</v>
      </c>
    </row>
    <row r="167" spans="1:16" x14ac:dyDescent="0.2">
      <c r="A167">
        <v>2014</v>
      </c>
      <c r="B167">
        <v>1.32521E-4</v>
      </c>
      <c r="C167">
        <v>7.7736999999999997E-3</v>
      </c>
      <c r="D167">
        <v>6.6260299999999994E-2</v>
      </c>
      <c r="E167">
        <v>0.35527500000000001</v>
      </c>
      <c r="F167">
        <v>0.79298599999999997</v>
      </c>
      <c r="G167">
        <v>0.95855999999999997</v>
      </c>
      <c r="H167">
        <v>1.28043</v>
      </c>
      <c r="I167">
        <v>1.2443900000000001</v>
      </c>
      <c r="J167">
        <v>1.2919</v>
      </c>
      <c r="K167">
        <v>1.50038</v>
      </c>
      <c r="L167">
        <v>1.50038</v>
      </c>
      <c r="M167">
        <v>1.50038</v>
      </c>
      <c r="N167">
        <v>1.50038</v>
      </c>
      <c r="O167">
        <v>1.50038</v>
      </c>
      <c r="P167">
        <v>1.50038</v>
      </c>
    </row>
    <row r="168" spans="1:16" x14ac:dyDescent="0.2">
      <c r="A168">
        <v>2015</v>
      </c>
      <c r="B168">
        <v>1.4828899999999999E-4</v>
      </c>
      <c r="C168">
        <v>7.4474099999999998E-3</v>
      </c>
      <c r="D168">
        <v>0.193274</v>
      </c>
      <c r="E168">
        <v>0.43155300000000002</v>
      </c>
      <c r="F168">
        <v>0.71453299999999997</v>
      </c>
      <c r="G168">
        <v>1.23915</v>
      </c>
      <c r="H168">
        <v>1.14453</v>
      </c>
      <c r="I168">
        <v>1.1217999999999999</v>
      </c>
      <c r="J168">
        <v>1.1306099999999999</v>
      </c>
      <c r="K168">
        <v>1.50282</v>
      </c>
      <c r="L168">
        <v>1.50282</v>
      </c>
      <c r="M168">
        <v>1.50282</v>
      </c>
      <c r="N168">
        <v>1.50282</v>
      </c>
      <c r="O168">
        <v>1.50282</v>
      </c>
      <c r="P168">
        <v>1.50282</v>
      </c>
    </row>
    <row r="169" spans="1:16" x14ac:dyDescent="0.2">
      <c r="A169">
        <v>2016</v>
      </c>
      <c r="B169">
        <v>1.36728E-4</v>
      </c>
      <c r="C169">
        <v>6.8260999999999999E-3</v>
      </c>
      <c r="D169">
        <v>0.14522499999999999</v>
      </c>
      <c r="E169">
        <v>0.336949</v>
      </c>
      <c r="F169">
        <v>0.53312800000000005</v>
      </c>
      <c r="G169">
        <v>1.1394</v>
      </c>
      <c r="H169">
        <v>1.13205</v>
      </c>
      <c r="I169">
        <v>1.1751199999999999</v>
      </c>
      <c r="J169">
        <v>1.1678599999999999</v>
      </c>
      <c r="K169">
        <v>1.5605500000000001</v>
      </c>
      <c r="L169">
        <v>1.5605500000000001</v>
      </c>
      <c r="M169">
        <v>1.5605500000000001</v>
      </c>
      <c r="N169">
        <v>1.5605500000000001</v>
      </c>
      <c r="O169">
        <v>1.5605500000000001</v>
      </c>
      <c r="P169">
        <v>1.5605500000000001</v>
      </c>
    </row>
    <row r="170" spans="1:16" x14ac:dyDescent="0.2">
      <c r="A170" t="s">
        <v>19</v>
      </c>
      <c r="B170">
        <v>1.2159000000000001E-4</v>
      </c>
      <c r="C170">
        <v>7.0767800000000004E-3</v>
      </c>
      <c r="D170">
        <v>9.0121300000000001E-2</v>
      </c>
      <c r="E170">
        <v>0.29922100000000001</v>
      </c>
      <c r="F170">
        <v>0.63058400000000003</v>
      </c>
      <c r="G170">
        <v>1</v>
      </c>
      <c r="H170">
        <v>1.0783100000000001</v>
      </c>
      <c r="I170">
        <v>1.1090199999999999</v>
      </c>
      <c r="J170">
        <v>1.0938699999999999</v>
      </c>
      <c r="K170">
        <v>1.23787</v>
      </c>
      <c r="L170">
        <v>1.23787</v>
      </c>
      <c r="M170">
        <v>1.23787</v>
      </c>
      <c r="N170">
        <v>1.23787</v>
      </c>
      <c r="O170">
        <v>1.23787</v>
      </c>
      <c r="P170">
        <v>1.23787</v>
      </c>
    </row>
    <row r="171" spans="1:16" x14ac:dyDescent="0.2">
      <c r="A171">
        <v>1964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2">
      <c r="A172">
        <v>1965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">
      <c r="A173">
        <v>1966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">
      <c r="A174">
        <v>1967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2">
      <c r="A175">
        <v>1968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">
      <c r="A176">
        <v>1969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2">
      <c r="A177">
        <v>1970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 x14ac:dyDescent="0.2">
      <c r="A178">
        <v>1971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 x14ac:dyDescent="0.2">
      <c r="A179">
        <v>1972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">
      <c r="A180">
        <v>1973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">
      <c r="A181">
        <v>1974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2">
      <c r="A182">
        <v>1975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2">
      <c r="A183">
        <v>1976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">
      <c r="A184">
        <v>1977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x14ac:dyDescent="0.2">
      <c r="A185">
        <v>1978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2">
      <c r="A186">
        <v>1979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2">
      <c r="A187">
        <v>1980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2">
      <c r="A188">
        <v>1981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">
      <c r="A189">
        <v>1982</v>
      </c>
      <c r="B189">
        <v>7.0723099999999997E-2</v>
      </c>
      <c r="C189">
        <v>0.11544699999999999</v>
      </c>
      <c r="D189">
        <v>0.21307400000000001</v>
      </c>
      <c r="E189">
        <v>0.35969000000000001</v>
      </c>
      <c r="F189">
        <v>0.53819300000000003</v>
      </c>
      <c r="G189">
        <v>0.70741299999999996</v>
      </c>
      <c r="H189">
        <v>0.83377699999999999</v>
      </c>
      <c r="I189">
        <v>0.91232999999999997</v>
      </c>
      <c r="J189">
        <v>0.955731</v>
      </c>
      <c r="K189">
        <v>0.97816099999999995</v>
      </c>
      <c r="L189">
        <v>0.98935300000000004</v>
      </c>
      <c r="M189">
        <v>0.99483900000000003</v>
      </c>
      <c r="N189">
        <v>0.997506</v>
      </c>
      <c r="O189">
        <v>0.99879600000000002</v>
      </c>
      <c r="P189">
        <v>0.99941899999999995</v>
      </c>
    </row>
    <row r="190" spans="1:16" x14ac:dyDescent="0.2">
      <c r="A190">
        <v>1983</v>
      </c>
      <c r="B190">
        <v>7.6245599999999997E-2</v>
      </c>
      <c r="C190">
        <v>9.3635399999999994E-2</v>
      </c>
      <c r="D190">
        <v>0.19695099999999999</v>
      </c>
      <c r="E190">
        <v>0.367981</v>
      </c>
      <c r="F190">
        <v>0.58022099999999999</v>
      </c>
      <c r="G190">
        <v>0.76642900000000003</v>
      </c>
      <c r="H190">
        <v>0.88623300000000005</v>
      </c>
      <c r="I190">
        <v>0.94869999999999999</v>
      </c>
      <c r="J190">
        <v>0.97772899999999996</v>
      </c>
      <c r="K190">
        <v>0.99049600000000004</v>
      </c>
      <c r="L190">
        <v>0.99597500000000005</v>
      </c>
      <c r="M190">
        <v>0.99829999999999997</v>
      </c>
      <c r="N190">
        <v>0.99928300000000003</v>
      </c>
      <c r="O190">
        <v>0.99969799999999998</v>
      </c>
      <c r="P190">
        <v>0.99987300000000001</v>
      </c>
    </row>
    <row r="191" spans="1:16" x14ac:dyDescent="0.2">
      <c r="A191">
        <v>1984</v>
      </c>
      <c r="B191">
        <v>4.9440600000000001E-2</v>
      </c>
      <c r="C191">
        <v>3.7534499999999998E-2</v>
      </c>
      <c r="D191">
        <v>9.0617000000000003E-2</v>
      </c>
      <c r="E191">
        <v>0.20294100000000001</v>
      </c>
      <c r="F191">
        <v>0.39415099999999997</v>
      </c>
      <c r="G191">
        <v>0.62438800000000005</v>
      </c>
      <c r="H191">
        <v>0.80943299999999996</v>
      </c>
      <c r="I191">
        <v>0.91563300000000003</v>
      </c>
      <c r="J191">
        <v>0.96519500000000003</v>
      </c>
      <c r="K191">
        <v>0.98608399999999996</v>
      </c>
      <c r="L191">
        <v>0.99450700000000003</v>
      </c>
      <c r="M191">
        <v>0.99784300000000004</v>
      </c>
      <c r="N191">
        <v>0.99915500000000002</v>
      </c>
      <c r="O191">
        <v>0.99966900000000003</v>
      </c>
      <c r="P191">
        <v>0.99987000000000004</v>
      </c>
    </row>
    <row r="192" spans="1:16" x14ac:dyDescent="0.2">
      <c r="A192">
        <v>1985</v>
      </c>
      <c r="B192">
        <v>0.111939</v>
      </c>
      <c r="C192">
        <v>5.4041100000000002E-2</v>
      </c>
      <c r="D192">
        <v>0.112292</v>
      </c>
      <c r="E192">
        <v>0.21881</v>
      </c>
      <c r="F192">
        <v>0.38279600000000003</v>
      </c>
      <c r="G192">
        <v>0.57864800000000005</v>
      </c>
      <c r="H192">
        <v>0.752529</v>
      </c>
      <c r="I192">
        <v>0.87068900000000005</v>
      </c>
      <c r="J192">
        <v>0.93714399999999998</v>
      </c>
      <c r="K192">
        <v>0.97060000000000002</v>
      </c>
      <c r="L192">
        <v>0.98650499999999997</v>
      </c>
      <c r="M192">
        <v>0.99385999999999997</v>
      </c>
      <c r="N192">
        <v>0.99721800000000005</v>
      </c>
      <c r="O192">
        <v>0.99874200000000002</v>
      </c>
      <c r="P192">
        <v>0.99943099999999996</v>
      </c>
    </row>
    <row r="193" spans="1:16" x14ac:dyDescent="0.2">
      <c r="A193">
        <v>1986</v>
      </c>
      <c r="B193">
        <v>0.14463300000000001</v>
      </c>
      <c r="C193">
        <v>3.74822E-2</v>
      </c>
      <c r="D193">
        <v>8.2570500000000005E-2</v>
      </c>
      <c r="E193">
        <v>0.17219400000000001</v>
      </c>
      <c r="F193">
        <v>0.32466899999999999</v>
      </c>
      <c r="G193">
        <v>0.52631700000000003</v>
      </c>
      <c r="H193">
        <v>0.71973100000000001</v>
      </c>
      <c r="I193">
        <v>0.85580699999999998</v>
      </c>
      <c r="J193">
        <v>0.93205199999999999</v>
      </c>
      <c r="K193">
        <v>0.96942200000000001</v>
      </c>
      <c r="L193">
        <v>0.98653599999999997</v>
      </c>
      <c r="M193">
        <v>0.99412999999999996</v>
      </c>
      <c r="N193">
        <v>0.99745200000000001</v>
      </c>
      <c r="O193">
        <v>0.99889600000000001</v>
      </c>
      <c r="P193">
        <v>0.99952200000000002</v>
      </c>
    </row>
    <row r="194" spans="1:16" x14ac:dyDescent="0.2">
      <c r="A194">
        <v>1987</v>
      </c>
      <c r="B194">
        <v>8.6992899999999998E-2</v>
      </c>
      <c r="C194">
        <v>5.6977E-2</v>
      </c>
      <c r="D194">
        <v>0.123627</v>
      </c>
      <c r="E194">
        <v>0.24775900000000001</v>
      </c>
      <c r="F194">
        <v>0.43470399999999998</v>
      </c>
      <c r="G194">
        <v>0.64227199999999995</v>
      </c>
      <c r="H194">
        <v>0.80739300000000003</v>
      </c>
      <c r="I194">
        <v>0.90729800000000005</v>
      </c>
      <c r="J194">
        <v>0.95807299999999995</v>
      </c>
      <c r="K194">
        <v>0.98160199999999997</v>
      </c>
      <c r="L194">
        <v>0.99203600000000003</v>
      </c>
      <c r="M194">
        <v>0.99657300000000004</v>
      </c>
      <c r="N194">
        <v>0.998529</v>
      </c>
      <c r="O194">
        <v>0.99936999999999998</v>
      </c>
      <c r="P194">
        <v>0.99973000000000001</v>
      </c>
    </row>
    <row r="195" spans="1:16" x14ac:dyDescent="0.2">
      <c r="A195">
        <v>1988</v>
      </c>
      <c r="B195">
        <v>0.117662</v>
      </c>
      <c r="C195">
        <v>8.9470099999999997E-2</v>
      </c>
      <c r="D195">
        <v>0.190529</v>
      </c>
      <c r="E195">
        <v>0.36053800000000003</v>
      </c>
      <c r="F195">
        <v>0.574569</v>
      </c>
      <c r="G195">
        <v>0.76387899999999997</v>
      </c>
      <c r="H195">
        <v>0.88570599999999999</v>
      </c>
      <c r="I195">
        <v>0.94888300000000003</v>
      </c>
      <c r="J195">
        <v>0.97800500000000001</v>
      </c>
      <c r="K195">
        <v>0.990699</v>
      </c>
      <c r="L195">
        <v>0.99609599999999998</v>
      </c>
      <c r="M195">
        <v>0.99836599999999998</v>
      </c>
      <c r="N195">
        <v>0.99931700000000001</v>
      </c>
      <c r="O195">
        <v>0.99971500000000002</v>
      </c>
      <c r="P195">
        <v>0.99988100000000002</v>
      </c>
    </row>
    <row r="196" spans="1:16" x14ac:dyDescent="0.2">
      <c r="A196">
        <v>1989</v>
      </c>
      <c r="B196">
        <v>7.0221199999999998E-2</v>
      </c>
      <c r="C196">
        <v>8.5832599999999995E-2</v>
      </c>
      <c r="D196">
        <v>0.19556899999999999</v>
      </c>
      <c r="E196">
        <v>0.38631500000000002</v>
      </c>
      <c r="F196">
        <v>0.61976799999999999</v>
      </c>
      <c r="G196">
        <v>0.80844800000000006</v>
      </c>
      <c r="H196">
        <v>0.91616500000000001</v>
      </c>
      <c r="I196">
        <v>0.965866</v>
      </c>
      <c r="J196">
        <v>0.98653500000000005</v>
      </c>
      <c r="K196">
        <v>0.994757</v>
      </c>
      <c r="L196">
        <v>0.99796799999999997</v>
      </c>
      <c r="M196">
        <v>0.99921400000000005</v>
      </c>
      <c r="N196">
        <v>0.99969600000000003</v>
      </c>
      <c r="O196">
        <v>0.99988299999999997</v>
      </c>
      <c r="P196">
        <v>0.99995500000000004</v>
      </c>
    </row>
    <row r="197" spans="1:16" x14ac:dyDescent="0.2">
      <c r="A197">
        <v>1990</v>
      </c>
      <c r="B197">
        <v>3.6444699999999997E-2</v>
      </c>
      <c r="C197">
        <v>5.5888E-2</v>
      </c>
      <c r="D197">
        <v>0.14577499999999999</v>
      </c>
      <c r="E197">
        <v>0.32974100000000001</v>
      </c>
      <c r="F197">
        <v>0.58647400000000005</v>
      </c>
      <c r="G197">
        <v>0.80347800000000003</v>
      </c>
      <c r="H197">
        <v>0.92179199999999994</v>
      </c>
      <c r="I197">
        <v>0.97141100000000002</v>
      </c>
      <c r="J197">
        <v>0.98989400000000005</v>
      </c>
      <c r="K197">
        <v>0.996471</v>
      </c>
      <c r="L197">
        <v>0.99877300000000002</v>
      </c>
      <c r="M197">
        <v>0.99957399999999996</v>
      </c>
      <c r="N197">
        <v>0.99985199999999996</v>
      </c>
      <c r="O197">
        <v>0.99994899999999998</v>
      </c>
      <c r="P197">
        <v>0.99998200000000004</v>
      </c>
    </row>
    <row r="198" spans="1:16" x14ac:dyDescent="0.2">
      <c r="A198">
        <v>1991</v>
      </c>
      <c r="B198">
        <v>8.0382200000000001E-2</v>
      </c>
      <c r="C198">
        <v>2.7959100000000001E-2</v>
      </c>
      <c r="D198">
        <v>7.9584600000000005E-2</v>
      </c>
      <c r="E198">
        <v>0.20630399999999999</v>
      </c>
      <c r="F198">
        <v>0.43863600000000003</v>
      </c>
      <c r="G198">
        <v>0.70139600000000002</v>
      </c>
      <c r="H198">
        <v>0.87594799999999995</v>
      </c>
      <c r="I198">
        <v>0.955009</v>
      </c>
      <c r="J198">
        <v>0.98456999999999995</v>
      </c>
      <c r="K198">
        <v>0.99481399999999998</v>
      </c>
      <c r="L198">
        <v>0.99826899999999996</v>
      </c>
      <c r="M198">
        <v>0.99942299999999995</v>
      </c>
      <c r="N198">
        <v>0.99980800000000003</v>
      </c>
      <c r="O198">
        <v>0.99993600000000005</v>
      </c>
      <c r="P198">
        <v>0.99997899999999995</v>
      </c>
    </row>
    <row r="199" spans="1:16" x14ac:dyDescent="0.2">
      <c r="A199">
        <v>1992</v>
      </c>
      <c r="B199">
        <v>5.5921899999999997E-2</v>
      </c>
      <c r="C199">
        <v>3.2488599999999999E-2</v>
      </c>
      <c r="D199">
        <v>9.26014E-2</v>
      </c>
      <c r="E199">
        <v>0.23672499999999999</v>
      </c>
      <c r="F199">
        <v>0.48521500000000001</v>
      </c>
      <c r="G199">
        <v>0.74123600000000001</v>
      </c>
      <c r="H199">
        <v>0.89696600000000004</v>
      </c>
      <c r="I199">
        <v>0.96357899999999996</v>
      </c>
      <c r="J199">
        <v>0.98771600000000004</v>
      </c>
      <c r="K199">
        <v>0.99592400000000003</v>
      </c>
      <c r="L199">
        <v>0.99865499999999996</v>
      </c>
      <c r="M199">
        <v>0.99955700000000003</v>
      </c>
      <c r="N199">
        <v>0.99985400000000002</v>
      </c>
      <c r="O199">
        <v>0.99995199999999995</v>
      </c>
      <c r="P199">
        <v>0.99998399999999998</v>
      </c>
    </row>
    <row r="200" spans="1:16" x14ac:dyDescent="0.2">
      <c r="A200">
        <v>1993</v>
      </c>
      <c r="B200">
        <v>4.7380600000000002E-2</v>
      </c>
      <c r="C200">
        <v>3.4890299999999999E-2</v>
      </c>
      <c r="D200">
        <v>0.100886</v>
      </c>
      <c r="E200">
        <v>0.25830500000000001</v>
      </c>
      <c r="F200">
        <v>0.51944599999999996</v>
      </c>
      <c r="G200">
        <v>0.77037699999999998</v>
      </c>
      <c r="H200">
        <v>0.912381</v>
      </c>
      <c r="I200">
        <v>0.96998799999999996</v>
      </c>
      <c r="J200">
        <v>0.99012999999999995</v>
      </c>
      <c r="K200">
        <v>0.99679799999999996</v>
      </c>
      <c r="L200">
        <v>0.99896600000000002</v>
      </c>
      <c r="M200">
        <v>0.99966699999999997</v>
      </c>
      <c r="N200">
        <v>0.99989300000000003</v>
      </c>
      <c r="O200">
        <v>0.99996499999999999</v>
      </c>
      <c r="P200">
        <v>0.99998900000000002</v>
      </c>
    </row>
    <row r="201" spans="1:16" x14ac:dyDescent="0.2">
      <c r="A201">
        <v>1994</v>
      </c>
      <c r="B201">
        <v>7.3161400000000001E-2</v>
      </c>
      <c r="C201">
        <v>2.4216600000000001E-2</v>
      </c>
      <c r="D201">
        <v>7.1532700000000005E-2</v>
      </c>
      <c r="E201">
        <v>0.19301099999999999</v>
      </c>
      <c r="F201">
        <v>0.42610999999999999</v>
      </c>
      <c r="G201">
        <v>0.69742800000000005</v>
      </c>
      <c r="H201">
        <v>0.87738499999999997</v>
      </c>
      <c r="I201">
        <v>0.95692200000000005</v>
      </c>
      <c r="J201">
        <v>0.98570599999999997</v>
      </c>
      <c r="K201">
        <v>0.99535099999999999</v>
      </c>
      <c r="L201">
        <v>0.998498</v>
      </c>
      <c r="M201">
        <v>0.99951599999999996</v>
      </c>
      <c r="N201">
        <v>0.99984399999999996</v>
      </c>
      <c r="O201">
        <v>0.99995000000000001</v>
      </c>
      <c r="P201">
        <v>0.99998399999999998</v>
      </c>
    </row>
    <row r="202" spans="1:16" x14ac:dyDescent="0.2">
      <c r="A202">
        <v>1995</v>
      </c>
      <c r="B202">
        <v>7.8586100000000006E-2</v>
      </c>
      <c r="C202">
        <v>1.2565700000000001E-2</v>
      </c>
      <c r="D202">
        <v>3.7038099999999997E-2</v>
      </c>
      <c r="E202">
        <v>0.104145</v>
      </c>
      <c r="F202">
        <v>0.26001000000000002</v>
      </c>
      <c r="G202">
        <v>0.51503600000000005</v>
      </c>
      <c r="H202">
        <v>0.76246400000000003</v>
      </c>
      <c r="I202">
        <v>0.90655799999999997</v>
      </c>
      <c r="J202">
        <v>0.96702200000000005</v>
      </c>
      <c r="K202">
        <v>0.98884300000000003</v>
      </c>
      <c r="L202">
        <v>0.99628099999999997</v>
      </c>
      <c r="M202">
        <v>0.99876600000000004</v>
      </c>
      <c r="N202">
        <v>0.99959200000000004</v>
      </c>
      <c r="O202">
        <v>0.999865</v>
      </c>
      <c r="P202">
        <v>0.99995500000000004</v>
      </c>
    </row>
    <row r="203" spans="1:16" x14ac:dyDescent="0.2">
      <c r="A203">
        <v>1996</v>
      </c>
      <c r="B203">
        <v>5.6760699999999997E-2</v>
      </c>
      <c r="C203">
        <v>1.0088700000000001E-2</v>
      </c>
      <c r="D203">
        <v>2.62709E-2</v>
      </c>
      <c r="E203">
        <v>6.6661399999999996E-2</v>
      </c>
      <c r="F203">
        <v>0.15901000000000001</v>
      </c>
      <c r="G203">
        <v>0.33356999999999998</v>
      </c>
      <c r="H203">
        <v>0.56990099999999999</v>
      </c>
      <c r="I203">
        <v>0.77815999999999996</v>
      </c>
      <c r="J203">
        <v>0.90278000000000003</v>
      </c>
      <c r="K203">
        <v>0.96091099999999996</v>
      </c>
      <c r="L203">
        <v>0.98486600000000002</v>
      </c>
      <c r="M203">
        <v>0.99422900000000003</v>
      </c>
      <c r="N203">
        <v>0.99781200000000003</v>
      </c>
      <c r="O203">
        <v>0.99917199999999995</v>
      </c>
      <c r="P203">
        <v>0.99968699999999999</v>
      </c>
    </row>
    <row r="204" spans="1:16" x14ac:dyDescent="0.2">
      <c r="A204">
        <v>1997</v>
      </c>
      <c r="B204">
        <v>5.45572E-2</v>
      </c>
      <c r="C204">
        <v>1.9185500000000001E-2</v>
      </c>
      <c r="D204">
        <v>4.3384100000000002E-2</v>
      </c>
      <c r="E204">
        <v>9.5143400000000003E-2</v>
      </c>
      <c r="F204">
        <v>0.19600200000000001</v>
      </c>
      <c r="G204">
        <v>0.36110900000000001</v>
      </c>
      <c r="H204">
        <v>0.56718199999999996</v>
      </c>
      <c r="I204">
        <v>0.75236800000000004</v>
      </c>
      <c r="J204">
        <v>0.87568599999999996</v>
      </c>
      <c r="K204">
        <v>0.942303</v>
      </c>
      <c r="L204">
        <v>0.97426999999999997</v>
      </c>
      <c r="M204">
        <v>0.98873800000000001</v>
      </c>
      <c r="N204">
        <v>0.99511099999999997</v>
      </c>
      <c r="O204">
        <v>0.99788500000000002</v>
      </c>
      <c r="P204">
        <v>0.99908699999999995</v>
      </c>
    </row>
    <row r="205" spans="1:16" x14ac:dyDescent="0.2">
      <c r="A205">
        <v>1998</v>
      </c>
      <c r="B205">
        <v>4.0217299999999997E-2</v>
      </c>
      <c r="C205">
        <v>1.9331000000000001E-2</v>
      </c>
      <c r="D205">
        <v>4.00031E-2</v>
      </c>
      <c r="E205">
        <v>8.0956500000000001E-2</v>
      </c>
      <c r="F205">
        <v>0.15698000000000001</v>
      </c>
      <c r="G205">
        <v>0.28245399999999998</v>
      </c>
      <c r="H205">
        <v>0.45418700000000001</v>
      </c>
      <c r="I205">
        <v>0.63755799999999996</v>
      </c>
      <c r="J205">
        <v>0.78807000000000005</v>
      </c>
      <c r="K205">
        <v>0.88714300000000001</v>
      </c>
      <c r="L205">
        <v>0.94323699999999999</v>
      </c>
      <c r="M205">
        <v>0.97231999999999996</v>
      </c>
      <c r="N205">
        <v>0.98671200000000003</v>
      </c>
      <c r="O205">
        <v>0.99367000000000005</v>
      </c>
      <c r="P205">
        <v>0.99699599999999999</v>
      </c>
    </row>
    <row r="206" spans="1:16" x14ac:dyDescent="0.2">
      <c r="A206">
        <v>1999</v>
      </c>
      <c r="B206">
        <v>4.7900999999999999E-2</v>
      </c>
      <c r="C206">
        <v>4.4413899999999999E-2</v>
      </c>
      <c r="D206">
        <v>8.7039199999999997E-2</v>
      </c>
      <c r="E206">
        <v>0.16357099999999999</v>
      </c>
      <c r="F206">
        <v>0.28629199999999999</v>
      </c>
      <c r="G206">
        <v>0.45139800000000002</v>
      </c>
      <c r="H206">
        <v>0.627946</v>
      </c>
      <c r="I206">
        <v>0.77588599999999996</v>
      </c>
      <c r="J206">
        <v>0.87656400000000001</v>
      </c>
      <c r="K206">
        <v>0.93575900000000001</v>
      </c>
      <c r="L206">
        <v>0.96761600000000003</v>
      </c>
      <c r="M206">
        <v>0.98394599999999999</v>
      </c>
      <c r="N206">
        <v>0.99210799999999999</v>
      </c>
      <c r="O206">
        <v>0.99613700000000005</v>
      </c>
      <c r="P206">
        <v>0.99811300000000003</v>
      </c>
    </row>
    <row r="207" spans="1:16" x14ac:dyDescent="0.2">
      <c r="A207">
        <v>2000</v>
      </c>
      <c r="B207">
        <v>3.19978E-2</v>
      </c>
      <c r="C207">
        <v>4.3378100000000003E-2</v>
      </c>
      <c r="D207">
        <v>8.8904200000000003E-2</v>
      </c>
      <c r="E207">
        <v>0.173543</v>
      </c>
      <c r="F207">
        <v>0.31123400000000001</v>
      </c>
      <c r="G207">
        <v>0.493002</v>
      </c>
      <c r="H207">
        <v>0.67664000000000002</v>
      </c>
      <c r="I207">
        <v>0.81828000000000001</v>
      </c>
      <c r="J207">
        <v>0.90645500000000001</v>
      </c>
      <c r="K207">
        <v>0.95423800000000003</v>
      </c>
      <c r="L207">
        <v>0.97820099999999999</v>
      </c>
      <c r="M207">
        <v>0.98975000000000002</v>
      </c>
      <c r="N207">
        <v>0.99521099999999996</v>
      </c>
      <c r="O207">
        <v>0.99776900000000002</v>
      </c>
      <c r="P207">
        <v>0.99896200000000002</v>
      </c>
    </row>
    <row r="208" spans="1:16" x14ac:dyDescent="0.2">
      <c r="A208">
        <v>2001</v>
      </c>
      <c r="B208">
        <v>3.6687699999999997E-2</v>
      </c>
      <c r="C208">
        <v>3.3008999999999997E-2</v>
      </c>
      <c r="D208">
        <v>6.8995899999999999E-2</v>
      </c>
      <c r="E208">
        <v>0.13859299999999999</v>
      </c>
      <c r="F208">
        <v>0.25887399999999999</v>
      </c>
      <c r="G208">
        <v>0.43127799999999999</v>
      </c>
      <c r="H208">
        <v>0.62212000000000001</v>
      </c>
      <c r="I208">
        <v>0.78138399999999997</v>
      </c>
      <c r="J208">
        <v>0.88584099999999999</v>
      </c>
      <c r="K208">
        <v>0.94396599999999997</v>
      </c>
      <c r="L208">
        <v>0.97338599999999997</v>
      </c>
      <c r="M208">
        <v>0.98756200000000005</v>
      </c>
      <c r="N208">
        <v>0.994232</v>
      </c>
      <c r="O208">
        <v>0.99733499999999997</v>
      </c>
      <c r="P208">
        <v>0.99877099999999996</v>
      </c>
    </row>
    <row r="209" spans="1:16" x14ac:dyDescent="0.2">
      <c r="A209">
        <v>2002</v>
      </c>
      <c r="B209">
        <v>2.2654199999999999E-2</v>
      </c>
      <c r="C209">
        <v>2.5588E-2</v>
      </c>
      <c r="D209">
        <v>6.0038899999999999E-2</v>
      </c>
      <c r="E209">
        <v>0.13447200000000001</v>
      </c>
      <c r="F209">
        <v>0.27426</v>
      </c>
      <c r="G209">
        <v>0.47894999999999999</v>
      </c>
      <c r="H209">
        <v>0.69096100000000005</v>
      </c>
      <c r="I209">
        <v>0.84468200000000004</v>
      </c>
      <c r="J209">
        <v>0.92971700000000002</v>
      </c>
      <c r="K209">
        <v>0.969858</v>
      </c>
      <c r="L209">
        <v>0.98738400000000004</v>
      </c>
      <c r="M209">
        <v>0.99477400000000005</v>
      </c>
      <c r="N209">
        <v>0.99784499999999998</v>
      </c>
      <c r="O209">
        <v>0.99911300000000003</v>
      </c>
      <c r="P209">
        <v>0.99963500000000005</v>
      </c>
    </row>
    <row r="210" spans="1:16" x14ac:dyDescent="0.2">
      <c r="A210">
        <v>2003</v>
      </c>
      <c r="B210">
        <v>1.5266999999999999E-2</v>
      </c>
      <c r="C210">
        <v>1.1502099999999999E-2</v>
      </c>
      <c r="D210">
        <v>3.0890299999999999E-2</v>
      </c>
      <c r="E210">
        <v>8.0304799999999996E-2</v>
      </c>
      <c r="F210">
        <v>0.193022</v>
      </c>
      <c r="G210">
        <v>0.39585500000000001</v>
      </c>
      <c r="H210">
        <v>0.64220699999999997</v>
      </c>
      <c r="I210">
        <v>0.83099299999999998</v>
      </c>
      <c r="J210">
        <v>0.93088800000000005</v>
      </c>
      <c r="K210">
        <v>0.97361299999999995</v>
      </c>
      <c r="L210">
        <v>0.99020300000000006</v>
      </c>
      <c r="M210">
        <v>0.99640099999999998</v>
      </c>
      <c r="N210">
        <v>0.99868299999999999</v>
      </c>
      <c r="O210">
        <v>0.99951900000000005</v>
      </c>
      <c r="P210">
        <v>0.99982400000000005</v>
      </c>
    </row>
    <row r="211" spans="1:16" x14ac:dyDescent="0.2">
      <c r="A211">
        <v>2004</v>
      </c>
      <c r="B211">
        <v>4.0150199999999997E-2</v>
      </c>
      <c r="C211">
        <v>1.50232E-2</v>
      </c>
      <c r="D211">
        <v>4.1012E-2</v>
      </c>
      <c r="E211">
        <v>0.107072</v>
      </c>
      <c r="F211">
        <v>0.25161800000000001</v>
      </c>
      <c r="G211">
        <v>0.48525600000000002</v>
      </c>
      <c r="H211">
        <v>0.72552099999999997</v>
      </c>
      <c r="I211">
        <v>0.88111399999999995</v>
      </c>
      <c r="J211">
        <v>0.95408800000000005</v>
      </c>
      <c r="K211">
        <v>0.98312699999999997</v>
      </c>
      <c r="L211">
        <v>0.99391600000000002</v>
      </c>
      <c r="M211">
        <v>0.99782199999999999</v>
      </c>
      <c r="N211">
        <v>0.99922200000000005</v>
      </c>
      <c r="O211">
        <v>0.999722</v>
      </c>
      <c r="P211">
        <v>0.99990100000000004</v>
      </c>
    </row>
    <row r="212" spans="1:16" x14ac:dyDescent="0.2">
      <c r="A212">
        <v>2005</v>
      </c>
      <c r="B212">
        <v>5.4579500000000003E-2</v>
      </c>
      <c r="C212">
        <v>2.1643300000000001E-2</v>
      </c>
      <c r="D212">
        <v>6.1143400000000001E-2</v>
      </c>
      <c r="E212">
        <v>0.16087899999999999</v>
      </c>
      <c r="F212">
        <v>0.36078399999999999</v>
      </c>
      <c r="G212">
        <v>0.62428499999999998</v>
      </c>
      <c r="H212">
        <v>0.83026599999999995</v>
      </c>
      <c r="I212">
        <v>0.93506699999999998</v>
      </c>
      <c r="J212">
        <v>0.97695500000000002</v>
      </c>
      <c r="K212">
        <v>0.99205100000000002</v>
      </c>
      <c r="L212">
        <v>0.99728600000000001</v>
      </c>
      <c r="M212">
        <v>0.99907599999999996</v>
      </c>
      <c r="N212">
        <v>0.99968599999999996</v>
      </c>
      <c r="O212">
        <v>0.99989300000000003</v>
      </c>
      <c r="P212">
        <v>0.99996399999999996</v>
      </c>
    </row>
    <row r="213" spans="1:16" x14ac:dyDescent="0.2">
      <c r="A213">
        <v>2006</v>
      </c>
      <c r="B213">
        <v>5.9764900000000003E-2</v>
      </c>
      <c r="C213">
        <v>9.4699599999999995E-3</v>
      </c>
      <c r="D213">
        <v>2.7582300000000001E-2</v>
      </c>
      <c r="E213">
        <v>7.7622099999999999E-2</v>
      </c>
      <c r="F213">
        <v>0.199792</v>
      </c>
      <c r="G213">
        <v>0.425535</v>
      </c>
      <c r="H213">
        <v>0.687276</v>
      </c>
      <c r="I213">
        <v>0.86702699999999999</v>
      </c>
      <c r="J213">
        <v>0.95084800000000003</v>
      </c>
      <c r="K213">
        <v>0.98287500000000005</v>
      </c>
      <c r="L213">
        <v>0.99416199999999999</v>
      </c>
      <c r="M213">
        <v>0.99802400000000002</v>
      </c>
      <c r="N213">
        <v>0.99933300000000003</v>
      </c>
      <c r="O213">
        <v>0.99977499999999997</v>
      </c>
      <c r="P213">
        <v>0.99992400000000004</v>
      </c>
    </row>
    <row r="214" spans="1:16" x14ac:dyDescent="0.2">
      <c r="A214">
        <v>2007</v>
      </c>
      <c r="B214">
        <v>5.83727E-2</v>
      </c>
      <c r="C214">
        <v>1.7476999999999999E-2</v>
      </c>
      <c r="D214">
        <v>5.6499099999999997E-2</v>
      </c>
      <c r="E214">
        <v>0.167771</v>
      </c>
      <c r="F214">
        <v>0.40428599999999998</v>
      </c>
      <c r="G214">
        <v>0.69555699999999998</v>
      </c>
      <c r="H214">
        <v>0.88494300000000004</v>
      </c>
      <c r="I214">
        <v>0.96281499999999998</v>
      </c>
      <c r="J214">
        <v>0.98865800000000004</v>
      </c>
      <c r="K214">
        <v>0.99660400000000005</v>
      </c>
      <c r="L214">
        <v>0.99898900000000002</v>
      </c>
      <c r="M214">
        <v>0.999699</v>
      </c>
      <c r="N214">
        <v>0.99991099999999999</v>
      </c>
      <c r="O214">
        <v>0.999973</v>
      </c>
      <c r="P214">
        <v>0.99999199999999999</v>
      </c>
    </row>
    <row r="215" spans="1:16" x14ac:dyDescent="0.2">
      <c r="A215">
        <v>2008</v>
      </c>
      <c r="B215">
        <v>2.9136599999999999E-2</v>
      </c>
      <c r="C215">
        <v>1.09265E-2</v>
      </c>
      <c r="D215">
        <v>4.1198699999999998E-2</v>
      </c>
      <c r="E215">
        <v>0.14319899999999999</v>
      </c>
      <c r="F215">
        <v>0.39396599999999998</v>
      </c>
      <c r="G215">
        <v>0.71659499999999998</v>
      </c>
      <c r="H215">
        <v>0.90770600000000001</v>
      </c>
      <c r="I215">
        <v>0.97452499999999997</v>
      </c>
      <c r="J215">
        <v>0.99332399999999998</v>
      </c>
      <c r="K215">
        <v>0.99827500000000002</v>
      </c>
      <c r="L215">
        <v>0.999556</v>
      </c>
      <c r="M215">
        <v>0.99988600000000005</v>
      </c>
      <c r="N215">
        <v>0.99997100000000005</v>
      </c>
      <c r="O215">
        <v>0.99999199999999999</v>
      </c>
      <c r="P215">
        <v>0.99999800000000005</v>
      </c>
    </row>
    <row r="216" spans="1:16" x14ac:dyDescent="0.2">
      <c r="A216">
        <v>2009</v>
      </c>
      <c r="B216">
        <v>1.40848E-2</v>
      </c>
      <c r="C216">
        <v>1.18691E-2</v>
      </c>
      <c r="D216">
        <v>4.6874899999999997E-2</v>
      </c>
      <c r="E216">
        <v>0.16761100000000001</v>
      </c>
      <c r="F216">
        <v>0.45188800000000001</v>
      </c>
      <c r="G216">
        <v>0.77145900000000001</v>
      </c>
      <c r="H216">
        <v>0.93252699999999999</v>
      </c>
      <c r="I216">
        <v>0.98263500000000004</v>
      </c>
      <c r="J216">
        <v>0.99570199999999998</v>
      </c>
      <c r="K216">
        <v>0.99894700000000003</v>
      </c>
      <c r="L216">
        <v>0.99974300000000005</v>
      </c>
      <c r="M216">
        <v>0.99993699999999996</v>
      </c>
      <c r="N216">
        <v>0.99998500000000001</v>
      </c>
      <c r="O216">
        <v>0.999996</v>
      </c>
      <c r="P216">
        <v>0.99999899999999997</v>
      </c>
    </row>
    <row r="217" spans="1:16" x14ac:dyDescent="0.2">
      <c r="A217">
        <v>2010</v>
      </c>
      <c r="B217">
        <v>1.8753200000000001E-2</v>
      </c>
      <c r="C217">
        <v>1.2755900000000001E-2</v>
      </c>
      <c r="D217">
        <v>5.9742299999999998E-2</v>
      </c>
      <c r="E217">
        <v>0.238067</v>
      </c>
      <c r="F217">
        <v>0.60575500000000004</v>
      </c>
      <c r="G217">
        <v>0.88312000000000002</v>
      </c>
      <c r="H217">
        <v>0.97379199999999999</v>
      </c>
      <c r="I217">
        <v>0.99455700000000002</v>
      </c>
      <c r="J217">
        <v>0.998888</v>
      </c>
      <c r="K217">
        <v>0.99977400000000005</v>
      </c>
      <c r="L217">
        <v>0.99995400000000001</v>
      </c>
      <c r="M217">
        <v>0.99999099999999996</v>
      </c>
      <c r="N217">
        <v>0.99999800000000005</v>
      </c>
      <c r="O217">
        <v>1</v>
      </c>
      <c r="P217">
        <v>1</v>
      </c>
    </row>
    <row r="218" spans="1:16" x14ac:dyDescent="0.2">
      <c r="A218">
        <v>2011</v>
      </c>
      <c r="B218">
        <v>5.5231700000000002E-2</v>
      </c>
      <c r="C218">
        <v>4.3294199999999996E-3</v>
      </c>
      <c r="D218">
        <v>2.0647200000000001E-2</v>
      </c>
      <c r="E218">
        <v>9.2738899999999999E-2</v>
      </c>
      <c r="F218">
        <v>0.33137499999999998</v>
      </c>
      <c r="G218">
        <v>0.70613700000000001</v>
      </c>
      <c r="H218">
        <v>0.92095300000000002</v>
      </c>
      <c r="I218">
        <v>0.98260499999999995</v>
      </c>
      <c r="J218">
        <v>0.99636199999999997</v>
      </c>
      <c r="K218">
        <v>0.99924800000000003</v>
      </c>
      <c r="L218">
        <v>0.99984499999999998</v>
      </c>
      <c r="M218">
        <v>0.99996799999999997</v>
      </c>
      <c r="N218">
        <v>0.99999300000000002</v>
      </c>
      <c r="O218">
        <v>0.99999899999999997</v>
      </c>
      <c r="P218">
        <v>1</v>
      </c>
    </row>
    <row r="219" spans="1:16" x14ac:dyDescent="0.2">
      <c r="A219">
        <v>2012</v>
      </c>
      <c r="B219">
        <v>6.2885499999999997E-2</v>
      </c>
      <c r="C219">
        <v>1.21759E-2</v>
      </c>
      <c r="D219">
        <v>4.4697800000000003E-2</v>
      </c>
      <c r="E219">
        <v>0.15082300000000001</v>
      </c>
      <c r="F219">
        <v>0.40270400000000001</v>
      </c>
      <c r="G219">
        <v>0.71904599999999996</v>
      </c>
      <c r="H219">
        <v>0.90667299999999995</v>
      </c>
      <c r="I219">
        <v>0.97360000000000002</v>
      </c>
      <c r="J219">
        <v>0.99290699999999998</v>
      </c>
      <c r="K219">
        <v>0.99812199999999995</v>
      </c>
      <c r="L219">
        <v>0.99950499999999998</v>
      </c>
      <c r="M219">
        <v>0.99986900000000001</v>
      </c>
      <c r="N219">
        <v>0.99996600000000002</v>
      </c>
      <c r="O219">
        <v>0.99999099999999996</v>
      </c>
      <c r="P219">
        <v>0.99999800000000005</v>
      </c>
    </row>
    <row r="220" spans="1:16" x14ac:dyDescent="0.2">
      <c r="A220">
        <v>2013</v>
      </c>
      <c r="B220">
        <v>1.8472300000000001E-2</v>
      </c>
      <c r="C220">
        <v>1.2595E-2</v>
      </c>
      <c r="D220">
        <v>4.6528199999999999E-2</v>
      </c>
      <c r="E220">
        <v>0.15731800000000001</v>
      </c>
      <c r="F220">
        <v>0.41663800000000001</v>
      </c>
      <c r="G220">
        <v>0.73206800000000005</v>
      </c>
      <c r="H220">
        <v>0.91268499999999997</v>
      </c>
      <c r="I220">
        <v>0.975603</v>
      </c>
      <c r="J220">
        <v>0.993506</v>
      </c>
      <c r="K220">
        <v>0.99829400000000001</v>
      </c>
      <c r="L220">
        <v>0.99955400000000005</v>
      </c>
      <c r="M220">
        <v>0.99988299999999997</v>
      </c>
      <c r="N220">
        <v>0.999969</v>
      </c>
      <c r="O220">
        <v>0.99999199999999999</v>
      </c>
      <c r="P220">
        <v>0.99999800000000005</v>
      </c>
    </row>
    <row r="221" spans="1:16" x14ac:dyDescent="0.2">
      <c r="A221">
        <v>2014</v>
      </c>
      <c r="B221">
        <v>3.8986399999999997E-2</v>
      </c>
      <c r="C221">
        <v>1.34541E-2</v>
      </c>
      <c r="D221">
        <v>5.1669399999999997E-2</v>
      </c>
      <c r="E221">
        <v>0.17876400000000001</v>
      </c>
      <c r="F221">
        <v>0.46514299999999997</v>
      </c>
      <c r="G221">
        <v>0.776509</v>
      </c>
      <c r="H221">
        <v>0.93280099999999999</v>
      </c>
      <c r="I221">
        <v>0.98228800000000005</v>
      </c>
      <c r="J221">
        <v>0.99550700000000003</v>
      </c>
      <c r="K221">
        <v>0.99887199999999998</v>
      </c>
      <c r="L221">
        <v>0.99971699999999997</v>
      </c>
      <c r="M221">
        <v>0.99992899999999996</v>
      </c>
      <c r="N221">
        <v>0.99998200000000004</v>
      </c>
      <c r="O221">
        <v>0.999996</v>
      </c>
      <c r="P221">
        <v>0.99999899999999997</v>
      </c>
    </row>
    <row r="222" spans="1:16" x14ac:dyDescent="0.2">
      <c r="A222">
        <v>2015</v>
      </c>
      <c r="B222">
        <v>4.23971E-2</v>
      </c>
      <c r="C222">
        <v>2.0114699999999999E-2</v>
      </c>
      <c r="D222">
        <v>6.47948E-2</v>
      </c>
      <c r="E222">
        <v>0.189526</v>
      </c>
      <c r="F222">
        <v>0.44111299999999998</v>
      </c>
      <c r="G222">
        <v>0.72706800000000005</v>
      </c>
      <c r="H222">
        <v>0.89991200000000005</v>
      </c>
      <c r="I222">
        <v>0.96809900000000004</v>
      </c>
      <c r="J222">
        <v>0.99033099999999996</v>
      </c>
      <c r="K222">
        <v>0.997116</v>
      </c>
      <c r="L222">
        <v>0.99914400000000003</v>
      </c>
      <c r="M222">
        <v>0.99974600000000002</v>
      </c>
      <c r="N222">
        <v>0.99992499999999995</v>
      </c>
      <c r="O222">
        <v>0.99997800000000003</v>
      </c>
      <c r="P222">
        <v>0.99999300000000002</v>
      </c>
    </row>
    <row r="223" spans="1:16" x14ac:dyDescent="0.2">
      <c r="A223">
        <v>2016</v>
      </c>
      <c r="B223">
        <v>3.3792099999999999E-2</v>
      </c>
      <c r="C223">
        <v>1.9326400000000001E-2</v>
      </c>
      <c r="D223">
        <v>5.9081700000000001E-2</v>
      </c>
      <c r="E223">
        <v>0.166714</v>
      </c>
      <c r="F223">
        <v>0.38929799999999998</v>
      </c>
      <c r="G223">
        <v>0.67008500000000004</v>
      </c>
      <c r="H223">
        <v>0.86615799999999998</v>
      </c>
      <c r="I223">
        <v>0.95374499999999995</v>
      </c>
      <c r="J223">
        <v>0.98500699999999997</v>
      </c>
      <c r="K223">
        <v>0.99524599999999996</v>
      </c>
      <c r="L223">
        <v>0.99850300000000003</v>
      </c>
      <c r="M223">
        <v>0.99953000000000003</v>
      </c>
      <c r="N223">
        <v>0.99985199999999996</v>
      </c>
      <c r="O223">
        <v>0.99995400000000001</v>
      </c>
      <c r="P223">
        <v>0.99998500000000001</v>
      </c>
    </row>
    <row r="224" spans="1:16" x14ac:dyDescent="0.2">
      <c r="A224">
        <v>1964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">
      <c r="A225">
        <v>1965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2">
      <c r="A226">
        <v>1966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6" x14ac:dyDescent="0.2">
      <c r="A227">
        <v>1967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">
      <c r="A228">
        <v>1968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">
      <c r="A229">
        <v>1969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">
      <c r="A230">
        <v>1970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2">
      <c r="A231">
        <v>1971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2">
      <c r="A232">
        <v>1972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">
      <c r="A233">
        <v>1973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x14ac:dyDescent="0.2">
      <c r="A234">
        <v>1974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x14ac:dyDescent="0.2">
      <c r="A235">
        <v>1975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">
      <c r="A236">
        <v>1976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">
      <c r="A237">
        <v>1977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2">
      <c r="A238">
        <v>1978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2">
      <c r="A239">
        <v>1979</v>
      </c>
      <c r="B239">
        <v>0</v>
      </c>
      <c r="C239">
        <v>4.2125700000000004</v>
      </c>
      <c r="D239">
        <v>1.26657</v>
      </c>
      <c r="E239">
        <v>0.59523499999999996</v>
      </c>
      <c r="F239">
        <v>0.62392400000000003</v>
      </c>
      <c r="G239">
        <v>0.64508100000000002</v>
      </c>
      <c r="H239">
        <v>0.67776800000000004</v>
      </c>
      <c r="I239">
        <v>0.71738599999999997</v>
      </c>
      <c r="J239">
        <v>0.71738599999999997</v>
      </c>
      <c r="K239">
        <v>0.71738599999999997</v>
      </c>
      <c r="L239">
        <v>0.71738599999999997</v>
      </c>
      <c r="M239">
        <v>0.71738599999999997</v>
      </c>
      <c r="N239">
        <v>0.71738599999999997</v>
      </c>
      <c r="O239">
        <v>0.71738599999999997</v>
      </c>
      <c r="P239">
        <v>0.71738599999999997</v>
      </c>
    </row>
    <row r="240" spans="1:16" x14ac:dyDescent="0.2">
      <c r="A240">
        <v>1980</v>
      </c>
      <c r="B240">
        <v>0</v>
      </c>
      <c r="C240">
        <v>0.99389400000000006</v>
      </c>
      <c r="D240">
        <v>1.2199800000000001</v>
      </c>
      <c r="E240">
        <v>1.30219</v>
      </c>
      <c r="F240">
        <v>1.32542</v>
      </c>
      <c r="G240">
        <v>1.10039</v>
      </c>
      <c r="H240">
        <v>1.1165</v>
      </c>
      <c r="I240">
        <v>0.93928900000000004</v>
      </c>
      <c r="J240">
        <v>0.93928900000000004</v>
      </c>
      <c r="K240">
        <v>0.93928900000000004</v>
      </c>
      <c r="L240">
        <v>0.93928900000000004</v>
      </c>
      <c r="M240">
        <v>0.93928900000000004</v>
      </c>
      <c r="N240">
        <v>0.93928900000000004</v>
      </c>
      <c r="O240">
        <v>0.93928900000000004</v>
      </c>
      <c r="P240">
        <v>0.93928900000000004</v>
      </c>
    </row>
    <row r="241" spans="1:16" x14ac:dyDescent="0.2">
      <c r="A241">
        <v>1981</v>
      </c>
      <c r="B241">
        <v>0</v>
      </c>
      <c r="C241">
        <v>0.99389400000000006</v>
      </c>
      <c r="D241">
        <v>1.2199800000000001</v>
      </c>
      <c r="E241">
        <v>1.30219</v>
      </c>
      <c r="F241">
        <v>1.32542</v>
      </c>
      <c r="G241">
        <v>1.10039</v>
      </c>
      <c r="H241">
        <v>1.1165</v>
      </c>
      <c r="I241">
        <v>0.93928900000000004</v>
      </c>
      <c r="J241">
        <v>0.93928900000000004</v>
      </c>
      <c r="K241">
        <v>0.93928900000000004</v>
      </c>
      <c r="L241">
        <v>0.93928900000000004</v>
      </c>
      <c r="M241">
        <v>0.93928900000000004</v>
      </c>
      <c r="N241">
        <v>0.93928900000000004</v>
      </c>
      <c r="O241">
        <v>0.93928900000000004</v>
      </c>
      <c r="P241">
        <v>0.93928900000000004</v>
      </c>
    </row>
    <row r="242" spans="1:16" x14ac:dyDescent="0.2">
      <c r="A242">
        <v>1982</v>
      </c>
      <c r="B242">
        <v>0</v>
      </c>
      <c r="C242">
        <v>0.99389400000000006</v>
      </c>
      <c r="D242">
        <v>1.2199800000000001</v>
      </c>
      <c r="E242">
        <v>1.30219</v>
      </c>
      <c r="F242">
        <v>1.32542</v>
      </c>
      <c r="G242">
        <v>1.10039</v>
      </c>
      <c r="H242">
        <v>1.1165</v>
      </c>
      <c r="I242">
        <v>0.93928900000000004</v>
      </c>
      <c r="J242">
        <v>0.93928900000000004</v>
      </c>
      <c r="K242">
        <v>0.93928900000000004</v>
      </c>
      <c r="L242">
        <v>0.93928900000000004</v>
      </c>
      <c r="M242">
        <v>0.93928900000000004</v>
      </c>
      <c r="N242">
        <v>0.93928900000000004</v>
      </c>
      <c r="O242">
        <v>0.93928900000000004</v>
      </c>
      <c r="P242">
        <v>0.93928900000000004</v>
      </c>
    </row>
    <row r="243" spans="1:16" x14ac:dyDescent="0.2">
      <c r="A243">
        <v>1983</v>
      </c>
      <c r="B243">
        <v>0</v>
      </c>
      <c r="C243">
        <v>0.99389400000000006</v>
      </c>
      <c r="D243">
        <v>1.2199800000000001</v>
      </c>
      <c r="E243">
        <v>1.30219</v>
      </c>
      <c r="F243">
        <v>1.32542</v>
      </c>
      <c r="G243">
        <v>1.10039</v>
      </c>
      <c r="H243">
        <v>1.1165</v>
      </c>
      <c r="I243">
        <v>0.93928900000000004</v>
      </c>
      <c r="J243">
        <v>0.93928900000000004</v>
      </c>
      <c r="K243">
        <v>0.93928900000000004</v>
      </c>
      <c r="L243">
        <v>0.93928900000000004</v>
      </c>
      <c r="M243">
        <v>0.93928900000000004</v>
      </c>
      <c r="N243">
        <v>0.93928900000000004</v>
      </c>
      <c r="O243">
        <v>0.93928900000000004</v>
      </c>
      <c r="P243">
        <v>0.93928900000000004</v>
      </c>
    </row>
    <row r="244" spans="1:16" x14ac:dyDescent="0.2">
      <c r="A244">
        <v>1984</v>
      </c>
      <c r="B244">
        <v>0</v>
      </c>
      <c r="C244">
        <v>0.99389400000000006</v>
      </c>
      <c r="D244">
        <v>1.2199800000000001</v>
      </c>
      <c r="E244">
        <v>1.30219</v>
      </c>
      <c r="F244">
        <v>1.32542</v>
      </c>
      <c r="G244">
        <v>1.10039</v>
      </c>
      <c r="H244">
        <v>1.1165</v>
      </c>
      <c r="I244">
        <v>0.93928900000000004</v>
      </c>
      <c r="J244">
        <v>0.93928900000000004</v>
      </c>
      <c r="K244">
        <v>0.93928900000000004</v>
      </c>
      <c r="L244">
        <v>0.93928900000000004</v>
      </c>
      <c r="M244">
        <v>0.93928900000000004</v>
      </c>
      <c r="N244">
        <v>0.93928900000000004</v>
      </c>
      <c r="O244">
        <v>0.93928900000000004</v>
      </c>
      <c r="P244">
        <v>0.93928900000000004</v>
      </c>
    </row>
    <row r="245" spans="1:16" x14ac:dyDescent="0.2">
      <c r="A245">
        <v>1985</v>
      </c>
      <c r="B245">
        <v>0</v>
      </c>
      <c r="C245">
        <v>0.99389400000000006</v>
      </c>
      <c r="D245">
        <v>1.2199800000000001</v>
      </c>
      <c r="E245">
        <v>1.30219</v>
      </c>
      <c r="F245">
        <v>1.32542</v>
      </c>
      <c r="G245">
        <v>1.10039</v>
      </c>
      <c r="H245">
        <v>1.1165</v>
      </c>
      <c r="I245">
        <v>0.93928900000000004</v>
      </c>
      <c r="J245">
        <v>0.93928900000000004</v>
      </c>
      <c r="K245">
        <v>0.93928900000000004</v>
      </c>
      <c r="L245">
        <v>0.93928900000000004</v>
      </c>
      <c r="M245">
        <v>0.93928900000000004</v>
      </c>
      <c r="N245">
        <v>0.93928900000000004</v>
      </c>
      <c r="O245">
        <v>0.93928900000000004</v>
      </c>
      <c r="P245">
        <v>0.93928900000000004</v>
      </c>
    </row>
    <row r="246" spans="1:16" x14ac:dyDescent="0.2">
      <c r="A246">
        <v>1986</v>
      </c>
      <c r="B246">
        <v>0</v>
      </c>
      <c r="C246">
        <v>0.99389400000000006</v>
      </c>
      <c r="D246">
        <v>1.2199800000000001</v>
      </c>
      <c r="E246">
        <v>1.30219</v>
      </c>
      <c r="F246">
        <v>1.32542</v>
      </c>
      <c r="G246">
        <v>1.10039</v>
      </c>
      <c r="H246">
        <v>1.1165</v>
      </c>
      <c r="I246">
        <v>0.93928900000000004</v>
      </c>
      <c r="J246">
        <v>0.93928900000000004</v>
      </c>
      <c r="K246">
        <v>0.93928900000000004</v>
      </c>
      <c r="L246">
        <v>0.93928900000000004</v>
      </c>
      <c r="M246">
        <v>0.93928900000000004</v>
      </c>
      <c r="N246">
        <v>0.93928900000000004</v>
      </c>
      <c r="O246">
        <v>0.93928900000000004</v>
      </c>
      <c r="P246">
        <v>0.93928900000000004</v>
      </c>
    </row>
    <row r="247" spans="1:16" x14ac:dyDescent="0.2">
      <c r="A247">
        <v>1987</v>
      </c>
      <c r="B247">
        <v>0</v>
      </c>
      <c r="C247">
        <v>0.99389400000000006</v>
      </c>
      <c r="D247">
        <v>1.2199800000000001</v>
      </c>
      <c r="E247">
        <v>1.30219</v>
      </c>
      <c r="F247">
        <v>1.32542</v>
      </c>
      <c r="G247">
        <v>1.10039</v>
      </c>
      <c r="H247">
        <v>1.1165</v>
      </c>
      <c r="I247">
        <v>0.93928900000000004</v>
      </c>
      <c r="J247">
        <v>0.93928900000000004</v>
      </c>
      <c r="K247">
        <v>0.93928900000000004</v>
      </c>
      <c r="L247">
        <v>0.93928900000000004</v>
      </c>
      <c r="M247">
        <v>0.93928900000000004</v>
      </c>
      <c r="N247">
        <v>0.93928900000000004</v>
      </c>
      <c r="O247">
        <v>0.93928900000000004</v>
      </c>
      <c r="P247">
        <v>0.93928900000000004</v>
      </c>
    </row>
    <row r="248" spans="1:16" x14ac:dyDescent="0.2">
      <c r="A248">
        <v>1988</v>
      </c>
      <c r="B248">
        <v>0</v>
      </c>
      <c r="C248">
        <v>0.99389400000000006</v>
      </c>
      <c r="D248">
        <v>1.2199800000000001</v>
      </c>
      <c r="E248">
        <v>1.30219</v>
      </c>
      <c r="F248">
        <v>1.32542</v>
      </c>
      <c r="G248">
        <v>1.10039</v>
      </c>
      <c r="H248">
        <v>1.1165</v>
      </c>
      <c r="I248">
        <v>0.93928900000000004</v>
      </c>
      <c r="J248">
        <v>0.93928900000000004</v>
      </c>
      <c r="K248">
        <v>0.93928900000000004</v>
      </c>
      <c r="L248">
        <v>0.93928900000000004</v>
      </c>
      <c r="M248">
        <v>0.93928900000000004</v>
      </c>
      <c r="N248">
        <v>0.93928900000000004</v>
      </c>
      <c r="O248">
        <v>0.93928900000000004</v>
      </c>
      <c r="P248">
        <v>0.93928900000000004</v>
      </c>
    </row>
    <row r="249" spans="1:16" x14ac:dyDescent="0.2">
      <c r="A249">
        <v>1989</v>
      </c>
      <c r="B249">
        <v>0</v>
      </c>
      <c r="C249">
        <v>0.99389400000000006</v>
      </c>
      <c r="D249">
        <v>1.2199800000000001</v>
      </c>
      <c r="E249">
        <v>1.30219</v>
      </c>
      <c r="F249">
        <v>1.32542</v>
      </c>
      <c r="G249">
        <v>1.10039</v>
      </c>
      <c r="H249">
        <v>1.1165</v>
      </c>
      <c r="I249">
        <v>0.93928900000000004</v>
      </c>
      <c r="J249">
        <v>0.93928900000000004</v>
      </c>
      <c r="K249">
        <v>0.93928900000000004</v>
      </c>
      <c r="L249">
        <v>0.93928900000000004</v>
      </c>
      <c r="M249">
        <v>0.93928900000000004</v>
      </c>
      <c r="N249">
        <v>0.93928900000000004</v>
      </c>
      <c r="O249">
        <v>0.93928900000000004</v>
      </c>
      <c r="P249">
        <v>0.93928900000000004</v>
      </c>
    </row>
    <row r="250" spans="1:16" x14ac:dyDescent="0.2">
      <c r="A250">
        <v>1990</v>
      </c>
      <c r="B250">
        <v>0</v>
      </c>
      <c r="C250">
        <v>0.99389400000000006</v>
      </c>
      <c r="D250">
        <v>1.2199800000000001</v>
      </c>
      <c r="E250">
        <v>1.30219</v>
      </c>
      <c r="F250">
        <v>1.32542</v>
      </c>
      <c r="G250">
        <v>1.10039</v>
      </c>
      <c r="H250">
        <v>1.1165</v>
      </c>
      <c r="I250">
        <v>0.93928900000000004</v>
      </c>
      <c r="J250">
        <v>0.93928900000000004</v>
      </c>
      <c r="K250">
        <v>0.93928900000000004</v>
      </c>
      <c r="L250">
        <v>0.93928900000000004</v>
      </c>
      <c r="M250">
        <v>0.93928900000000004</v>
      </c>
      <c r="N250">
        <v>0.93928900000000004</v>
      </c>
      <c r="O250">
        <v>0.93928900000000004</v>
      </c>
      <c r="P250">
        <v>0.93928900000000004</v>
      </c>
    </row>
    <row r="251" spans="1:16" x14ac:dyDescent="0.2">
      <c r="A251">
        <v>1991</v>
      </c>
      <c r="B251">
        <v>0</v>
      </c>
      <c r="C251">
        <v>0.99389400000000006</v>
      </c>
      <c r="D251">
        <v>1.2199800000000001</v>
      </c>
      <c r="E251">
        <v>1.30219</v>
      </c>
      <c r="F251">
        <v>1.32542</v>
      </c>
      <c r="G251">
        <v>1.10039</v>
      </c>
      <c r="H251">
        <v>1.1165</v>
      </c>
      <c r="I251">
        <v>0.93928900000000004</v>
      </c>
      <c r="J251">
        <v>0.93928900000000004</v>
      </c>
      <c r="K251">
        <v>0.93928900000000004</v>
      </c>
      <c r="L251">
        <v>0.93928900000000004</v>
      </c>
      <c r="M251">
        <v>0.93928900000000004</v>
      </c>
      <c r="N251">
        <v>0.93928900000000004</v>
      </c>
      <c r="O251">
        <v>0.93928900000000004</v>
      </c>
      <c r="P251">
        <v>0.93928900000000004</v>
      </c>
    </row>
    <row r="252" spans="1:16" x14ac:dyDescent="0.2">
      <c r="A252">
        <v>1992</v>
      </c>
      <c r="B252">
        <v>0</v>
      </c>
      <c r="C252">
        <v>0.99389400000000006</v>
      </c>
      <c r="D252">
        <v>1.2199800000000001</v>
      </c>
      <c r="E252">
        <v>1.30219</v>
      </c>
      <c r="F252">
        <v>1.32542</v>
      </c>
      <c r="G252">
        <v>1.10039</v>
      </c>
      <c r="H252">
        <v>1.1165</v>
      </c>
      <c r="I252">
        <v>0.93928900000000004</v>
      </c>
      <c r="J252">
        <v>0.93928900000000004</v>
      </c>
      <c r="K252">
        <v>0.93928900000000004</v>
      </c>
      <c r="L252">
        <v>0.93928900000000004</v>
      </c>
      <c r="M252">
        <v>0.93928900000000004</v>
      </c>
      <c r="N252">
        <v>0.93928900000000004</v>
      </c>
      <c r="O252">
        <v>0.93928900000000004</v>
      </c>
      <c r="P252">
        <v>0.93928900000000004</v>
      </c>
    </row>
    <row r="253" spans="1:16" x14ac:dyDescent="0.2">
      <c r="A253">
        <v>1993</v>
      </c>
      <c r="B253">
        <v>0</v>
      </c>
      <c r="C253">
        <v>0.99389400000000006</v>
      </c>
      <c r="D253">
        <v>1.2199800000000001</v>
      </c>
      <c r="E253">
        <v>1.30219</v>
      </c>
      <c r="F253">
        <v>1.32542</v>
      </c>
      <c r="G253">
        <v>1.10039</v>
      </c>
      <c r="H253">
        <v>1.1165</v>
      </c>
      <c r="I253">
        <v>0.93928900000000004</v>
      </c>
      <c r="J253">
        <v>0.93928900000000004</v>
      </c>
      <c r="K253">
        <v>0.93928900000000004</v>
      </c>
      <c r="L253">
        <v>0.93928900000000004</v>
      </c>
      <c r="M253">
        <v>0.93928900000000004</v>
      </c>
      <c r="N253">
        <v>0.93928900000000004</v>
      </c>
      <c r="O253">
        <v>0.93928900000000004</v>
      </c>
      <c r="P253">
        <v>0.93928900000000004</v>
      </c>
    </row>
    <row r="254" spans="1:16" x14ac:dyDescent="0.2">
      <c r="A254">
        <v>1994</v>
      </c>
      <c r="B254">
        <v>0</v>
      </c>
      <c r="C254">
        <v>0.99389400000000006</v>
      </c>
      <c r="D254">
        <v>1.2199800000000001</v>
      </c>
      <c r="E254">
        <v>1.30219</v>
      </c>
      <c r="F254">
        <v>1.32542</v>
      </c>
      <c r="G254">
        <v>1.10039</v>
      </c>
      <c r="H254">
        <v>1.1165</v>
      </c>
      <c r="I254">
        <v>0.93928900000000004</v>
      </c>
      <c r="J254">
        <v>0.93928900000000004</v>
      </c>
      <c r="K254">
        <v>0.93928900000000004</v>
      </c>
      <c r="L254">
        <v>0.93928900000000004</v>
      </c>
      <c r="M254">
        <v>0.93928900000000004</v>
      </c>
      <c r="N254">
        <v>0.93928900000000004</v>
      </c>
      <c r="O254">
        <v>0.93928900000000004</v>
      </c>
      <c r="P254">
        <v>0.93928900000000004</v>
      </c>
    </row>
    <row r="255" spans="1:16" x14ac:dyDescent="0.2">
      <c r="A255">
        <v>1995</v>
      </c>
      <c r="B255">
        <v>0</v>
      </c>
      <c r="C255">
        <v>0.99389400000000006</v>
      </c>
      <c r="D255">
        <v>1.2199800000000001</v>
      </c>
      <c r="E255">
        <v>1.30219</v>
      </c>
      <c r="F255">
        <v>1.32542</v>
      </c>
      <c r="G255">
        <v>1.10039</v>
      </c>
      <c r="H255">
        <v>1.1165</v>
      </c>
      <c r="I255">
        <v>0.93928900000000004</v>
      </c>
      <c r="J255">
        <v>0.93928900000000004</v>
      </c>
      <c r="K255">
        <v>0.93928900000000004</v>
      </c>
      <c r="L255">
        <v>0.93928900000000004</v>
      </c>
      <c r="M255">
        <v>0.93928900000000004</v>
      </c>
      <c r="N255">
        <v>0.93928900000000004</v>
      </c>
      <c r="O255">
        <v>0.93928900000000004</v>
      </c>
      <c r="P255">
        <v>0.93928900000000004</v>
      </c>
    </row>
    <row r="256" spans="1:16" x14ac:dyDescent="0.2">
      <c r="A256">
        <v>1996</v>
      </c>
      <c r="B256">
        <v>0</v>
      </c>
      <c r="C256">
        <v>0.99389400000000006</v>
      </c>
      <c r="D256">
        <v>1.2199800000000001</v>
      </c>
      <c r="E256">
        <v>1.30219</v>
      </c>
      <c r="F256">
        <v>1.32542</v>
      </c>
      <c r="G256">
        <v>1.10039</v>
      </c>
      <c r="H256">
        <v>1.1165</v>
      </c>
      <c r="I256">
        <v>0.93928900000000004</v>
      </c>
      <c r="J256">
        <v>0.93928900000000004</v>
      </c>
      <c r="K256">
        <v>0.93928900000000004</v>
      </c>
      <c r="L256">
        <v>0.93928900000000004</v>
      </c>
      <c r="M256">
        <v>0.93928900000000004</v>
      </c>
      <c r="N256">
        <v>0.93928900000000004</v>
      </c>
      <c r="O256">
        <v>0.93928900000000004</v>
      </c>
      <c r="P256">
        <v>0.93928900000000004</v>
      </c>
    </row>
    <row r="257" spans="1:16" x14ac:dyDescent="0.2">
      <c r="A257">
        <v>1997</v>
      </c>
      <c r="B257">
        <v>0</v>
      </c>
      <c r="C257">
        <v>0.99389400000000006</v>
      </c>
      <c r="D257">
        <v>1.2199800000000001</v>
      </c>
      <c r="E257">
        <v>1.30219</v>
      </c>
      <c r="F257">
        <v>1.32542</v>
      </c>
      <c r="G257">
        <v>1.10039</v>
      </c>
      <c r="H257">
        <v>1.1165</v>
      </c>
      <c r="I257">
        <v>0.93928900000000004</v>
      </c>
      <c r="J257">
        <v>0.93928900000000004</v>
      </c>
      <c r="K257">
        <v>0.93928900000000004</v>
      </c>
      <c r="L257">
        <v>0.93928900000000004</v>
      </c>
      <c r="M257">
        <v>0.93928900000000004</v>
      </c>
      <c r="N257">
        <v>0.93928900000000004</v>
      </c>
      <c r="O257">
        <v>0.93928900000000004</v>
      </c>
      <c r="P257">
        <v>0.93928900000000004</v>
      </c>
    </row>
    <row r="258" spans="1:16" x14ac:dyDescent="0.2">
      <c r="A258">
        <v>1998</v>
      </c>
      <c r="B258">
        <v>0</v>
      </c>
      <c r="C258">
        <v>0.99389400000000006</v>
      </c>
      <c r="D258">
        <v>1.2199800000000001</v>
      </c>
      <c r="E258">
        <v>1.30219</v>
      </c>
      <c r="F258">
        <v>1.32542</v>
      </c>
      <c r="G258">
        <v>1.10039</v>
      </c>
      <c r="H258">
        <v>1.1165</v>
      </c>
      <c r="I258">
        <v>0.93928900000000004</v>
      </c>
      <c r="J258">
        <v>0.93928900000000004</v>
      </c>
      <c r="K258">
        <v>0.93928900000000004</v>
      </c>
      <c r="L258">
        <v>0.93928900000000004</v>
      </c>
      <c r="M258">
        <v>0.93928900000000004</v>
      </c>
      <c r="N258">
        <v>0.93928900000000004</v>
      </c>
      <c r="O258">
        <v>0.93928900000000004</v>
      </c>
      <c r="P258">
        <v>0.93928900000000004</v>
      </c>
    </row>
    <row r="259" spans="1:16" x14ac:dyDescent="0.2">
      <c r="A259">
        <v>1999</v>
      </c>
      <c r="B259">
        <v>0</v>
      </c>
      <c r="C259">
        <v>0.99389400000000006</v>
      </c>
      <c r="D259">
        <v>1.2199800000000001</v>
      </c>
      <c r="E259">
        <v>1.30219</v>
      </c>
      <c r="F259">
        <v>1.32542</v>
      </c>
      <c r="G259">
        <v>1.10039</v>
      </c>
      <c r="H259">
        <v>1.1165</v>
      </c>
      <c r="I259">
        <v>0.93928900000000004</v>
      </c>
      <c r="J259">
        <v>0.93928900000000004</v>
      </c>
      <c r="K259">
        <v>0.93928900000000004</v>
      </c>
      <c r="L259">
        <v>0.93928900000000004</v>
      </c>
      <c r="M259">
        <v>0.93928900000000004</v>
      </c>
      <c r="N259">
        <v>0.93928900000000004</v>
      </c>
      <c r="O259">
        <v>0.93928900000000004</v>
      </c>
      <c r="P259">
        <v>0.93928900000000004</v>
      </c>
    </row>
    <row r="260" spans="1:16" x14ac:dyDescent="0.2">
      <c r="A260">
        <v>2000</v>
      </c>
      <c r="B260">
        <v>0</v>
      </c>
      <c r="C260">
        <v>0.99389400000000006</v>
      </c>
      <c r="D260">
        <v>1.2199800000000001</v>
      </c>
      <c r="E260">
        <v>1.30219</v>
      </c>
      <c r="F260">
        <v>1.32542</v>
      </c>
      <c r="G260">
        <v>1.10039</v>
      </c>
      <c r="H260">
        <v>1.1165</v>
      </c>
      <c r="I260">
        <v>0.93928900000000004</v>
      </c>
      <c r="J260">
        <v>0.93928900000000004</v>
      </c>
      <c r="K260">
        <v>0.93928900000000004</v>
      </c>
      <c r="L260">
        <v>0.93928900000000004</v>
      </c>
      <c r="M260">
        <v>0.93928900000000004</v>
      </c>
      <c r="N260">
        <v>0.93928900000000004</v>
      </c>
      <c r="O260">
        <v>0.93928900000000004</v>
      </c>
      <c r="P260">
        <v>0.93928900000000004</v>
      </c>
    </row>
    <row r="261" spans="1:16" x14ac:dyDescent="0.2">
      <c r="A261">
        <v>2001</v>
      </c>
      <c r="B261">
        <v>0</v>
      </c>
      <c r="C261">
        <v>0.99389400000000006</v>
      </c>
      <c r="D261">
        <v>1.2199800000000001</v>
      </c>
      <c r="E261">
        <v>1.30219</v>
      </c>
      <c r="F261">
        <v>1.32542</v>
      </c>
      <c r="G261">
        <v>1.10039</v>
      </c>
      <c r="H261">
        <v>1.1165</v>
      </c>
      <c r="I261">
        <v>0.93928900000000004</v>
      </c>
      <c r="J261">
        <v>0.93928900000000004</v>
      </c>
      <c r="K261">
        <v>0.93928900000000004</v>
      </c>
      <c r="L261">
        <v>0.93928900000000004</v>
      </c>
      <c r="M261">
        <v>0.93928900000000004</v>
      </c>
      <c r="N261">
        <v>0.93928900000000004</v>
      </c>
      <c r="O261">
        <v>0.93928900000000004</v>
      </c>
      <c r="P261">
        <v>0.93928900000000004</v>
      </c>
    </row>
    <row r="262" spans="1:16" x14ac:dyDescent="0.2">
      <c r="A262">
        <v>2002</v>
      </c>
      <c r="B262">
        <v>0</v>
      </c>
      <c r="C262">
        <v>0.99389400000000006</v>
      </c>
      <c r="D262">
        <v>1.2199800000000001</v>
      </c>
      <c r="E262">
        <v>1.30219</v>
      </c>
      <c r="F262">
        <v>1.32542</v>
      </c>
      <c r="G262">
        <v>1.10039</v>
      </c>
      <c r="H262">
        <v>1.1165</v>
      </c>
      <c r="I262">
        <v>0.93928900000000004</v>
      </c>
      <c r="J262">
        <v>0.93928900000000004</v>
      </c>
      <c r="K262">
        <v>0.93928900000000004</v>
      </c>
      <c r="L262">
        <v>0.93928900000000004</v>
      </c>
      <c r="M262">
        <v>0.93928900000000004</v>
      </c>
      <c r="N262">
        <v>0.93928900000000004</v>
      </c>
      <c r="O262">
        <v>0.93928900000000004</v>
      </c>
      <c r="P262">
        <v>0.93928900000000004</v>
      </c>
    </row>
    <row r="263" spans="1:16" x14ac:dyDescent="0.2">
      <c r="A263">
        <v>2003</v>
      </c>
      <c r="B263">
        <v>0</v>
      </c>
      <c r="C263">
        <v>0.99389400000000006</v>
      </c>
      <c r="D263">
        <v>1.2199800000000001</v>
      </c>
      <c r="E263">
        <v>1.30219</v>
      </c>
      <c r="F263">
        <v>1.32542</v>
      </c>
      <c r="G263">
        <v>1.10039</v>
      </c>
      <c r="H263">
        <v>1.1165</v>
      </c>
      <c r="I263">
        <v>0.93928900000000004</v>
      </c>
      <c r="J263">
        <v>0.93928900000000004</v>
      </c>
      <c r="K263">
        <v>0.93928900000000004</v>
      </c>
      <c r="L263">
        <v>0.93928900000000004</v>
      </c>
      <c r="M263">
        <v>0.93928900000000004</v>
      </c>
      <c r="N263">
        <v>0.93928900000000004</v>
      </c>
      <c r="O263">
        <v>0.93928900000000004</v>
      </c>
      <c r="P263">
        <v>0.93928900000000004</v>
      </c>
    </row>
    <row r="264" spans="1:16" x14ac:dyDescent="0.2">
      <c r="A264">
        <v>2004</v>
      </c>
      <c r="B264">
        <v>0</v>
      </c>
      <c r="C264">
        <v>0.99389400000000006</v>
      </c>
      <c r="D264">
        <v>1.2199800000000001</v>
      </c>
      <c r="E264">
        <v>1.30219</v>
      </c>
      <c r="F264">
        <v>1.32542</v>
      </c>
      <c r="G264">
        <v>1.10039</v>
      </c>
      <c r="H264">
        <v>1.1165</v>
      </c>
      <c r="I264">
        <v>0.93928900000000004</v>
      </c>
      <c r="J264">
        <v>0.93928900000000004</v>
      </c>
      <c r="K264">
        <v>0.93928900000000004</v>
      </c>
      <c r="L264">
        <v>0.93928900000000004</v>
      </c>
      <c r="M264">
        <v>0.93928900000000004</v>
      </c>
      <c r="N264">
        <v>0.93928900000000004</v>
      </c>
      <c r="O264">
        <v>0.93928900000000004</v>
      </c>
      <c r="P264">
        <v>0.93928900000000004</v>
      </c>
    </row>
    <row r="265" spans="1:16" x14ac:dyDescent="0.2">
      <c r="A265">
        <v>2005</v>
      </c>
      <c r="B265">
        <v>0</v>
      </c>
      <c r="C265">
        <v>0.99389400000000006</v>
      </c>
      <c r="D265">
        <v>1.2199800000000001</v>
      </c>
      <c r="E265">
        <v>1.30219</v>
      </c>
      <c r="F265">
        <v>1.32542</v>
      </c>
      <c r="G265">
        <v>1.10039</v>
      </c>
      <c r="H265">
        <v>1.1165</v>
      </c>
      <c r="I265">
        <v>0.93928900000000004</v>
      </c>
      <c r="J265">
        <v>0.93928900000000004</v>
      </c>
      <c r="K265">
        <v>0.93928900000000004</v>
      </c>
      <c r="L265">
        <v>0.93928900000000004</v>
      </c>
      <c r="M265">
        <v>0.93928900000000004</v>
      </c>
      <c r="N265">
        <v>0.93928900000000004</v>
      </c>
      <c r="O265">
        <v>0.93928900000000004</v>
      </c>
      <c r="P265">
        <v>0.93928900000000004</v>
      </c>
    </row>
    <row r="266" spans="1:16" x14ac:dyDescent="0.2">
      <c r="A266">
        <v>2006</v>
      </c>
      <c r="B266">
        <v>0</v>
      </c>
      <c r="C266">
        <v>0.99389400000000006</v>
      </c>
      <c r="D266">
        <v>1.2199800000000001</v>
      </c>
      <c r="E266">
        <v>1.30219</v>
      </c>
      <c r="F266">
        <v>1.32542</v>
      </c>
      <c r="G266">
        <v>1.10039</v>
      </c>
      <c r="H266">
        <v>1.1165</v>
      </c>
      <c r="I266">
        <v>0.93928900000000004</v>
      </c>
      <c r="J266">
        <v>0.93928900000000004</v>
      </c>
      <c r="K266">
        <v>0.93928900000000004</v>
      </c>
      <c r="L266">
        <v>0.93928900000000004</v>
      </c>
      <c r="M266">
        <v>0.93928900000000004</v>
      </c>
      <c r="N266">
        <v>0.93928900000000004</v>
      </c>
      <c r="O266">
        <v>0.93928900000000004</v>
      </c>
      <c r="P266">
        <v>0.93928900000000004</v>
      </c>
    </row>
    <row r="267" spans="1:16" x14ac:dyDescent="0.2">
      <c r="A267">
        <v>2007</v>
      </c>
      <c r="B267">
        <v>0</v>
      </c>
      <c r="C267">
        <v>0.99389400000000006</v>
      </c>
      <c r="D267">
        <v>1.2199800000000001</v>
      </c>
      <c r="E267">
        <v>1.30219</v>
      </c>
      <c r="F267">
        <v>1.32542</v>
      </c>
      <c r="G267">
        <v>1.10039</v>
      </c>
      <c r="H267">
        <v>1.1165</v>
      </c>
      <c r="I267">
        <v>0.93928900000000004</v>
      </c>
      <c r="J267">
        <v>0.93928900000000004</v>
      </c>
      <c r="K267">
        <v>0.93928900000000004</v>
      </c>
      <c r="L267">
        <v>0.93928900000000004</v>
      </c>
      <c r="M267">
        <v>0.93928900000000004</v>
      </c>
      <c r="N267">
        <v>0.93928900000000004</v>
      </c>
      <c r="O267">
        <v>0.93928900000000004</v>
      </c>
      <c r="P267">
        <v>0.93928900000000004</v>
      </c>
    </row>
    <row r="268" spans="1:16" x14ac:dyDescent="0.2">
      <c r="A268">
        <v>2008</v>
      </c>
      <c r="B268">
        <v>0</v>
      </c>
      <c r="C268">
        <v>0.99389400000000006</v>
      </c>
      <c r="D268">
        <v>1.2199800000000001</v>
      </c>
      <c r="E268">
        <v>1.30219</v>
      </c>
      <c r="F268">
        <v>1.32542</v>
      </c>
      <c r="G268">
        <v>1.10039</v>
      </c>
      <c r="H268">
        <v>1.1165</v>
      </c>
      <c r="I268">
        <v>0.93928900000000004</v>
      </c>
      <c r="J268">
        <v>0.93928900000000004</v>
      </c>
      <c r="K268">
        <v>0.93928900000000004</v>
      </c>
      <c r="L268">
        <v>0.93928900000000004</v>
      </c>
      <c r="M268">
        <v>0.93928900000000004</v>
      </c>
      <c r="N268">
        <v>0.93928900000000004</v>
      </c>
      <c r="O268">
        <v>0.93928900000000004</v>
      </c>
      <c r="P268">
        <v>0.93928900000000004</v>
      </c>
    </row>
    <row r="269" spans="1:16" x14ac:dyDescent="0.2">
      <c r="A269">
        <v>2009</v>
      </c>
      <c r="B269">
        <v>0</v>
      </c>
      <c r="C269">
        <v>0.99389400000000006</v>
      </c>
      <c r="D269">
        <v>1.2199800000000001</v>
      </c>
      <c r="E269">
        <v>1.30219</v>
      </c>
      <c r="F269">
        <v>1.32542</v>
      </c>
      <c r="G269">
        <v>1.10039</v>
      </c>
      <c r="H269">
        <v>1.1165</v>
      </c>
      <c r="I269">
        <v>0.93928900000000004</v>
      </c>
      <c r="J269">
        <v>0.93928900000000004</v>
      </c>
      <c r="K269">
        <v>0.93928900000000004</v>
      </c>
      <c r="L269">
        <v>0.93928900000000004</v>
      </c>
      <c r="M269">
        <v>0.93928900000000004</v>
      </c>
      <c r="N269">
        <v>0.93928900000000004</v>
      </c>
      <c r="O269">
        <v>0.93928900000000004</v>
      </c>
      <c r="P269">
        <v>0.93928900000000004</v>
      </c>
    </row>
    <row r="270" spans="1:16" x14ac:dyDescent="0.2">
      <c r="A270">
        <v>2010</v>
      </c>
      <c r="B270">
        <v>0</v>
      </c>
      <c r="C270">
        <v>0.99389400000000006</v>
      </c>
      <c r="D270">
        <v>1.2199800000000001</v>
      </c>
      <c r="E270">
        <v>1.30219</v>
      </c>
      <c r="F270">
        <v>1.32542</v>
      </c>
      <c r="G270">
        <v>1.10039</v>
      </c>
      <c r="H270">
        <v>1.1165</v>
      </c>
      <c r="I270">
        <v>0.93928900000000004</v>
      </c>
      <c r="J270">
        <v>0.93928900000000004</v>
      </c>
      <c r="K270">
        <v>0.93928900000000004</v>
      </c>
      <c r="L270">
        <v>0.93928900000000004</v>
      </c>
      <c r="M270">
        <v>0.93928900000000004</v>
      </c>
      <c r="N270">
        <v>0.93928900000000004</v>
      </c>
      <c r="O270">
        <v>0.93928900000000004</v>
      </c>
      <c r="P270">
        <v>0.93928900000000004</v>
      </c>
    </row>
    <row r="271" spans="1:16" x14ac:dyDescent="0.2">
      <c r="A271">
        <v>2011</v>
      </c>
      <c r="B271">
        <v>0</v>
      </c>
      <c r="C271">
        <v>0.99389400000000006</v>
      </c>
      <c r="D271">
        <v>1.2199800000000001</v>
      </c>
      <c r="E271">
        <v>1.30219</v>
      </c>
      <c r="F271">
        <v>1.32542</v>
      </c>
      <c r="G271">
        <v>1.10039</v>
      </c>
      <c r="H271">
        <v>1.1165</v>
      </c>
      <c r="I271">
        <v>0.93928900000000004</v>
      </c>
      <c r="J271">
        <v>0.93928900000000004</v>
      </c>
      <c r="K271">
        <v>0.93928900000000004</v>
      </c>
      <c r="L271">
        <v>0.93928900000000004</v>
      </c>
      <c r="M271">
        <v>0.93928900000000004</v>
      </c>
      <c r="N271">
        <v>0.93928900000000004</v>
      </c>
      <c r="O271">
        <v>0.93928900000000004</v>
      </c>
      <c r="P271">
        <v>0.93928900000000004</v>
      </c>
    </row>
    <row r="272" spans="1:16" x14ac:dyDescent="0.2">
      <c r="A272">
        <v>2012</v>
      </c>
      <c r="B272">
        <v>0</v>
      </c>
      <c r="C272">
        <v>0.99389400000000006</v>
      </c>
      <c r="D272">
        <v>1.2199800000000001</v>
      </c>
      <c r="E272">
        <v>1.30219</v>
      </c>
      <c r="F272">
        <v>1.32542</v>
      </c>
      <c r="G272">
        <v>1.10039</v>
      </c>
      <c r="H272">
        <v>1.1165</v>
      </c>
      <c r="I272">
        <v>0.93928900000000004</v>
      </c>
      <c r="J272">
        <v>0.93928900000000004</v>
      </c>
      <c r="K272">
        <v>0.93928900000000004</v>
      </c>
      <c r="L272">
        <v>0.93928900000000004</v>
      </c>
      <c r="M272">
        <v>0.93928900000000004</v>
      </c>
      <c r="N272">
        <v>0.93928900000000004</v>
      </c>
      <c r="O272">
        <v>0.93928900000000004</v>
      </c>
      <c r="P272">
        <v>0.93928900000000004</v>
      </c>
    </row>
    <row r="273" spans="1:16" x14ac:dyDescent="0.2">
      <c r="A273">
        <v>2013</v>
      </c>
      <c r="B273">
        <v>0</v>
      </c>
      <c r="C273">
        <v>0.99389400000000006</v>
      </c>
      <c r="D273">
        <v>1.2199800000000001</v>
      </c>
      <c r="E273">
        <v>1.30219</v>
      </c>
      <c r="F273">
        <v>1.32542</v>
      </c>
      <c r="G273">
        <v>1.10039</v>
      </c>
      <c r="H273">
        <v>1.1165</v>
      </c>
      <c r="I273">
        <v>0.93928900000000004</v>
      </c>
      <c r="J273">
        <v>0.93928900000000004</v>
      </c>
      <c r="K273">
        <v>0.93928900000000004</v>
      </c>
      <c r="L273">
        <v>0.93928900000000004</v>
      </c>
      <c r="M273">
        <v>0.93928900000000004</v>
      </c>
      <c r="N273">
        <v>0.93928900000000004</v>
      </c>
      <c r="O273">
        <v>0.93928900000000004</v>
      </c>
      <c r="P273">
        <v>0.93928900000000004</v>
      </c>
    </row>
    <row r="274" spans="1:16" x14ac:dyDescent="0.2">
      <c r="A274">
        <v>2014</v>
      </c>
      <c r="B274">
        <v>0</v>
      </c>
      <c r="C274">
        <v>0.99389400000000006</v>
      </c>
      <c r="D274">
        <v>1.2199800000000001</v>
      </c>
      <c r="E274">
        <v>1.30219</v>
      </c>
      <c r="F274">
        <v>1.32542</v>
      </c>
      <c r="G274">
        <v>1.10039</v>
      </c>
      <c r="H274">
        <v>1.1165</v>
      </c>
      <c r="I274">
        <v>0.93928900000000004</v>
      </c>
      <c r="J274">
        <v>0.93928900000000004</v>
      </c>
      <c r="K274">
        <v>0.93928900000000004</v>
      </c>
      <c r="L274">
        <v>0.93928900000000004</v>
      </c>
      <c r="M274">
        <v>0.93928900000000004</v>
      </c>
      <c r="N274">
        <v>0.93928900000000004</v>
      </c>
      <c r="O274">
        <v>0.93928900000000004</v>
      </c>
      <c r="P274">
        <v>0.93928900000000004</v>
      </c>
    </row>
    <row r="275" spans="1:16" x14ac:dyDescent="0.2">
      <c r="A275">
        <v>2015</v>
      </c>
      <c r="B275">
        <v>0</v>
      </c>
      <c r="C275">
        <v>0.99389400000000006</v>
      </c>
      <c r="D275">
        <v>1.2199800000000001</v>
      </c>
      <c r="E275">
        <v>1.30219</v>
      </c>
      <c r="F275">
        <v>1.32542</v>
      </c>
      <c r="G275">
        <v>1.10039</v>
      </c>
      <c r="H275">
        <v>1.1165</v>
      </c>
      <c r="I275">
        <v>0.93928900000000004</v>
      </c>
      <c r="J275">
        <v>0.93928900000000004</v>
      </c>
      <c r="K275">
        <v>0.93928900000000004</v>
      </c>
      <c r="L275">
        <v>0.93928900000000004</v>
      </c>
      <c r="M275">
        <v>0.93928900000000004</v>
      </c>
      <c r="N275">
        <v>0.93928900000000004</v>
      </c>
      <c r="O275">
        <v>0.93928900000000004</v>
      </c>
      <c r="P275">
        <v>0.93928900000000004</v>
      </c>
    </row>
    <row r="276" spans="1:16" x14ac:dyDescent="0.2">
      <c r="A276">
        <v>2016</v>
      </c>
      <c r="B276">
        <v>0</v>
      </c>
      <c r="C276">
        <v>0.99389400000000006</v>
      </c>
      <c r="D276">
        <v>1.2199800000000001</v>
      </c>
      <c r="E276">
        <v>1.30219</v>
      </c>
      <c r="F276">
        <v>1.32542</v>
      </c>
      <c r="G276">
        <v>1.10039</v>
      </c>
      <c r="H276">
        <v>1.1165</v>
      </c>
      <c r="I276">
        <v>0.93928900000000004</v>
      </c>
      <c r="J276">
        <v>0.93928900000000004</v>
      </c>
      <c r="K276">
        <v>0.93928900000000004</v>
      </c>
      <c r="L276">
        <v>0.93928900000000004</v>
      </c>
      <c r="M276">
        <v>0.93928900000000004</v>
      </c>
      <c r="N276">
        <v>0.93928900000000004</v>
      </c>
      <c r="O276">
        <v>0.93928900000000004</v>
      </c>
      <c r="P276">
        <v>0.93928900000000004</v>
      </c>
    </row>
    <row r="277" spans="1:16" x14ac:dyDescent="0.2">
      <c r="A277" t="s">
        <v>20</v>
      </c>
      <c r="B277" t="s">
        <v>21</v>
      </c>
      <c r="C277" t="s">
        <v>22</v>
      </c>
      <c r="D277" t="s">
        <v>10</v>
      </c>
      <c r="E277" t="s">
        <v>11</v>
      </c>
    </row>
    <row r="278" spans="1:16" x14ac:dyDescent="0.2">
      <c r="A278">
        <v>1964</v>
      </c>
      <c r="B278">
        <v>2.5321E-2</v>
      </c>
      <c r="C278">
        <v>0.105571</v>
      </c>
      <c r="D278">
        <v>0.16556299999999999</v>
      </c>
      <c r="E278">
        <v>0.19361100000000001</v>
      </c>
      <c r="F278">
        <v>9.5441999999999999E-2</v>
      </c>
      <c r="G278">
        <v>0.26840700000000001</v>
      </c>
      <c r="H278">
        <v>0.120764</v>
      </c>
      <c r="I278">
        <v>2.5321E-2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>
        <v>1965</v>
      </c>
      <c r="B279">
        <v>1.417E-2</v>
      </c>
      <c r="C279">
        <v>1.5327E-2</v>
      </c>
      <c r="D279">
        <v>0.20416400000000001</v>
      </c>
      <c r="E279">
        <v>0.55031799999999997</v>
      </c>
      <c r="F279">
        <v>0.13475999999999999</v>
      </c>
      <c r="G279">
        <v>3.3544999999999998E-2</v>
      </c>
      <c r="H279">
        <v>3.2389000000000001E-2</v>
      </c>
      <c r="I279">
        <v>1.5327E-2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">
      <c r="A280">
        <v>1966</v>
      </c>
      <c r="B280">
        <v>2.8427999999999998E-2</v>
      </c>
      <c r="C280">
        <v>0.16830200000000001</v>
      </c>
      <c r="D280">
        <v>5.7357999999999999E-2</v>
      </c>
      <c r="E280">
        <v>0.420126</v>
      </c>
      <c r="F280">
        <v>0.26490599999999997</v>
      </c>
      <c r="G280">
        <v>2.4150999999999999E-2</v>
      </c>
      <c r="H280">
        <v>2.6415000000000001E-2</v>
      </c>
      <c r="I280">
        <v>1.0314E-2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>
        <v>1967</v>
      </c>
      <c r="B281">
        <v>9.4670099999999997E-3</v>
      </c>
      <c r="C281">
        <v>0.110178</v>
      </c>
      <c r="D281">
        <v>0.57751600000000003</v>
      </c>
      <c r="E281">
        <v>8.7692099999999995E-2</v>
      </c>
      <c r="F281">
        <v>0.16</v>
      </c>
      <c r="G281">
        <v>3.7988000000000001E-2</v>
      </c>
      <c r="H281">
        <v>1.1479E-2</v>
      </c>
      <c r="I281">
        <v>5.6800100000000001E-3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>
        <v>1968</v>
      </c>
      <c r="B282">
        <v>3.2939000000000003E-2</v>
      </c>
      <c r="C282">
        <v>0.178617</v>
      </c>
      <c r="D282">
        <v>0.14021800000000001</v>
      </c>
      <c r="E282">
        <v>0.46851700000000002</v>
      </c>
      <c r="F282">
        <v>0.10736999999999999</v>
      </c>
      <c r="G282">
        <v>3.0572999999999999E-2</v>
      </c>
      <c r="H282">
        <v>3.6579E-2</v>
      </c>
      <c r="I282">
        <v>5.1869999999999998E-3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>
        <v>1969</v>
      </c>
      <c r="B283">
        <v>1.4678E-2</v>
      </c>
      <c r="C283">
        <v>7.9766100000000006E-2</v>
      </c>
      <c r="D283">
        <v>0.459233</v>
      </c>
      <c r="E283">
        <v>0.31568400000000002</v>
      </c>
      <c r="F283">
        <v>0.10843</v>
      </c>
      <c r="G283">
        <v>2.3050000000000002E-3</v>
      </c>
      <c r="H283">
        <v>1.2142E-2</v>
      </c>
      <c r="I283">
        <v>7.7610099999999996E-3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>
        <v>1970</v>
      </c>
      <c r="B284">
        <v>0.15676200000000001</v>
      </c>
      <c r="C284">
        <v>0.238147</v>
      </c>
      <c r="D284">
        <v>0.37426300000000001</v>
      </c>
      <c r="E284">
        <v>0.17669899999999999</v>
      </c>
      <c r="F284">
        <v>3.4247E-2</v>
      </c>
      <c r="G284">
        <v>1.1143E-2</v>
      </c>
      <c r="H284">
        <v>5.5710000000000004E-3</v>
      </c>
      <c r="I284">
        <v>3.1679999999999998E-3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>
        <v>1971</v>
      </c>
      <c r="B285">
        <v>0.165462</v>
      </c>
      <c r="C285">
        <v>4.9415000000000001E-2</v>
      </c>
      <c r="D285">
        <v>0.27603</v>
      </c>
      <c r="E285">
        <v>0.18528700000000001</v>
      </c>
      <c r="F285">
        <v>0.27468900000000002</v>
      </c>
      <c r="G285">
        <v>2.6682999999999998E-2</v>
      </c>
      <c r="H285">
        <v>1.7514999999999999E-2</v>
      </c>
      <c r="I285">
        <v>4.9189999999999998E-3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>
        <v>1972</v>
      </c>
      <c r="B286">
        <v>3.1427999999999998E-2</v>
      </c>
      <c r="C286">
        <v>0.15159600000000001</v>
      </c>
      <c r="D286">
        <v>0.349715</v>
      </c>
      <c r="E286">
        <v>0.28007900000000002</v>
      </c>
      <c r="F286">
        <v>0.11734700000000001</v>
      </c>
      <c r="G286">
        <v>4.6027999999999999E-2</v>
      </c>
      <c r="H286">
        <v>1.7471E-2</v>
      </c>
      <c r="I286">
        <v>6.3350100000000003E-3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>
        <v>1973</v>
      </c>
      <c r="B287">
        <v>1.1129E-2</v>
      </c>
      <c r="C287">
        <v>0.100338</v>
      </c>
      <c r="D287">
        <v>0.121466</v>
      </c>
      <c r="E287">
        <v>0.26405400000000001</v>
      </c>
      <c r="F287">
        <v>0.202123</v>
      </c>
      <c r="G287">
        <v>0.13807</v>
      </c>
      <c r="H287">
        <v>7.6821899999999999E-2</v>
      </c>
      <c r="I287">
        <v>5.5642900000000002E-2</v>
      </c>
      <c r="J287">
        <v>2.4972000000000001E-2</v>
      </c>
      <c r="K287">
        <v>4.4979900000000003E-3</v>
      </c>
      <c r="L287">
        <v>5.6599899999999997E-4</v>
      </c>
      <c r="M287">
        <v>1.4999999999999999E-4</v>
      </c>
      <c r="N287" s="1">
        <v>3.2499999999999997E-5</v>
      </c>
      <c r="O287">
        <v>1.3799999999999999E-4</v>
      </c>
      <c r="P287">
        <v>0</v>
      </c>
    </row>
    <row r="288" spans="1:16" x14ac:dyDescent="0.2">
      <c r="A288">
        <v>1974</v>
      </c>
      <c r="B288">
        <v>2.4247000000000001E-2</v>
      </c>
      <c r="C288">
        <v>0.52727999999999997</v>
      </c>
      <c r="D288">
        <v>0.19487099999999999</v>
      </c>
      <c r="E288">
        <v>5.54271E-2</v>
      </c>
      <c r="F288">
        <v>7.4453099999999994E-2</v>
      </c>
      <c r="G288">
        <v>4.0191999999999999E-2</v>
      </c>
      <c r="H288">
        <v>2.5745000000000001E-2</v>
      </c>
      <c r="I288">
        <v>2.1690000000000001E-2</v>
      </c>
      <c r="J288">
        <v>2.1288999999999999E-2</v>
      </c>
      <c r="K288">
        <v>8.9540100000000001E-3</v>
      </c>
      <c r="L288">
        <v>3.6380000000000002E-3</v>
      </c>
      <c r="M288">
        <v>9.5000100000000001E-4</v>
      </c>
      <c r="N288">
        <v>9.4800099999999997E-4</v>
      </c>
      <c r="O288">
        <v>1.6899999999999999E-4</v>
      </c>
      <c r="P288">
        <v>1.47E-4</v>
      </c>
    </row>
    <row r="289" spans="1:16" x14ac:dyDescent="0.2">
      <c r="A289">
        <v>1975</v>
      </c>
      <c r="B289">
        <v>8.5430000000000002E-3</v>
      </c>
      <c r="C289">
        <v>0.150288</v>
      </c>
      <c r="D289">
        <v>0.69184299999999999</v>
      </c>
      <c r="E289">
        <v>5.3185000000000003E-2</v>
      </c>
      <c r="F289">
        <v>1.4149E-2</v>
      </c>
      <c r="G289">
        <v>2.6572999999999999E-2</v>
      </c>
      <c r="H289">
        <v>2.5451999999999999E-2</v>
      </c>
      <c r="I289">
        <v>1.3868999999999999E-2</v>
      </c>
      <c r="J289">
        <v>8.1620000000000009E-3</v>
      </c>
      <c r="K289">
        <v>5.7470000000000004E-3</v>
      </c>
      <c r="L289">
        <v>1.421E-3</v>
      </c>
      <c r="M289">
        <v>5.62E-4</v>
      </c>
      <c r="N289" s="1">
        <v>9.0400000000000002E-5</v>
      </c>
      <c r="O289">
        <v>1.16E-4</v>
      </c>
      <c r="P289">
        <v>0</v>
      </c>
    </row>
    <row r="290" spans="1:16" x14ac:dyDescent="0.2">
      <c r="A290">
        <v>1976</v>
      </c>
      <c r="B290">
        <v>2.0000000000000001E-4</v>
      </c>
      <c r="C290">
        <v>0.120162</v>
      </c>
      <c r="D290">
        <v>0.45461600000000002</v>
      </c>
      <c r="E290">
        <v>0.30598599999999998</v>
      </c>
      <c r="F290">
        <v>3.0152000000000002E-2</v>
      </c>
      <c r="G290">
        <v>1.3916E-2</v>
      </c>
      <c r="H290">
        <v>1.9279000000000001E-2</v>
      </c>
      <c r="I290">
        <v>2.2363000000000001E-2</v>
      </c>
      <c r="J290">
        <v>1.7395999999999998E-2</v>
      </c>
      <c r="K290">
        <v>8.5719899999999998E-3</v>
      </c>
      <c r="L290">
        <v>3.9560000000000003E-3</v>
      </c>
      <c r="M290">
        <v>2.7060000000000001E-3</v>
      </c>
      <c r="N290">
        <v>6.9699900000000001E-4</v>
      </c>
      <c r="O290">
        <v>0</v>
      </c>
      <c r="P290">
        <v>0</v>
      </c>
    </row>
    <row r="291" spans="1:16" x14ac:dyDescent="0.2">
      <c r="A291">
        <v>1977</v>
      </c>
      <c r="B291">
        <v>3.7671999999999997E-2</v>
      </c>
      <c r="C291">
        <v>0.247673</v>
      </c>
      <c r="D291">
        <v>0.331098</v>
      </c>
      <c r="E291">
        <v>0.23990500000000001</v>
      </c>
      <c r="F291">
        <v>8.6128999999999997E-2</v>
      </c>
      <c r="G291">
        <v>1.9158000000000001E-2</v>
      </c>
      <c r="H291">
        <v>7.0299999999999998E-3</v>
      </c>
      <c r="I291">
        <v>1.0141000000000001E-2</v>
      </c>
      <c r="J291">
        <v>8.1110000000000002E-3</v>
      </c>
      <c r="K291">
        <v>6.5139999999999998E-3</v>
      </c>
      <c r="L291">
        <v>3.3600000000000001E-3</v>
      </c>
      <c r="M291">
        <v>1.6670000000000001E-3</v>
      </c>
      <c r="N291">
        <v>1.2290000000000001E-3</v>
      </c>
      <c r="O291">
        <v>2.4499999999999999E-4</v>
      </c>
      <c r="P291" s="1">
        <v>6.7799999999999995E-5</v>
      </c>
    </row>
    <row r="292" spans="1:16" x14ac:dyDescent="0.2">
      <c r="A292">
        <v>1978</v>
      </c>
      <c r="B292">
        <v>1.2042000000000001E-2</v>
      </c>
      <c r="C292">
        <v>0.186306</v>
      </c>
      <c r="D292">
        <v>0.308118</v>
      </c>
      <c r="E292">
        <v>0.26135900000000001</v>
      </c>
      <c r="F292">
        <v>0.15068000000000001</v>
      </c>
      <c r="G292">
        <v>4.0794999999999998E-2</v>
      </c>
      <c r="H292">
        <v>1.1771999999999999E-2</v>
      </c>
      <c r="I292">
        <v>7.0980000000000001E-3</v>
      </c>
      <c r="J292">
        <v>8.0470000000000003E-3</v>
      </c>
      <c r="K292">
        <v>6.4710000000000002E-3</v>
      </c>
      <c r="L292">
        <v>4.5589999999999997E-3</v>
      </c>
      <c r="M292">
        <v>1.7409999999999999E-3</v>
      </c>
      <c r="N292">
        <v>7.2199999999999999E-4</v>
      </c>
      <c r="O292">
        <v>2.2100000000000001E-4</v>
      </c>
      <c r="P292" s="1">
        <v>6.9200000000000002E-5</v>
      </c>
    </row>
    <row r="293" spans="1:16" x14ac:dyDescent="0.2">
      <c r="A293">
        <v>1979</v>
      </c>
      <c r="B293">
        <v>3.95E-2</v>
      </c>
      <c r="C293">
        <v>0.21152499999999999</v>
      </c>
      <c r="D293">
        <v>0.28037299999999998</v>
      </c>
      <c r="E293">
        <v>0.16364799999999999</v>
      </c>
      <c r="F293">
        <v>0.152892</v>
      </c>
      <c r="G293">
        <v>8.3938899999999997E-2</v>
      </c>
      <c r="H293">
        <v>2.1921E-2</v>
      </c>
      <c r="I293">
        <v>1.0012E-2</v>
      </c>
      <c r="J293">
        <v>1.3972999999999999E-2</v>
      </c>
      <c r="K293">
        <v>1.0706E-2</v>
      </c>
      <c r="L293">
        <v>6.8619900000000001E-3</v>
      </c>
      <c r="M293">
        <v>3.0690000000000001E-3</v>
      </c>
      <c r="N293">
        <v>1.1529999999999999E-3</v>
      </c>
      <c r="O293">
        <v>2.0599999999999999E-4</v>
      </c>
      <c r="P293">
        <v>2.22E-4</v>
      </c>
    </row>
    <row r="294" spans="1:16" x14ac:dyDescent="0.2">
      <c r="A294">
        <v>1980</v>
      </c>
      <c r="B294">
        <v>4.0340000000000003E-3</v>
      </c>
      <c r="C294">
        <v>0.19093199999999999</v>
      </c>
      <c r="D294">
        <v>0.33992600000000001</v>
      </c>
      <c r="E294">
        <v>0.183116</v>
      </c>
      <c r="F294">
        <v>0.10412399999999999</v>
      </c>
      <c r="G294">
        <v>8.7116899999999997E-2</v>
      </c>
      <c r="H294">
        <v>3.4571999999999999E-2</v>
      </c>
      <c r="I294">
        <v>1.5525000000000001E-2</v>
      </c>
      <c r="J294">
        <v>8.9809899999999995E-3</v>
      </c>
      <c r="K294">
        <v>9.8769900000000004E-3</v>
      </c>
      <c r="L294">
        <v>1.0508E-2</v>
      </c>
      <c r="M294">
        <v>6.5609900000000001E-3</v>
      </c>
      <c r="N294">
        <v>3.192E-3</v>
      </c>
      <c r="O294">
        <v>1.036E-3</v>
      </c>
      <c r="P294">
        <v>5.0000000000000001E-4</v>
      </c>
    </row>
    <row r="295" spans="1:16" x14ac:dyDescent="0.2">
      <c r="A295">
        <v>1981</v>
      </c>
      <c r="B295">
        <v>2.6200000000000003E-4</v>
      </c>
      <c r="C295">
        <v>3.3202000000000002E-2</v>
      </c>
      <c r="D295">
        <v>0.46571299999999999</v>
      </c>
      <c r="E295">
        <v>0.29335</v>
      </c>
      <c r="F295">
        <v>0.10438699999999999</v>
      </c>
      <c r="G295">
        <v>4.7308000000000003E-2</v>
      </c>
      <c r="H295">
        <v>2.3758000000000001E-2</v>
      </c>
      <c r="I295">
        <v>1.3610000000000001E-2</v>
      </c>
      <c r="J295">
        <v>7.4029899999999999E-3</v>
      </c>
      <c r="K295">
        <v>4.2989999999999999E-3</v>
      </c>
      <c r="L295">
        <v>3.4529999999999999E-3</v>
      </c>
      <c r="M295">
        <v>2.1150000000000001E-3</v>
      </c>
      <c r="N295">
        <v>6.9899899999999995E-4</v>
      </c>
      <c r="O295">
        <v>2.9E-4</v>
      </c>
      <c r="P295">
        <v>1.5200000000000001E-4</v>
      </c>
    </row>
    <row r="296" spans="1:16" x14ac:dyDescent="0.2">
      <c r="A296">
        <v>1982</v>
      </c>
      <c r="B296">
        <v>2.3700000000000001E-3</v>
      </c>
      <c r="C296">
        <v>1.2649000000000001E-2</v>
      </c>
      <c r="D296">
        <v>8.0549999999999997E-2</v>
      </c>
      <c r="E296">
        <v>0.58499100000000004</v>
      </c>
      <c r="F296">
        <v>0.21074300000000001</v>
      </c>
      <c r="G296">
        <v>5.1754000000000001E-2</v>
      </c>
      <c r="H296">
        <v>1.7953E-2</v>
      </c>
      <c r="I296">
        <v>1.7972999999999999E-2</v>
      </c>
      <c r="J296">
        <v>1.0743000000000001E-2</v>
      </c>
      <c r="K296">
        <v>4.5310000000000003E-3</v>
      </c>
      <c r="L296">
        <v>2.7039999999999998E-3</v>
      </c>
      <c r="M296">
        <v>1.5870000000000001E-3</v>
      </c>
      <c r="N296">
        <v>9.2800000000000001E-4</v>
      </c>
      <c r="O296">
        <v>3.4400000000000001E-4</v>
      </c>
      <c r="P296">
        <v>1.8000000000000001E-4</v>
      </c>
    </row>
    <row r="297" spans="1:16" x14ac:dyDescent="0.2">
      <c r="A297">
        <v>1983</v>
      </c>
      <c r="B297">
        <v>2.9060100000000001E-3</v>
      </c>
      <c r="C297">
        <v>6.7965100000000001E-2</v>
      </c>
      <c r="D297">
        <v>9.0431200000000003E-2</v>
      </c>
      <c r="E297">
        <v>0.17937800000000001</v>
      </c>
      <c r="F297">
        <v>0.46821000000000002</v>
      </c>
      <c r="G297">
        <v>0.12509300000000001</v>
      </c>
      <c r="H297">
        <v>2.3737999999999999E-2</v>
      </c>
      <c r="I297">
        <v>1.4167000000000001E-2</v>
      </c>
      <c r="J297">
        <v>1.1353E-2</v>
      </c>
      <c r="K297">
        <v>6.3620100000000004E-3</v>
      </c>
      <c r="L297">
        <v>4.3560099999999996E-3</v>
      </c>
      <c r="M297">
        <v>2.8080100000000001E-3</v>
      </c>
      <c r="N297">
        <v>2.0170000000000001E-3</v>
      </c>
      <c r="O297">
        <v>9.9700200000000009E-4</v>
      </c>
      <c r="P297">
        <v>2.1800000000000001E-4</v>
      </c>
    </row>
    <row r="298" spans="1:16" x14ac:dyDescent="0.2">
      <c r="A298">
        <v>1984</v>
      </c>
      <c r="B298">
        <v>1.0820000000000001E-3</v>
      </c>
      <c r="C298">
        <v>2.3623000000000002E-2</v>
      </c>
      <c r="D298">
        <v>4.5693999999999999E-2</v>
      </c>
      <c r="E298">
        <v>0.22206999999999999</v>
      </c>
      <c r="F298">
        <v>0.25354900000000002</v>
      </c>
      <c r="G298">
        <v>0.33724700000000002</v>
      </c>
      <c r="H298">
        <v>6.9013099999999994E-2</v>
      </c>
      <c r="I298">
        <v>1.8339999999999999E-2</v>
      </c>
      <c r="J298">
        <v>1.2938E-2</v>
      </c>
      <c r="K298">
        <v>8.0670099999999995E-3</v>
      </c>
      <c r="L298">
        <v>3.6600000000000001E-3</v>
      </c>
      <c r="M298">
        <v>1.299E-3</v>
      </c>
      <c r="N298">
        <v>1.5100000000000001E-3</v>
      </c>
      <c r="O298">
        <v>8.6100100000000002E-4</v>
      </c>
      <c r="P298">
        <v>1.0460000000000001E-3</v>
      </c>
    </row>
    <row r="299" spans="1:16" x14ac:dyDescent="0.2">
      <c r="A299">
        <v>1985</v>
      </c>
      <c r="B299">
        <v>1.377E-3</v>
      </c>
      <c r="C299">
        <v>2.8742E-2</v>
      </c>
      <c r="D299">
        <v>0.198541</v>
      </c>
      <c r="E299">
        <v>6.3409999999999994E-2</v>
      </c>
      <c r="F299">
        <v>0.190469</v>
      </c>
      <c r="G299">
        <v>0.16742599999999999</v>
      </c>
      <c r="H299">
        <v>0.23080999999999999</v>
      </c>
      <c r="I299">
        <v>5.8574000000000001E-2</v>
      </c>
      <c r="J299">
        <v>1.9047999999999999E-2</v>
      </c>
      <c r="K299">
        <v>1.3448999999999999E-2</v>
      </c>
      <c r="L299">
        <v>1.2929E-2</v>
      </c>
      <c r="M299">
        <v>5.5529999999999998E-3</v>
      </c>
      <c r="N299">
        <v>4.9090000000000002E-3</v>
      </c>
      <c r="O299">
        <v>2.088E-3</v>
      </c>
      <c r="P299">
        <v>2.6749999999999999E-3</v>
      </c>
    </row>
    <row r="300" spans="1:16" x14ac:dyDescent="0.2">
      <c r="A300">
        <v>1986</v>
      </c>
      <c r="B300">
        <v>1.5139999999999999E-3</v>
      </c>
      <c r="C300">
        <v>4.2153999999999997E-2</v>
      </c>
      <c r="D300">
        <v>4.5221999999999998E-2</v>
      </c>
      <c r="E300">
        <v>0.36684699999999998</v>
      </c>
      <c r="F300">
        <v>0.10492600000000001</v>
      </c>
      <c r="G300">
        <v>0.18529300000000001</v>
      </c>
      <c r="H300">
        <v>0.108734</v>
      </c>
      <c r="I300">
        <v>0.105004</v>
      </c>
      <c r="J300">
        <v>2.9249000000000001E-2</v>
      </c>
      <c r="K300">
        <v>7.4400100000000004E-3</v>
      </c>
      <c r="L300">
        <v>1.637E-3</v>
      </c>
      <c r="M300">
        <v>1.2639999999999999E-3</v>
      </c>
      <c r="N300">
        <v>1.3200000000000001E-4</v>
      </c>
      <c r="O300">
        <v>5.8300099999999998E-4</v>
      </c>
      <c r="P300">
        <v>0</v>
      </c>
    </row>
    <row r="301" spans="1:16" x14ac:dyDescent="0.2">
      <c r="A301">
        <v>1987</v>
      </c>
      <c r="B301">
        <v>0</v>
      </c>
      <c r="C301">
        <v>1.4352999999999999E-2</v>
      </c>
      <c r="D301">
        <v>8.0901899999999999E-2</v>
      </c>
      <c r="E301">
        <v>5.62789E-2</v>
      </c>
      <c r="F301">
        <v>0.29985800000000001</v>
      </c>
      <c r="G301">
        <v>0.100715</v>
      </c>
      <c r="H301">
        <v>8.8820899999999994E-2</v>
      </c>
      <c r="I301">
        <v>6.5741900000000006E-2</v>
      </c>
      <c r="J301">
        <v>0.179309</v>
      </c>
      <c r="K301">
        <v>3.9206999999999999E-2</v>
      </c>
      <c r="L301">
        <v>2.8063999999999999E-2</v>
      </c>
      <c r="M301">
        <v>1.5557E-2</v>
      </c>
      <c r="N301">
        <v>2.0974E-2</v>
      </c>
      <c r="O301">
        <v>4.4209999999999996E-3</v>
      </c>
      <c r="P301">
        <v>5.7989900000000004E-3</v>
      </c>
    </row>
    <row r="302" spans="1:16" x14ac:dyDescent="0.2">
      <c r="A302">
        <v>1988</v>
      </c>
      <c r="B302">
        <v>0</v>
      </c>
      <c r="C302">
        <v>4.8669999999999998E-3</v>
      </c>
      <c r="D302">
        <v>0.20707800000000001</v>
      </c>
      <c r="E302">
        <v>0.19230800000000001</v>
      </c>
      <c r="F302">
        <v>0.115004</v>
      </c>
      <c r="G302">
        <v>0.24830199999999999</v>
      </c>
      <c r="H302">
        <v>0.10252699999999999</v>
      </c>
      <c r="I302">
        <v>4.7865999999999999E-2</v>
      </c>
      <c r="J302">
        <v>1.7871999999999999E-2</v>
      </c>
      <c r="K302">
        <v>4.4149000000000001E-2</v>
      </c>
      <c r="L302">
        <v>8.3239899999999999E-3</v>
      </c>
      <c r="M302">
        <v>4.6579999999999998E-3</v>
      </c>
      <c r="N302">
        <v>1.7149999999999999E-3</v>
      </c>
      <c r="O302">
        <v>2.506E-3</v>
      </c>
      <c r="P302">
        <v>2.8249999999999998E-3</v>
      </c>
    </row>
    <row r="303" spans="1:16" x14ac:dyDescent="0.2">
      <c r="A303">
        <v>1989</v>
      </c>
      <c r="B303">
        <v>0</v>
      </c>
      <c r="C303">
        <v>2.6710000000000002E-3</v>
      </c>
      <c r="D303">
        <v>3.0904000000000001E-2</v>
      </c>
      <c r="E303">
        <v>8.3526900000000001E-2</v>
      </c>
      <c r="F303">
        <v>0.25288300000000002</v>
      </c>
      <c r="G303">
        <v>9.3472899999999998E-2</v>
      </c>
      <c r="H303">
        <v>0.32077600000000001</v>
      </c>
      <c r="I303">
        <v>5.39969E-2</v>
      </c>
      <c r="J303">
        <v>5.81659E-2</v>
      </c>
      <c r="K303">
        <v>1.8176000000000001E-2</v>
      </c>
      <c r="L303">
        <v>7.2329900000000003E-2</v>
      </c>
      <c r="M303">
        <v>6.1019899999999998E-3</v>
      </c>
      <c r="N303">
        <v>2.235E-3</v>
      </c>
      <c r="O303">
        <v>1.436E-3</v>
      </c>
      <c r="P303">
        <v>3.3249999999999998E-3</v>
      </c>
    </row>
    <row r="304" spans="1:16" x14ac:dyDescent="0.2">
      <c r="A304">
        <v>1990</v>
      </c>
      <c r="B304">
        <v>7.5199999999999996E-4</v>
      </c>
      <c r="C304">
        <v>1.8901000000000001E-2</v>
      </c>
      <c r="D304">
        <v>3.2625000000000001E-2</v>
      </c>
      <c r="E304">
        <v>0.12570799999999999</v>
      </c>
      <c r="F304">
        <v>0.114964</v>
      </c>
      <c r="G304">
        <v>0.27363300000000002</v>
      </c>
      <c r="H304">
        <v>7.4005000000000001E-2</v>
      </c>
      <c r="I304">
        <v>0.21101500000000001</v>
      </c>
      <c r="J304">
        <v>3.7631999999999999E-2</v>
      </c>
      <c r="K304">
        <v>5.8368000000000003E-2</v>
      </c>
      <c r="L304">
        <v>5.1780000000000003E-3</v>
      </c>
      <c r="M304">
        <v>3.4402000000000002E-2</v>
      </c>
      <c r="N304">
        <v>4.8650000000000004E-3</v>
      </c>
      <c r="O304">
        <v>2.6770000000000001E-3</v>
      </c>
      <c r="P304">
        <v>5.2750000000000002E-3</v>
      </c>
    </row>
    <row r="305" spans="1:16" x14ac:dyDescent="0.2">
      <c r="A305">
        <v>1991</v>
      </c>
      <c r="B305">
        <v>4.6045E-4</v>
      </c>
      <c r="C305">
        <v>7.6072600000000004E-2</v>
      </c>
      <c r="D305">
        <v>2.7155200000000001E-2</v>
      </c>
      <c r="E305">
        <v>5.8872599999999997E-2</v>
      </c>
      <c r="F305">
        <v>9.4697600000000007E-2</v>
      </c>
      <c r="G305">
        <v>0.103979</v>
      </c>
      <c r="H305">
        <v>0.26279200000000003</v>
      </c>
      <c r="I305">
        <v>3.5341400000000002E-2</v>
      </c>
      <c r="J305">
        <v>0.14860999999999999</v>
      </c>
      <c r="K305">
        <v>1.4827999999999999E-2</v>
      </c>
      <c r="L305">
        <v>7.8252299999999997E-2</v>
      </c>
      <c r="M305">
        <v>9.3670699999999999E-3</v>
      </c>
      <c r="N305">
        <v>4.9434199999999998E-2</v>
      </c>
      <c r="O305">
        <v>1.16125E-2</v>
      </c>
      <c r="P305">
        <v>2.8524899999999999E-2</v>
      </c>
    </row>
    <row r="306" spans="1:16" x14ac:dyDescent="0.2">
      <c r="A306">
        <v>1992</v>
      </c>
      <c r="B306">
        <v>0</v>
      </c>
      <c r="C306">
        <v>4.8702799999999997E-2</v>
      </c>
      <c r="D306">
        <v>0.35137499999999999</v>
      </c>
      <c r="E306">
        <v>6.9120699999999993E-2</v>
      </c>
      <c r="F306">
        <v>4.14104E-2</v>
      </c>
      <c r="G306">
        <v>5.9468699999999999E-2</v>
      </c>
      <c r="H306">
        <v>6.99293E-2</v>
      </c>
      <c r="I306">
        <v>0.13129099999999999</v>
      </c>
      <c r="J306">
        <v>5.21205E-2</v>
      </c>
      <c r="K306">
        <v>8.0742999999999995E-2</v>
      </c>
      <c r="L306">
        <v>2.82823E-2</v>
      </c>
      <c r="M306">
        <v>2.24298E-2</v>
      </c>
      <c r="N306">
        <v>6.4984600000000002E-3</v>
      </c>
      <c r="O306">
        <v>2.17889E-2</v>
      </c>
      <c r="P306">
        <v>1.6839199999999999E-2</v>
      </c>
    </row>
    <row r="307" spans="1:16" x14ac:dyDescent="0.2">
      <c r="A307">
        <v>1993</v>
      </c>
      <c r="B307" s="1">
        <v>8.7097999999999999E-5</v>
      </c>
      <c r="C307">
        <v>4.2855999999999997E-3</v>
      </c>
      <c r="D307">
        <v>0.13875000000000001</v>
      </c>
      <c r="E307">
        <v>0.60531100000000004</v>
      </c>
      <c r="F307">
        <v>5.3946500000000001E-2</v>
      </c>
      <c r="G307">
        <v>3.4765400000000002E-2</v>
      </c>
      <c r="H307">
        <v>3.3647000000000003E-2</v>
      </c>
      <c r="I307">
        <v>2.8126100000000001E-2</v>
      </c>
      <c r="J307">
        <v>4.81754E-2</v>
      </c>
      <c r="K307">
        <v>1.08196E-2</v>
      </c>
      <c r="L307">
        <v>1.70609E-2</v>
      </c>
      <c r="M307">
        <v>6.1771700000000001E-3</v>
      </c>
      <c r="N307">
        <v>6.6121900000000004E-3</v>
      </c>
      <c r="O307">
        <v>3.5210100000000002E-3</v>
      </c>
      <c r="P307">
        <v>8.7145999999999994E-3</v>
      </c>
    </row>
    <row r="308" spans="1:16" x14ac:dyDescent="0.2">
      <c r="A308">
        <v>1994</v>
      </c>
      <c r="B308">
        <v>8.9005599999999996E-4</v>
      </c>
      <c r="C308">
        <v>1.9537700000000002E-2</v>
      </c>
      <c r="D308">
        <v>3.0823300000000001E-2</v>
      </c>
      <c r="E308">
        <v>0.195297</v>
      </c>
      <c r="F308">
        <v>0.57924699999999996</v>
      </c>
      <c r="G308">
        <v>9.5446400000000001E-2</v>
      </c>
      <c r="H308">
        <v>2.9574300000000001E-2</v>
      </c>
      <c r="I308">
        <v>1.0966999999999999E-2</v>
      </c>
      <c r="J308">
        <v>7.2579200000000002E-3</v>
      </c>
      <c r="K308">
        <v>1.12467E-2</v>
      </c>
      <c r="L308">
        <v>4.6451299999999999E-3</v>
      </c>
      <c r="M308">
        <v>5.1085699999999998E-3</v>
      </c>
      <c r="N308">
        <v>3.8176799999999999E-3</v>
      </c>
      <c r="O308">
        <v>2.0198199999999999E-3</v>
      </c>
      <c r="P308">
        <v>4.1211199999999998E-3</v>
      </c>
    </row>
    <row r="309" spans="1:16" x14ac:dyDescent="0.2">
      <c r="A309">
        <v>1995</v>
      </c>
      <c r="B309">
        <v>0</v>
      </c>
      <c r="C309">
        <v>2.9289600000000001E-4</v>
      </c>
      <c r="D309">
        <v>5.0363100000000001E-2</v>
      </c>
      <c r="E309">
        <v>9.39223E-2</v>
      </c>
      <c r="F309">
        <v>0.246087</v>
      </c>
      <c r="G309">
        <v>0.47128500000000001</v>
      </c>
      <c r="H309">
        <v>8.0852999999999994E-2</v>
      </c>
      <c r="I309">
        <v>1.9942000000000001E-2</v>
      </c>
      <c r="J309">
        <v>6.8588499999999997E-3</v>
      </c>
      <c r="K309">
        <v>5.2520600000000002E-3</v>
      </c>
      <c r="L309">
        <v>1.1285099999999999E-2</v>
      </c>
      <c r="M309">
        <v>3.3881900000000001E-3</v>
      </c>
      <c r="N309">
        <v>3.9102099999999999E-3</v>
      </c>
      <c r="O309">
        <v>9.5909100000000002E-4</v>
      </c>
      <c r="P309">
        <v>5.6012299999999996E-3</v>
      </c>
    </row>
    <row r="310" spans="1:16" x14ac:dyDescent="0.2">
      <c r="A310">
        <v>1996</v>
      </c>
      <c r="B310">
        <v>0</v>
      </c>
      <c r="C310">
        <v>1.6193599999999999E-2</v>
      </c>
      <c r="D310">
        <v>3.9191700000000003E-2</v>
      </c>
      <c r="E310">
        <v>5.7006899999999999E-2</v>
      </c>
      <c r="F310">
        <v>0.11598799999999999</v>
      </c>
      <c r="G310">
        <v>0.256795</v>
      </c>
      <c r="H310">
        <v>0.331094</v>
      </c>
      <c r="I310">
        <v>0.12934699999999999</v>
      </c>
      <c r="J310">
        <v>2.1890099999999999E-2</v>
      </c>
      <c r="K310">
        <v>9.3588500000000002E-3</v>
      </c>
      <c r="L310">
        <v>6.1417800000000003E-3</v>
      </c>
      <c r="M310">
        <v>5.96614E-3</v>
      </c>
      <c r="N310">
        <v>3.3301799999999999E-3</v>
      </c>
      <c r="O310">
        <v>3.6975699999999998E-3</v>
      </c>
      <c r="P310">
        <v>3.9995300000000003E-3</v>
      </c>
    </row>
    <row r="311" spans="1:16" x14ac:dyDescent="0.2">
      <c r="A311">
        <v>1997</v>
      </c>
      <c r="B311">
        <v>1.5192599999999999E-3</v>
      </c>
      <c r="C311">
        <v>5.3697599999999998E-2</v>
      </c>
      <c r="D311">
        <v>2.4262300000000001E-2</v>
      </c>
      <c r="E311">
        <v>7.1756399999999998E-2</v>
      </c>
      <c r="F311">
        <v>0.307506</v>
      </c>
      <c r="G311">
        <v>0.18525</v>
      </c>
      <c r="H311">
        <v>0.161498</v>
      </c>
      <c r="I311">
        <v>0.12640599999999999</v>
      </c>
      <c r="J311">
        <v>3.9569699999999999E-2</v>
      </c>
      <c r="K311">
        <v>8.7151499999999996E-3</v>
      </c>
      <c r="L311">
        <v>4.1252700000000003E-3</v>
      </c>
      <c r="M311">
        <v>3.1979199999999999E-3</v>
      </c>
      <c r="N311">
        <v>2.2527799999999998E-3</v>
      </c>
      <c r="O311">
        <v>3.06435E-3</v>
      </c>
      <c r="P311">
        <v>7.1796899999999999E-3</v>
      </c>
    </row>
    <row r="312" spans="1:16" x14ac:dyDescent="0.2">
      <c r="A312">
        <v>1998</v>
      </c>
      <c r="B312">
        <v>3.9895099999999998E-4</v>
      </c>
      <c r="C312">
        <v>3.3067800000000001E-2</v>
      </c>
      <c r="D312">
        <v>5.8066899999999998E-2</v>
      </c>
      <c r="E312">
        <v>4.6541699999999998E-2</v>
      </c>
      <c r="F312">
        <v>0.101453</v>
      </c>
      <c r="G312">
        <v>0.444133</v>
      </c>
      <c r="H312">
        <v>0.128693</v>
      </c>
      <c r="I312">
        <v>8.2978200000000002E-2</v>
      </c>
      <c r="J312">
        <v>7.0285399999999998E-2</v>
      </c>
      <c r="K312">
        <v>1.9068499999999999E-2</v>
      </c>
      <c r="L312">
        <v>4.0903199999999997E-3</v>
      </c>
      <c r="M312">
        <v>3.7444700000000002E-3</v>
      </c>
      <c r="N312">
        <v>1.8544E-3</v>
      </c>
      <c r="O312">
        <v>2.0789699999999999E-3</v>
      </c>
      <c r="P312">
        <v>3.5451699999999998E-3</v>
      </c>
    </row>
    <row r="313" spans="1:16" x14ac:dyDescent="0.2">
      <c r="A313">
        <v>1999</v>
      </c>
      <c r="B313">
        <v>2.7375799999999998E-4</v>
      </c>
      <c r="C313">
        <v>7.7235000000000003E-3</v>
      </c>
      <c r="D313">
        <v>0.19648399999999999</v>
      </c>
      <c r="E313">
        <v>0.15170800000000001</v>
      </c>
      <c r="F313">
        <v>7.0108900000000002E-2</v>
      </c>
      <c r="G313">
        <v>0.103698</v>
      </c>
      <c r="H313">
        <v>0.31556899999999999</v>
      </c>
      <c r="I313">
        <v>8.8403099999999998E-2</v>
      </c>
      <c r="J313">
        <v>3.83205E-2</v>
      </c>
      <c r="K313">
        <v>2.1909700000000001E-2</v>
      </c>
      <c r="L313">
        <v>2.3183399999999999E-3</v>
      </c>
      <c r="M313">
        <v>1.48507E-3</v>
      </c>
      <c r="N313">
        <v>4.9211999999999997E-4</v>
      </c>
      <c r="O313">
        <v>2.5911E-4</v>
      </c>
      <c r="P313">
        <v>1.2477499999999999E-3</v>
      </c>
    </row>
    <row r="314" spans="1:16" x14ac:dyDescent="0.2">
      <c r="A314">
        <v>2000</v>
      </c>
      <c r="B314">
        <v>0</v>
      </c>
      <c r="C314">
        <v>1.0544400000000001E-2</v>
      </c>
      <c r="D314">
        <v>4.8673599999999997E-2</v>
      </c>
      <c r="E314">
        <v>0.25691900000000001</v>
      </c>
      <c r="F314">
        <v>0.208256</v>
      </c>
      <c r="G314">
        <v>6.3979499999999995E-2</v>
      </c>
      <c r="H314">
        <v>0.102642</v>
      </c>
      <c r="I314">
        <v>0.21825</v>
      </c>
      <c r="J314">
        <v>5.2189399999999997E-2</v>
      </c>
      <c r="K314">
        <v>1.79699E-2</v>
      </c>
      <c r="L314">
        <v>1.4796800000000001E-2</v>
      </c>
      <c r="M314">
        <v>3.44159E-3</v>
      </c>
      <c r="N314">
        <v>9.4149700000000002E-4</v>
      </c>
      <c r="O314">
        <v>4.9062699999999999E-4</v>
      </c>
      <c r="P314">
        <v>9.0559899999999999E-4</v>
      </c>
    </row>
    <row r="315" spans="1:16" x14ac:dyDescent="0.2">
      <c r="A315">
        <v>2001</v>
      </c>
      <c r="B315">
        <v>0</v>
      </c>
      <c r="C315">
        <v>2.1389999999999998E-3</v>
      </c>
      <c r="D315">
        <v>3.2501099999999998E-2</v>
      </c>
      <c r="E315">
        <v>9.2801300000000003E-2</v>
      </c>
      <c r="F315">
        <v>0.32914900000000002</v>
      </c>
      <c r="G315">
        <v>0.232373</v>
      </c>
      <c r="H315">
        <v>7.7923699999999999E-2</v>
      </c>
      <c r="I315">
        <v>7.3977399999999999E-2</v>
      </c>
      <c r="J315">
        <v>9.0637700000000002E-2</v>
      </c>
      <c r="K315">
        <v>3.2953799999999998E-2</v>
      </c>
      <c r="L315">
        <v>2.01034E-2</v>
      </c>
      <c r="M315">
        <v>9.1878700000000008E-3</v>
      </c>
      <c r="N315">
        <v>3.3596099999999999E-3</v>
      </c>
      <c r="O315">
        <v>1.67446E-3</v>
      </c>
      <c r="P315">
        <v>1.21861E-3</v>
      </c>
    </row>
    <row r="316" spans="1:16" x14ac:dyDescent="0.2">
      <c r="A316">
        <v>2002</v>
      </c>
      <c r="B316">
        <v>4.8801200000000002E-4</v>
      </c>
      <c r="C316">
        <v>3.0075500000000002E-2</v>
      </c>
      <c r="D316">
        <v>5.8902200000000002E-2</v>
      </c>
      <c r="E316">
        <v>0.113915</v>
      </c>
      <c r="F316">
        <v>0.15065400000000001</v>
      </c>
      <c r="G316">
        <v>0.31936599999999998</v>
      </c>
      <c r="H316">
        <v>0.141706</v>
      </c>
      <c r="I316">
        <v>5.2672099999999999E-2</v>
      </c>
      <c r="J316">
        <v>4.6340399999999997E-2</v>
      </c>
      <c r="K316">
        <v>5.06823E-2</v>
      </c>
      <c r="L316">
        <v>1.84929E-2</v>
      </c>
      <c r="M316">
        <v>7.6696000000000004E-3</v>
      </c>
      <c r="N316">
        <v>6.6906800000000001E-3</v>
      </c>
      <c r="O316">
        <v>1.4715399999999999E-3</v>
      </c>
      <c r="P316">
        <v>8.7359700000000005E-4</v>
      </c>
    </row>
    <row r="317" spans="1:16" x14ac:dyDescent="0.2">
      <c r="A317">
        <v>2003</v>
      </c>
      <c r="B317">
        <v>0</v>
      </c>
      <c r="C317">
        <v>8.3603700000000006E-3</v>
      </c>
      <c r="D317">
        <v>0.194383</v>
      </c>
      <c r="E317">
        <v>0.155026</v>
      </c>
      <c r="F317">
        <v>0.17727100000000001</v>
      </c>
      <c r="G317">
        <v>0.14752399999999999</v>
      </c>
      <c r="H317">
        <v>0.16048200000000001</v>
      </c>
      <c r="I317">
        <v>7.6044899999999999E-2</v>
      </c>
      <c r="J317">
        <v>2.5630900000000002E-2</v>
      </c>
      <c r="K317">
        <v>1.94124E-2</v>
      </c>
      <c r="L317">
        <v>1.76452E-2</v>
      </c>
      <c r="M317">
        <v>1.14728E-2</v>
      </c>
      <c r="N317">
        <v>3.3589599999999998E-3</v>
      </c>
      <c r="O317">
        <v>1.45535E-3</v>
      </c>
      <c r="P317">
        <v>1.93341E-3</v>
      </c>
    </row>
    <row r="318" spans="1:16" x14ac:dyDescent="0.2">
      <c r="A318">
        <v>2004</v>
      </c>
      <c r="B318">
        <v>0</v>
      </c>
      <c r="C318">
        <v>5.35269E-4</v>
      </c>
      <c r="D318">
        <v>4.2571999999999999E-2</v>
      </c>
      <c r="E318">
        <v>0.39236300000000002</v>
      </c>
      <c r="F318">
        <v>0.226882</v>
      </c>
      <c r="G318">
        <v>0.11264299999999999</v>
      </c>
      <c r="H318">
        <v>7.9776299999999994E-2</v>
      </c>
      <c r="I318">
        <v>7.4194999999999997E-2</v>
      </c>
      <c r="J318">
        <v>3.02896E-2</v>
      </c>
      <c r="K318">
        <v>8.0024099999999997E-3</v>
      </c>
      <c r="L318">
        <v>8.9217900000000006E-3</v>
      </c>
      <c r="M318">
        <v>1.2350699999999999E-2</v>
      </c>
      <c r="N318">
        <v>5.0169000000000004E-3</v>
      </c>
      <c r="O318">
        <v>3.13934E-3</v>
      </c>
      <c r="P318">
        <v>3.3128400000000001E-3</v>
      </c>
    </row>
    <row r="319" spans="1:16" x14ac:dyDescent="0.2">
      <c r="A319">
        <v>2005</v>
      </c>
      <c r="B319">
        <v>0</v>
      </c>
      <c r="C319">
        <v>1.4522199999999999E-3</v>
      </c>
      <c r="D319">
        <v>2.49523E-2</v>
      </c>
      <c r="E319">
        <v>0.181587</v>
      </c>
      <c r="F319">
        <v>0.400084</v>
      </c>
      <c r="G319">
        <v>0.22706100000000001</v>
      </c>
      <c r="H319">
        <v>7.2624400000000006E-2</v>
      </c>
      <c r="I319">
        <v>3.13231E-2</v>
      </c>
      <c r="J319">
        <v>3.11431E-2</v>
      </c>
      <c r="K319">
        <v>1.5660199999999999E-2</v>
      </c>
      <c r="L319">
        <v>5.2210599999999996E-3</v>
      </c>
      <c r="M319">
        <v>4.7501399999999999E-3</v>
      </c>
      <c r="N319">
        <v>1.58314E-3</v>
      </c>
      <c r="O319">
        <v>9.0914800000000003E-4</v>
      </c>
      <c r="P319">
        <v>1.64963E-3</v>
      </c>
    </row>
    <row r="320" spans="1:16" x14ac:dyDescent="0.2">
      <c r="A320">
        <v>2006</v>
      </c>
      <c r="B320">
        <v>0</v>
      </c>
      <c r="C320">
        <v>5.7305300000000002E-3</v>
      </c>
      <c r="D320">
        <v>3.9573499999999998E-2</v>
      </c>
      <c r="E320">
        <v>0.136406</v>
      </c>
      <c r="F320">
        <v>0.29281099999999999</v>
      </c>
      <c r="G320">
        <v>0.27843899999999999</v>
      </c>
      <c r="H320">
        <v>0.131602</v>
      </c>
      <c r="I320">
        <v>5.1201499999999997E-2</v>
      </c>
      <c r="J320">
        <v>2.33288E-2</v>
      </c>
      <c r="K320">
        <v>1.8032800000000002E-2</v>
      </c>
      <c r="L320">
        <v>7.72019E-3</v>
      </c>
      <c r="M320">
        <v>4.5197800000000002E-3</v>
      </c>
      <c r="N320">
        <v>4.4866300000000001E-3</v>
      </c>
      <c r="O320">
        <v>2.4092200000000001E-3</v>
      </c>
      <c r="P320">
        <v>3.7394500000000001E-3</v>
      </c>
    </row>
    <row r="321" spans="1:26" x14ac:dyDescent="0.2">
      <c r="A321">
        <v>2007</v>
      </c>
      <c r="B321">
        <v>1.09808E-3</v>
      </c>
      <c r="C321">
        <v>1.1658E-2</v>
      </c>
      <c r="D321">
        <v>3.424E-2</v>
      </c>
      <c r="E321">
        <v>7.4370000000000006E-2</v>
      </c>
      <c r="F321">
        <v>0.22390199999999999</v>
      </c>
      <c r="G321">
        <v>0.30812200000000001</v>
      </c>
      <c r="H321">
        <v>0.18335899999999999</v>
      </c>
      <c r="I321">
        <v>8.3187899999999995E-2</v>
      </c>
      <c r="J321">
        <v>3.00471E-2</v>
      </c>
      <c r="K321">
        <v>1.6783599999999999E-2</v>
      </c>
      <c r="L321">
        <v>1.3959900000000001E-2</v>
      </c>
      <c r="M321">
        <v>5.6478600000000002E-3</v>
      </c>
      <c r="N321">
        <v>3.8807799999999999E-3</v>
      </c>
      <c r="O321">
        <v>2.0499099999999998E-3</v>
      </c>
      <c r="P321">
        <v>7.6937999999999998E-3</v>
      </c>
    </row>
    <row r="322" spans="1:26" x14ac:dyDescent="0.2">
      <c r="A322">
        <v>2008</v>
      </c>
      <c r="B322">
        <v>0</v>
      </c>
      <c r="C322">
        <v>2.2931099999999999E-2</v>
      </c>
      <c r="D322">
        <v>4.9933100000000001E-2</v>
      </c>
      <c r="E322">
        <v>6.6941500000000001E-2</v>
      </c>
      <c r="F322">
        <v>0.12584400000000001</v>
      </c>
      <c r="G322">
        <v>0.26188699999999998</v>
      </c>
      <c r="H322">
        <v>0.20641000000000001</v>
      </c>
      <c r="I322">
        <v>0.12704699999999999</v>
      </c>
      <c r="J322">
        <v>7.0958599999999997E-2</v>
      </c>
      <c r="K322">
        <v>1.89981E-2</v>
      </c>
      <c r="L322">
        <v>1.6275999999999999E-2</v>
      </c>
      <c r="M322">
        <v>1.23257E-2</v>
      </c>
      <c r="N322">
        <v>7.2951600000000002E-3</v>
      </c>
      <c r="O322">
        <v>2.3503399999999998E-3</v>
      </c>
      <c r="P322">
        <v>1.0802900000000001E-2</v>
      </c>
    </row>
    <row r="323" spans="1:26" x14ac:dyDescent="0.2">
      <c r="A323">
        <v>2009</v>
      </c>
      <c r="B323">
        <v>7.9943500000000003E-4</v>
      </c>
      <c r="C323">
        <v>3.58202E-3</v>
      </c>
      <c r="D323">
        <v>0.16050200000000001</v>
      </c>
      <c r="E323">
        <v>0.199602</v>
      </c>
      <c r="F323">
        <v>7.7635599999999999E-2</v>
      </c>
      <c r="G323">
        <v>0.107806</v>
      </c>
      <c r="H323">
        <v>0.13417599999999999</v>
      </c>
      <c r="I323">
        <v>0.112955</v>
      </c>
      <c r="J323">
        <v>9.0556999999999999E-2</v>
      </c>
      <c r="K323">
        <v>4.29895E-2</v>
      </c>
      <c r="L323">
        <v>2.7888400000000001E-2</v>
      </c>
      <c r="M323">
        <v>1.11498E-2</v>
      </c>
      <c r="N323">
        <v>9.5044199999999995E-3</v>
      </c>
      <c r="O323">
        <v>4.3776900000000001E-3</v>
      </c>
      <c r="P323">
        <v>1.6475099999999999E-2</v>
      </c>
    </row>
    <row r="324" spans="1:26" x14ac:dyDescent="0.2">
      <c r="A324">
        <v>2010</v>
      </c>
      <c r="B324">
        <v>2.0827699999999998E-3</v>
      </c>
      <c r="C324">
        <v>2.7822E-2</v>
      </c>
      <c r="D324">
        <v>2.8166E-2</v>
      </c>
      <c r="E324">
        <v>0.49668499999999999</v>
      </c>
      <c r="F324">
        <v>0.197127</v>
      </c>
      <c r="G324">
        <v>4.7621499999999997E-2</v>
      </c>
      <c r="H324">
        <v>3.9251800000000003E-2</v>
      </c>
      <c r="I324">
        <v>4.9494299999999998E-2</v>
      </c>
      <c r="J324">
        <v>4.3741000000000002E-2</v>
      </c>
      <c r="K324">
        <v>3.0731399999999999E-2</v>
      </c>
      <c r="L324">
        <v>1.23559E-2</v>
      </c>
      <c r="M324">
        <v>8.0283799999999999E-3</v>
      </c>
      <c r="N324">
        <v>5.0923799999999996E-3</v>
      </c>
      <c r="O324">
        <v>5.5481599999999999E-3</v>
      </c>
      <c r="P324">
        <v>6.2523400000000003E-3</v>
      </c>
    </row>
    <row r="325" spans="1:26" x14ac:dyDescent="0.2">
      <c r="A325">
        <v>2011</v>
      </c>
      <c r="B325">
        <v>5.6030999999999995E-4</v>
      </c>
      <c r="C325">
        <v>8.9343700000000005E-3</v>
      </c>
      <c r="D325">
        <v>0.116218</v>
      </c>
      <c r="E325">
        <v>7.1376099999999998E-2</v>
      </c>
      <c r="F325">
        <v>0.48979800000000001</v>
      </c>
      <c r="G325">
        <v>0.17211499999999999</v>
      </c>
      <c r="H325">
        <v>3.8850700000000002E-2</v>
      </c>
      <c r="I325">
        <v>2.3865500000000001E-2</v>
      </c>
      <c r="J325">
        <v>2.32068E-2</v>
      </c>
      <c r="K325">
        <v>2.43155E-2</v>
      </c>
      <c r="L325">
        <v>1.53531E-2</v>
      </c>
      <c r="M325">
        <v>8.0515799999999992E-3</v>
      </c>
      <c r="N325">
        <v>1.0459E-3</v>
      </c>
      <c r="O325">
        <v>2.8398799999999999E-3</v>
      </c>
      <c r="P325">
        <v>3.4688200000000001E-3</v>
      </c>
    </row>
    <row r="326" spans="1:26" x14ac:dyDescent="0.2">
      <c r="A326">
        <v>2012</v>
      </c>
      <c r="B326">
        <v>0</v>
      </c>
      <c r="C326">
        <v>1.44548E-2</v>
      </c>
      <c r="D326">
        <v>6.1606599999999997E-2</v>
      </c>
      <c r="E326">
        <v>0.481846</v>
      </c>
      <c r="F326">
        <v>8.8430800000000004E-2</v>
      </c>
      <c r="G326">
        <v>0.22120500000000001</v>
      </c>
      <c r="H326">
        <v>7.0718500000000004E-2</v>
      </c>
      <c r="I326">
        <v>1.9350099999999999E-2</v>
      </c>
      <c r="J326">
        <v>9.1026400000000004E-3</v>
      </c>
      <c r="K326">
        <v>6.8496499999999997E-3</v>
      </c>
      <c r="L326">
        <v>8.11483E-3</v>
      </c>
      <c r="M326">
        <v>8.1827099999999993E-3</v>
      </c>
      <c r="N326">
        <v>4.2339099999999996E-3</v>
      </c>
      <c r="O326">
        <v>4.0735399999999996E-3</v>
      </c>
      <c r="P326">
        <v>1.8302800000000001E-3</v>
      </c>
    </row>
    <row r="327" spans="1:26" x14ac:dyDescent="0.2">
      <c r="A327">
        <v>2013</v>
      </c>
      <c r="B327">
        <v>1.8345099999999999E-3</v>
      </c>
      <c r="C327">
        <v>9.1916600000000002E-4</v>
      </c>
      <c r="D327">
        <v>3.7766800000000003E-2</v>
      </c>
      <c r="E327">
        <v>0.18399399999999999</v>
      </c>
      <c r="F327">
        <v>0.50783599999999995</v>
      </c>
      <c r="G327">
        <v>0.101058</v>
      </c>
      <c r="H327">
        <v>8.3210000000000006E-2</v>
      </c>
      <c r="I327">
        <v>3.6828600000000003E-2</v>
      </c>
      <c r="J327">
        <v>1.1068E-2</v>
      </c>
      <c r="K327">
        <v>9.5195499999999999E-3</v>
      </c>
      <c r="L327">
        <v>7.3208600000000002E-3</v>
      </c>
      <c r="M327">
        <v>6.67507E-3</v>
      </c>
      <c r="N327">
        <v>4.8552600000000001E-3</v>
      </c>
      <c r="O327">
        <v>3.15169E-3</v>
      </c>
      <c r="P327">
        <v>3.9633400000000001E-3</v>
      </c>
    </row>
    <row r="328" spans="1:26" x14ac:dyDescent="0.2">
      <c r="A328">
        <v>2014</v>
      </c>
      <c r="B328">
        <v>0</v>
      </c>
      <c r="C328">
        <v>2.4027799999999998E-2</v>
      </c>
      <c r="D328">
        <v>1.7835199999999999E-2</v>
      </c>
      <c r="E328">
        <v>9.7244700000000003E-2</v>
      </c>
      <c r="F328">
        <v>0.22703300000000001</v>
      </c>
      <c r="G328">
        <v>0.42752499999999999</v>
      </c>
      <c r="H328">
        <v>0.119696</v>
      </c>
      <c r="I328">
        <v>5.0185500000000001E-2</v>
      </c>
      <c r="J328">
        <v>1.6556999999999999E-2</v>
      </c>
      <c r="K328">
        <v>5.1963599999999997E-3</v>
      </c>
      <c r="L328">
        <v>2.7258199999999999E-3</v>
      </c>
      <c r="M328">
        <v>2.8439699999999999E-3</v>
      </c>
      <c r="N328">
        <v>2.4238100000000002E-3</v>
      </c>
      <c r="O328">
        <v>1.64931E-3</v>
      </c>
      <c r="P328">
        <v>5.0570399999999996E-3</v>
      </c>
    </row>
    <row r="329" spans="1:26" x14ac:dyDescent="0.2">
      <c r="A329">
        <v>2015</v>
      </c>
      <c r="B329">
        <v>0</v>
      </c>
      <c r="C329">
        <v>8.76855E-3</v>
      </c>
      <c r="D329">
        <v>0.297346</v>
      </c>
      <c r="E329">
        <v>9.1599700000000006E-2</v>
      </c>
      <c r="F329">
        <v>0.107011</v>
      </c>
      <c r="G329">
        <v>0.18038100000000001</v>
      </c>
      <c r="H329">
        <v>0.238985</v>
      </c>
      <c r="I329">
        <v>4.0776100000000003E-2</v>
      </c>
      <c r="J329">
        <v>1.9935000000000001E-2</v>
      </c>
      <c r="K329">
        <v>8.6954700000000003E-3</v>
      </c>
      <c r="L329">
        <v>1.33712E-3</v>
      </c>
      <c r="M329">
        <v>1.2520299999999999E-3</v>
      </c>
      <c r="N329">
        <v>1.4634800000000001E-3</v>
      </c>
      <c r="O329">
        <v>1.6064300000000001E-3</v>
      </c>
      <c r="P329">
        <v>8.4273400000000004E-4</v>
      </c>
    </row>
    <row r="330" spans="1:26" x14ac:dyDescent="0.2">
      <c r="A330" t="s">
        <v>20</v>
      </c>
      <c r="B330" t="s">
        <v>21</v>
      </c>
      <c r="C330" t="s">
        <v>22</v>
      </c>
      <c r="D330" t="s">
        <v>10</v>
      </c>
      <c r="E330" t="s">
        <v>23</v>
      </c>
    </row>
    <row r="331" spans="1:26" x14ac:dyDescent="0.2">
      <c r="A331">
        <v>2016</v>
      </c>
      <c r="B331">
        <v>2.0570599999999999E-3</v>
      </c>
      <c r="C331">
        <v>1.73226E-3</v>
      </c>
      <c r="D331">
        <v>2.2394099999999998E-3</v>
      </c>
      <c r="E331">
        <v>3.61838E-3</v>
      </c>
      <c r="F331">
        <v>5.11701E-3</v>
      </c>
      <c r="G331">
        <v>2.72376E-3</v>
      </c>
      <c r="H331">
        <v>3.09984E-3</v>
      </c>
      <c r="I331">
        <v>4.0400499999999999E-3</v>
      </c>
      <c r="J331">
        <v>5.6184599999999996E-3</v>
      </c>
      <c r="K331">
        <v>7.9148499999999993E-3</v>
      </c>
      <c r="L331">
        <v>1.15275E-2</v>
      </c>
      <c r="M331">
        <v>1.62969E-2</v>
      </c>
      <c r="N331">
        <v>2.30437E-2</v>
      </c>
      <c r="O331">
        <v>3.3021300000000003E-2</v>
      </c>
      <c r="P331">
        <v>4.4400599999999998E-2</v>
      </c>
      <c r="Q331">
        <v>6.0167600000000002E-2</v>
      </c>
      <c r="R331">
        <v>0.15392600000000001</v>
      </c>
      <c r="S331">
        <v>0.16247400000000001</v>
      </c>
      <c r="T331">
        <v>0.13808000000000001</v>
      </c>
      <c r="U331">
        <v>0.10397000000000001</v>
      </c>
      <c r="V331">
        <v>7.4401800000000004E-2</v>
      </c>
      <c r="W331">
        <v>5.0423700000000002E-2</v>
      </c>
      <c r="X331">
        <v>3.3289100000000002E-2</v>
      </c>
      <c r="Y331">
        <v>2.1459499999999999E-2</v>
      </c>
      <c r="Z331">
        <v>3.53575E-2</v>
      </c>
    </row>
    <row r="332" spans="1:26" x14ac:dyDescent="0.2">
      <c r="A332" t="s">
        <v>20</v>
      </c>
      <c r="B332" t="s">
        <v>24</v>
      </c>
      <c r="C332" t="s">
        <v>22</v>
      </c>
      <c r="D332" t="s">
        <v>10</v>
      </c>
      <c r="E332" t="s">
        <v>11</v>
      </c>
    </row>
    <row r="333" spans="1:26" x14ac:dyDescent="0.2">
      <c r="A333">
        <v>1964</v>
      </c>
      <c r="B333">
        <v>2.4700400000000001E-2</v>
      </c>
      <c r="C333">
        <v>0.100136</v>
      </c>
      <c r="D333">
        <v>0.227246</v>
      </c>
      <c r="E333">
        <v>0.18996399999999999</v>
      </c>
      <c r="F333">
        <v>8.8252200000000003E-2</v>
      </c>
      <c r="G333">
        <v>0.17136299999999999</v>
      </c>
      <c r="H333">
        <v>7.5439800000000001E-2</v>
      </c>
      <c r="I333">
        <v>2.3531900000000001E-2</v>
      </c>
      <c r="J333">
        <v>1.4454099999999999E-2</v>
      </c>
      <c r="K333">
        <v>1.4204400000000001E-2</v>
      </c>
      <c r="L333">
        <v>1.4178100000000001E-2</v>
      </c>
      <c r="M333">
        <v>1.4158199999999999E-2</v>
      </c>
      <c r="N333">
        <v>1.41429E-2</v>
      </c>
      <c r="O333">
        <v>1.41265E-2</v>
      </c>
      <c r="P333">
        <v>1.4102399999999999E-2</v>
      </c>
    </row>
    <row r="334" spans="1:26" x14ac:dyDescent="0.2">
      <c r="A334">
        <v>1965</v>
      </c>
      <c r="B334">
        <v>4.5783400000000002E-2</v>
      </c>
      <c r="C334">
        <v>5.08978E-2</v>
      </c>
      <c r="D334">
        <v>0.186693</v>
      </c>
      <c r="E334">
        <v>0.47250399999999998</v>
      </c>
      <c r="F334">
        <v>8.3948700000000001E-2</v>
      </c>
      <c r="G334">
        <v>3.1761200000000003E-2</v>
      </c>
      <c r="H334">
        <v>5.9139200000000003E-2</v>
      </c>
      <c r="I334">
        <v>2.5855599999999999E-2</v>
      </c>
      <c r="J334">
        <v>8.1174300000000001E-3</v>
      </c>
      <c r="K334">
        <v>5.0140699999999998E-3</v>
      </c>
      <c r="L334">
        <v>5.0663000000000001E-3</v>
      </c>
      <c r="M334">
        <v>5.0569100000000004E-3</v>
      </c>
      <c r="N334">
        <v>5.0498000000000001E-3</v>
      </c>
      <c r="O334">
        <v>5.0443399999999996E-3</v>
      </c>
      <c r="P334">
        <v>1.00684E-2</v>
      </c>
    </row>
    <row r="335" spans="1:26" x14ac:dyDescent="0.2">
      <c r="A335">
        <v>1966</v>
      </c>
      <c r="B335">
        <v>3.09287E-2</v>
      </c>
      <c r="C335">
        <v>0.15717400000000001</v>
      </c>
      <c r="D335">
        <v>0.13165499999999999</v>
      </c>
      <c r="E335">
        <v>0.35011199999999998</v>
      </c>
      <c r="F335">
        <v>0.21623100000000001</v>
      </c>
      <c r="G335">
        <v>3.7941500000000003E-2</v>
      </c>
      <c r="H335">
        <v>1.4602499999999999E-2</v>
      </c>
      <c r="I335">
        <v>2.7576799999999999E-2</v>
      </c>
      <c r="J335">
        <v>1.2236199999999999E-2</v>
      </c>
      <c r="K335">
        <v>3.9036499999999998E-3</v>
      </c>
      <c r="L335">
        <v>2.5055199999999998E-3</v>
      </c>
      <c r="M335">
        <v>2.5316200000000001E-3</v>
      </c>
      <c r="N335">
        <v>2.5269300000000001E-3</v>
      </c>
      <c r="O335">
        <v>2.52338E-3</v>
      </c>
      <c r="P335">
        <v>7.5518E-3</v>
      </c>
    </row>
    <row r="336" spans="1:26" x14ac:dyDescent="0.2">
      <c r="A336">
        <v>1967</v>
      </c>
      <c r="B336">
        <v>4.3742799999999998E-2</v>
      </c>
      <c r="C336">
        <v>0.101433</v>
      </c>
      <c r="D336">
        <v>0.43277100000000002</v>
      </c>
      <c r="E336">
        <v>0.153868</v>
      </c>
      <c r="F336">
        <v>0.13473599999999999</v>
      </c>
      <c r="G336">
        <v>8.4022700000000006E-2</v>
      </c>
      <c r="H336">
        <v>1.54941E-2</v>
      </c>
      <c r="I336">
        <v>6.1865899999999996E-3</v>
      </c>
      <c r="J336">
        <v>1.2103900000000001E-2</v>
      </c>
      <c r="K336">
        <v>5.5554699999999999E-3</v>
      </c>
      <c r="L336">
        <v>1.8277E-3</v>
      </c>
      <c r="M336">
        <v>1.1730899999999999E-3</v>
      </c>
      <c r="N336">
        <v>1.18531E-3</v>
      </c>
      <c r="O336">
        <v>1.18311E-3</v>
      </c>
      <c r="P336">
        <v>4.7172200000000003E-3</v>
      </c>
    </row>
    <row r="337" spans="1:16" x14ac:dyDescent="0.2">
      <c r="A337">
        <v>1968</v>
      </c>
      <c r="B337">
        <v>4.1358300000000001E-2</v>
      </c>
      <c r="C337">
        <v>0.15731600000000001</v>
      </c>
      <c r="D337">
        <v>0.223024</v>
      </c>
      <c r="E337">
        <v>0.37801400000000002</v>
      </c>
      <c r="F337">
        <v>7.8470799999999993E-2</v>
      </c>
      <c r="G337">
        <v>6.11593E-2</v>
      </c>
      <c r="H337">
        <v>3.8283400000000002E-2</v>
      </c>
      <c r="I337">
        <v>7.01404E-3</v>
      </c>
      <c r="J337">
        <v>2.79656E-3</v>
      </c>
      <c r="K337">
        <v>5.4709900000000002E-3</v>
      </c>
      <c r="L337">
        <v>2.5191100000000002E-3</v>
      </c>
      <c r="M337">
        <v>8.2876300000000005E-4</v>
      </c>
      <c r="N337">
        <v>5.3193399999999997E-4</v>
      </c>
      <c r="O337">
        <v>5.3747500000000004E-4</v>
      </c>
      <c r="P337">
        <v>2.67549E-3</v>
      </c>
    </row>
    <row r="338" spans="1:16" x14ac:dyDescent="0.2">
      <c r="A338">
        <v>1969</v>
      </c>
      <c r="B338">
        <v>5.2276200000000002E-2</v>
      </c>
      <c r="C338">
        <v>0.116839</v>
      </c>
      <c r="D338">
        <v>0.38840400000000003</v>
      </c>
      <c r="E338">
        <v>0.20112099999999999</v>
      </c>
      <c r="F338">
        <v>0.155198</v>
      </c>
      <c r="G338">
        <v>3.2625599999999998E-2</v>
      </c>
      <c r="H338">
        <v>2.63333E-2</v>
      </c>
      <c r="I338">
        <v>1.68542E-2</v>
      </c>
      <c r="J338">
        <v>3.1913100000000002E-3</v>
      </c>
      <c r="K338">
        <v>1.28969E-3</v>
      </c>
      <c r="L338">
        <v>2.5551599999999999E-3</v>
      </c>
      <c r="M338">
        <v>1.1765199999999999E-3</v>
      </c>
      <c r="N338">
        <v>3.8706299999999999E-4</v>
      </c>
      <c r="O338">
        <v>2.48433E-4</v>
      </c>
      <c r="P338">
        <v>1.5005699999999999E-3</v>
      </c>
    </row>
    <row r="339" spans="1:16" x14ac:dyDescent="0.2">
      <c r="A339">
        <v>1970</v>
      </c>
      <c r="B339">
        <v>7.5615399999999999E-2</v>
      </c>
      <c r="C339">
        <v>0.166548</v>
      </c>
      <c r="D339">
        <v>0.31154799999999999</v>
      </c>
      <c r="E339">
        <v>0.22781000000000001</v>
      </c>
      <c r="F339">
        <v>9.3602000000000005E-2</v>
      </c>
      <c r="G339">
        <v>7.4920299999999995E-2</v>
      </c>
      <c r="H339">
        <v>1.7601200000000001E-2</v>
      </c>
      <c r="I339">
        <v>1.49943E-2</v>
      </c>
      <c r="J339">
        <v>1.01105E-2</v>
      </c>
      <c r="K339">
        <v>2.2341800000000001E-3</v>
      </c>
      <c r="L339">
        <v>9.0382400000000001E-4</v>
      </c>
      <c r="M339">
        <v>1.7906700000000001E-3</v>
      </c>
      <c r="N339">
        <v>8.2451099999999999E-4</v>
      </c>
      <c r="O339">
        <v>2.7125599999999999E-4</v>
      </c>
      <c r="P339">
        <v>1.2257100000000001E-3</v>
      </c>
    </row>
    <row r="340" spans="1:16" x14ac:dyDescent="0.2">
      <c r="A340">
        <v>1971</v>
      </c>
      <c r="B340">
        <v>5.7164800000000002E-2</v>
      </c>
      <c r="C340">
        <v>0.13927800000000001</v>
      </c>
      <c r="D340">
        <v>0.30863499999999999</v>
      </c>
      <c r="E340">
        <v>0.192859</v>
      </c>
      <c r="F340">
        <v>0.16400899999999999</v>
      </c>
      <c r="G340">
        <v>5.9240800000000003E-2</v>
      </c>
      <c r="H340">
        <v>4.7237700000000001E-2</v>
      </c>
      <c r="I340">
        <v>1.07659E-2</v>
      </c>
      <c r="J340">
        <v>9.2303200000000002E-3</v>
      </c>
      <c r="K340">
        <v>7.4064700000000001E-3</v>
      </c>
      <c r="L340">
        <v>1.2863200000000001E-3</v>
      </c>
      <c r="M340">
        <v>5.2037299999999997E-4</v>
      </c>
      <c r="N340">
        <v>1.03097E-3</v>
      </c>
      <c r="O340">
        <v>4.7470999999999999E-4</v>
      </c>
      <c r="P340">
        <v>8.6187600000000003E-4</v>
      </c>
    </row>
    <row r="341" spans="1:16" x14ac:dyDescent="0.2">
      <c r="A341">
        <v>1972</v>
      </c>
      <c r="B341">
        <v>3.2610899999999998E-2</v>
      </c>
      <c r="C341">
        <v>0.12540399999999999</v>
      </c>
      <c r="D341">
        <v>0.31425399999999998</v>
      </c>
      <c r="E341">
        <v>0.24249999999999999</v>
      </c>
      <c r="F341">
        <v>0.124527</v>
      </c>
      <c r="G341">
        <v>8.5499000000000006E-2</v>
      </c>
      <c r="H341">
        <v>3.1799099999999997E-2</v>
      </c>
      <c r="I341">
        <v>2.7530800000000001E-2</v>
      </c>
      <c r="J341">
        <v>6.0068099999999996E-3</v>
      </c>
      <c r="K341">
        <v>5.3656499999999996E-3</v>
      </c>
      <c r="L341">
        <v>2.87988E-3</v>
      </c>
      <c r="M341">
        <v>5.0016399999999999E-4</v>
      </c>
      <c r="N341">
        <v>2.0233800000000001E-4</v>
      </c>
      <c r="O341">
        <v>4.0087599999999999E-4</v>
      </c>
      <c r="P341">
        <v>5.1970800000000002E-4</v>
      </c>
    </row>
    <row r="342" spans="1:16" x14ac:dyDescent="0.2">
      <c r="A342">
        <v>1973</v>
      </c>
      <c r="B342">
        <v>5.7855999999999998E-2</v>
      </c>
      <c r="C342">
        <v>0.13985600000000001</v>
      </c>
      <c r="D342">
        <v>0.22156600000000001</v>
      </c>
      <c r="E342">
        <v>0.238486</v>
      </c>
      <c r="F342">
        <v>0.157084</v>
      </c>
      <c r="G342">
        <v>8.12412E-2</v>
      </c>
      <c r="H342">
        <v>5.5993899999999999E-2</v>
      </c>
      <c r="I342">
        <v>2.2028599999999999E-2</v>
      </c>
      <c r="J342">
        <v>1.74401E-2</v>
      </c>
      <c r="K342">
        <v>3.7048099999999998E-3</v>
      </c>
      <c r="L342">
        <v>2.57917E-3</v>
      </c>
      <c r="M342">
        <v>1.3843099999999999E-3</v>
      </c>
      <c r="N342">
        <v>2.4042000000000001E-4</v>
      </c>
      <c r="O342" s="1">
        <v>9.7260400000000001E-5</v>
      </c>
      <c r="P342">
        <v>4.4250799999999999E-4</v>
      </c>
    </row>
    <row r="343" spans="1:16" x14ac:dyDescent="0.2">
      <c r="A343">
        <v>1974</v>
      </c>
      <c r="B343">
        <v>3.3495900000000002E-2</v>
      </c>
      <c r="C343">
        <v>0.38686599999999999</v>
      </c>
      <c r="D343">
        <v>0.204483</v>
      </c>
      <c r="E343">
        <v>0.12748399999999999</v>
      </c>
      <c r="F343">
        <v>0.103422</v>
      </c>
      <c r="G343">
        <v>6.6114199999999998E-2</v>
      </c>
      <c r="H343">
        <v>3.4224200000000003E-2</v>
      </c>
      <c r="I343">
        <v>2.5001599999999999E-2</v>
      </c>
      <c r="J343">
        <v>9.1537300000000005E-3</v>
      </c>
      <c r="K343">
        <v>6.9137299999999999E-3</v>
      </c>
      <c r="L343">
        <v>1.2458599999999999E-3</v>
      </c>
      <c r="M343">
        <v>8.6732699999999999E-4</v>
      </c>
      <c r="N343">
        <v>4.6551600000000002E-4</v>
      </c>
      <c r="O343" s="1">
        <v>8.0848700000000004E-5</v>
      </c>
      <c r="P343">
        <v>1.81514E-4</v>
      </c>
    </row>
    <row r="344" spans="1:16" x14ac:dyDescent="0.2">
      <c r="A344">
        <v>1975</v>
      </c>
      <c r="B344">
        <v>2.1860899999999999E-2</v>
      </c>
      <c r="C344">
        <v>0.20145199999999999</v>
      </c>
      <c r="D344">
        <v>0.50066200000000005</v>
      </c>
      <c r="E344">
        <v>9.9763199999999996E-2</v>
      </c>
      <c r="F344">
        <v>6.0722400000000003E-2</v>
      </c>
      <c r="G344">
        <v>4.8650600000000002E-2</v>
      </c>
      <c r="H344">
        <v>3.1068399999999999E-2</v>
      </c>
      <c r="I344">
        <v>1.61391E-2</v>
      </c>
      <c r="J344">
        <v>1.1098200000000001E-2</v>
      </c>
      <c r="K344">
        <v>4.1443499999999998E-3</v>
      </c>
      <c r="L344">
        <v>3.14598E-3</v>
      </c>
      <c r="M344">
        <v>5.6690799999999997E-4</v>
      </c>
      <c r="N344">
        <v>3.9466300000000001E-4</v>
      </c>
      <c r="O344">
        <v>2.1182500000000001E-4</v>
      </c>
      <c r="P344">
        <v>1.1938399999999999E-4</v>
      </c>
    </row>
    <row r="345" spans="1:16" x14ac:dyDescent="0.2">
      <c r="A345">
        <v>1976</v>
      </c>
      <c r="B345">
        <v>1.40263E-2</v>
      </c>
      <c r="C345">
        <v>0.172956</v>
      </c>
      <c r="D345">
        <v>0.42163699999999998</v>
      </c>
      <c r="E345">
        <v>0.24782699999999999</v>
      </c>
      <c r="F345">
        <v>5.1068700000000002E-2</v>
      </c>
      <c r="G345">
        <v>3.1863099999999998E-2</v>
      </c>
      <c r="H345">
        <v>2.5852300000000002E-2</v>
      </c>
      <c r="I345">
        <v>1.6589099999999999E-2</v>
      </c>
      <c r="J345">
        <v>8.5026500000000005E-3</v>
      </c>
      <c r="K345">
        <v>5.6486899999999996E-3</v>
      </c>
      <c r="L345">
        <v>1.94561E-3</v>
      </c>
      <c r="M345">
        <v>1.4769200000000001E-3</v>
      </c>
      <c r="N345">
        <v>2.6614100000000001E-4</v>
      </c>
      <c r="O345">
        <v>1.85279E-4</v>
      </c>
      <c r="P345">
        <v>1.5548999999999999E-4</v>
      </c>
    </row>
    <row r="346" spans="1:16" x14ac:dyDescent="0.2">
      <c r="A346">
        <v>1977</v>
      </c>
      <c r="B346">
        <v>1.2934299999999999E-2</v>
      </c>
      <c r="C346">
        <v>0.17554400000000001</v>
      </c>
      <c r="D346">
        <v>0.36615300000000001</v>
      </c>
      <c r="E346">
        <v>0.24715400000000001</v>
      </c>
      <c r="F346">
        <v>0.122518</v>
      </c>
      <c r="G346">
        <v>2.6359899999999999E-2</v>
      </c>
      <c r="H346">
        <v>1.68974E-2</v>
      </c>
      <c r="I346">
        <v>1.3890100000000001E-2</v>
      </c>
      <c r="J346">
        <v>8.9288200000000005E-3</v>
      </c>
      <c r="K346">
        <v>4.5473299999999996E-3</v>
      </c>
      <c r="L346">
        <v>2.9605E-3</v>
      </c>
      <c r="M346">
        <v>1.0196999999999999E-3</v>
      </c>
      <c r="N346">
        <v>7.7405699999999998E-4</v>
      </c>
      <c r="O346">
        <v>1.39486E-4</v>
      </c>
      <c r="P346">
        <v>1.78598E-4</v>
      </c>
    </row>
    <row r="347" spans="1:16" x14ac:dyDescent="0.2">
      <c r="A347">
        <v>1978</v>
      </c>
      <c r="B347">
        <v>1.7784899999999999E-2</v>
      </c>
      <c r="C347">
        <v>0.17105699999999999</v>
      </c>
      <c r="D347">
        <v>0.30809700000000001</v>
      </c>
      <c r="E347">
        <v>0.25605299999999998</v>
      </c>
      <c r="F347">
        <v>0.139042</v>
      </c>
      <c r="G347">
        <v>6.5805199999999994E-2</v>
      </c>
      <c r="H347">
        <v>1.44335E-2</v>
      </c>
      <c r="I347">
        <v>9.4059499999999997E-3</v>
      </c>
      <c r="J347">
        <v>7.8178399999999995E-3</v>
      </c>
      <c r="K347">
        <v>5.0422799999999997E-3</v>
      </c>
      <c r="L347">
        <v>2.5814499999999999E-3</v>
      </c>
      <c r="M347">
        <v>1.68064E-3</v>
      </c>
      <c r="N347">
        <v>5.7887100000000001E-4</v>
      </c>
      <c r="O347">
        <v>4.3942200000000002E-4</v>
      </c>
      <c r="P347">
        <v>1.8057199999999999E-4</v>
      </c>
    </row>
    <row r="348" spans="1:16" x14ac:dyDescent="0.2">
      <c r="A348">
        <v>1979</v>
      </c>
      <c r="B348">
        <v>3.5684500000000001E-2</v>
      </c>
      <c r="C348">
        <v>0.201764</v>
      </c>
      <c r="D348">
        <v>0.28473199999999999</v>
      </c>
      <c r="E348">
        <v>0.18065000000000001</v>
      </c>
      <c r="F348">
        <v>0.153173</v>
      </c>
      <c r="G348">
        <v>7.9948599999999995E-2</v>
      </c>
      <c r="H348">
        <v>3.8555300000000001E-2</v>
      </c>
      <c r="I348">
        <v>8.5752199999999997E-3</v>
      </c>
      <c r="J348">
        <v>5.7234800000000004E-3</v>
      </c>
      <c r="K348">
        <v>4.7620800000000001E-3</v>
      </c>
      <c r="L348">
        <v>3.0874399999999999E-3</v>
      </c>
      <c r="M348">
        <v>1.58066E-3</v>
      </c>
      <c r="N348">
        <v>1.02907E-3</v>
      </c>
      <c r="O348">
        <v>3.5445000000000002E-4</v>
      </c>
      <c r="P348">
        <v>3.7962899999999998E-4</v>
      </c>
    </row>
    <row r="349" spans="1:16" x14ac:dyDescent="0.2">
      <c r="A349">
        <v>1980</v>
      </c>
      <c r="B349">
        <v>9.0606899999999997E-3</v>
      </c>
      <c r="C349">
        <v>0.205542</v>
      </c>
      <c r="D349">
        <v>0.34147</v>
      </c>
      <c r="E349">
        <v>0.189078</v>
      </c>
      <c r="F349">
        <v>0.110078</v>
      </c>
      <c r="G349">
        <v>7.5659799999999999E-2</v>
      </c>
      <c r="H349">
        <v>3.7863899999999999E-2</v>
      </c>
      <c r="I349">
        <v>1.8571500000000001E-2</v>
      </c>
      <c r="J349">
        <v>4.1418499999999999E-3</v>
      </c>
      <c r="K349">
        <v>2.8779399999999998E-3</v>
      </c>
      <c r="L349">
        <v>2.4060900000000001E-3</v>
      </c>
      <c r="M349">
        <v>1.55996E-3</v>
      </c>
      <c r="N349">
        <v>7.9864300000000003E-4</v>
      </c>
      <c r="O349">
        <v>5.1995000000000003E-4</v>
      </c>
      <c r="P349">
        <v>3.7090099999999998E-4</v>
      </c>
    </row>
    <row r="350" spans="1:16" x14ac:dyDescent="0.2">
      <c r="A350">
        <v>1981</v>
      </c>
      <c r="B350">
        <v>5.58772E-3</v>
      </c>
      <c r="C350">
        <v>4.2601800000000002E-2</v>
      </c>
      <c r="D350">
        <v>0.458318</v>
      </c>
      <c r="E350">
        <v>0.28758400000000001</v>
      </c>
      <c r="F350">
        <v>0.104995</v>
      </c>
      <c r="G350">
        <v>4.5854499999999999E-2</v>
      </c>
      <c r="H350">
        <v>2.7911399999999999E-2</v>
      </c>
      <c r="I350">
        <v>1.4500000000000001E-2</v>
      </c>
      <c r="J350">
        <v>7.4246199999999998E-3</v>
      </c>
      <c r="K350">
        <v>1.8125000000000001E-3</v>
      </c>
      <c r="L350">
        <v>1.14985E-3</v>
      </c>
      <c r="M350">
        <v>9.6132699999999999E-4</v>
      </c>
      <c r="N350">
        <v>6.2326600000000003E-4</v>
      </c>
      <c r="O350">
        <v>3.1908899999999999E-4</v>
      </c>
      <c r="P350">
        <v>3.5593000000000002E-4</v>
      </c>
    </row>
    <row r="351" spans="1:16" x14ac:dyDescent="0.2">
      <c r="A351">
        <v>1982</v>
      </c>
      <c r="B351">
        <v>1.9437199999999999E-3</v>
      </c>
      <c r="C351">
        <v>3.2560199999999997E-2</v>
      </c>
      <c r="D351">
        <v>9.7834099999999993E-2</v>
      </c>
      <c r="E351">
        <v>0.57568799999999998</v>
      </c>
      <c r="F351">
        <v>0.19936200000000001</v>
      </c>
      <c r="G351">
        <v>4.5981399999999999E-2</v>
      </c>
      <c r="H351">
        <v>1.9967700000000001E-2</v>
      </c>
      <c r="I351">
        <v>1.28658E-2</v>
      </c>
      <c r="J351">
        <v>7.0854100000000003E-3</v>
      </c>
      <c r="K351">
        <v>4.14578E-3</v>
      </c>
      <c r="L351">
        <v>8.9046999999999998E-4</v>
      </c>
      <c r="M351">
        <v>5.6491500000000004E-4</v>
      </c>
      <c r="N351">
        <v>4.7229500000000002E-4</v>
      </c>
      <c r="O351">
        <v>3.0620700000000002E-4</v>
      </c>
      <c r="P351">
        <v>3.3163300000000001E-4</v>
      </c>
    </row>
    <row r="352" spans="1:16" x14ac:dyDescent="0.2">
      <c r="A352">
        <v>1983</v>
      </c>
      <c r="B352">
        <v>5.4800500000000002E-3</v>
      </c>
      <c r="C352">
        <v>2.6411799999999999E-2</v>
      </c>
      <c r="D352">
        <v>0.100271</v>
      </c>
      <c r="E352">
        <v>0.20424300000000001</v>
      </c>
      <c r="F352">
        <v>0.48351899999999998</v>
      </c>
      <c r="G352">
        <v>0.12193900000000001</v>
      </c>
      <c r="H352">
        <v>2.75018E-2</v>
      </c>
      <c r="I352">
        <v>1.2342499999999999E-2</v>
      </c>
      <c r="J352">
        <v>8.4616599999999993E-3</v>
      </c>
      <c r="K352">
        <v>5.6072700000000001E-3</v>
      </c>
      <c r="L352">
        <v>2.6086899999999999E-3</v>
      </c>
      <c r="M352">
        <v>5.6031899999999999E-4</v>
      </c>
      <c r="N352">
        <v>3.5546699999999999E-4</v>
      </c>
      <c r="O352">
        <v>2.9718700000000003E-4</v>
      </c>
      <c r="P352">
        <v>4.01355E-4</v>
      </c>
    </row>
    <row r="353" spans="1:16" x14ac:dyDescent="0.2">
      <c r="A353">
        <v>1984</v>
      </c>
      <c r="B353">
        <v>1.1132799999999999E-3</v>
      </c>
      <c r="C353">
        <v>4.7538799999999999E-2</v>
      </c>
      <c r="D353">
        <v>4.92089E-2</v>
      </c>
      <c r="E353">
        <v>0.20339499999999999</v>
      </c>
      <c r="F353">
        <v>0.24951100000000001</v>
      </c>
      <c r="G353">
        <v>0.34528199999999998</v>
      </c>
      <c r="H353">
        <v>6.9570400000000004E-2</v>
      </c>
      <c r="I353">
        <v>1.5823E-2</v>
      </c>
      <c r="J353">
        <v>7.6045499999999999E-3</v>
      </c>
      <c r="K353">
        <v>6.0785199999999996E-3</v>
      </c>
      <c r="L353">
        <v>2.7806100000000002E-3</v>
      </c>
      <c r="M353">
        <v>1.29363E-3</v>
      </c>
      <c r="N353">
        <v>2.7785800000000002E-4</v>
      </c>
      <c r="O353">
        <v>1.76274E-4</v>
      </c>
      <c r="P353">
        <v>3.4640199999999999E-4</v>
      </c>
    </row>
    <row r="354" spans="1:16" x14ac:dyDescent="0.2">
      <c r="A354">
        <v>1985</v>
      </c>
      <c r="B354">
        <v>2.6389199999999999E-3</v>
      </c>
      <c r="C354">
        <v>1.54573E-2</v>
      </c>
      <c r="D354">
        <v>0.192936</v>
      </c>
      <c r="E354">
        <v>8.6020600000000003E-2</v>
      </c>
      <c r="F354">
        <v>0.20684</v>
      </c>
      <c r="G354">
        <v>0.185391</v>
      </c>
      <c r="H354">
        <v>0.23973900000000001</v>
      </c>
      <c r="I354">
        <v>4.7466399999999999E-2</v>
      </c>
      <c r="J354">
        <v>1.0861000000000001E-2</v>
      </c>
      <c r="K354">
        <v>6.3872E-3</v>
      </c>
      <c r="L354">
        <v>3.4755200000000002E-3</v>
      </c>
      <c r="M354">
        <v>1.58987E-3</v>
      </c>
      <c r="N354">
        <v>7.3966199999999998E-4</v>
      </c>
      <c r="O354">
        <v>1.5887200000000001E-4</v>
      </c>
      <c r="P354">
        <v>2.9885099999999999E-4</v>
      </c>
    </row>
    <row r="355" spans="1:16" x14ac:dyDescent="0.2">
      <c r="A355">
        <v>1986</v>
      </c>
      <c r="B355">
        <v>9.2515100000000003E-4</v>
      </c>
      <c r="C355">
        <v>3.5685799999999997E-2</v>
      </c>
      <c r="D355">
        <v>4.5909100000000001E-2</v>
      </c>
      <c r="E355">
        <v>0.35510599999999998</v>
      </c>
      <c r="F355">
        <v>0.10158200000000001</v>
      </c>
      <c r="G355">
        <v>0.19609599999999999</v>
      </c>
      <c r="H355">
        <v>0.100969</v>
      </c>
      <c r="I355">
        <v>0.124084</v>
      </c>
      <c r="J355">
        <v>2.72307E-2</v>
      </c>
      <c r="K355">
        <v>6.9799199999999997E-3</v>
      </c>
      <c r="L355">
        <v>2.7428299999999999E-3</v>
      </c>
      <c r="M355">
        <v>1.49248E-3</v>
      </c>
      <c r="N355">
        <v>6.8273400000000005E-4</v>
      </c>
      <c r="O355">
        <v>3.1763100000000002E-4</v>
      </c>
      <c r="P355">
        <v>1.96558E-4</v>
      </c>
    </row>
    <row r="356" spans="1:16" x14ac:dyDescent="0.2">
      <c r="A356">
        <v>1987</v>
      </c>
      <c r="B356">
        <v>4.6012499999999998E-4</v>
      </c>
      <c r="C356">
        <v>1.42752E-2</v>
      </c>
      <c r="D356">
        <v>0.12659100000000001</v>
      </c>
      <c r="E356">
        <v>7.6282000000000003E-2</v>
      </c>
      <c r="F356">
        <v>0.33585700000000002</v>
      </c>
      <c r="G356">
        <v>9.9537399999999998E-2</v>
      </c>
      <c r="H356">
        <v>0.114047</v>
      </c>
      <c r="I356">
        <v>8.0154000000000003E-2</v>
      </c>
      <c r="J356">
        <v>0.11652800000000001</v>
      </c>
      <c r="K356">
        <v>2.5964399999999999E-2</v>
      </c>
      <c r="L356">
        <v>5.7940300000000004E-3</v>
      </c>
      <c r="M356">
        <v>2.2768300000000001E-3</v>
      </c>
      <c r="N356">
        <v>1.23891E-3</v>
      </c>
      <c r="O356">
        <v>5.6673699999999999E-4</v>
      </c>
      <c r="P356">
        <v>4.2682799999999997E-4</v>
      </c>
    </row>
    <row r="357" spans="1:16" x14ac:dyDescent="0.2">
      <c r="A357">
        <v>1988</v>
      </c>
      <c r="B357">
        <v>2.7072499999999998E-4</v>
      </c>
      <c r="C357">
        <v>6.9758299999999997E-3</v>
      </c>
      <c r="D357">
        <v>0.13808599999999999</v>
      </c>
      <c r="E357">
        <v>0.223939</v>
      </c>
      <c r="F357">
        <v>0.103477</v>
      </c>
      <c r="G357">
        <v>0.28252500000000003</v>
      </c>
      <c r="H357">
        <v>7.1481500000000003E-2</v>
      </c>
      <c r="I357">
        <v>7.7928499999999998E-2</v>
      </c>
      <c r="J357">
        <v>3.6735299999999999E-2</v>
      </c>
      <c r="K357">
        <v>4.6829599999999999E-2</v>
      </c>
      <c r="L357">
        <v>8.4136200000000001E-3</v>
      </c>
      <c r="M357">
        <v>1.8775199999999999E-3</v>
      </c>
      <c r="N357">
        <v>7.3779200000000003E-4</v>
      </c>
      <c r="O357">
        <v>4.01462E-4</v>
      </c>
      <c r="P357">
        <v>3.2195900000000003E-4</v>
      </c>
    </row>
    <row r="358" spans="1:16" x14ac:dyDescent="0.2">
      <c r="A358">
        <v>1989</v>
      </c>
      <c r="B358">
        <v>5.2248099999999999E-4</v>
      </c>
      <c r="C358">
        <v>5.2419199999999997E-3</v>
      </c>
      <c r="D358">
        <v>4.4787800000000003E-2</v>
      </c>
      <c r="E358">
        <v>0.12174</v>
      </c>
      <c r="F358">
        <v>0.27323700000000001</v>
      </c>
      <c r="G358">
        <v>8.8138400000000006E-2</v>
      </c>
      <c r="H358">
        <v>0.28811700000000001</v>
      </c>
      <c r="I358">
        <v>5.1950400000000001E-2</v>
      </c>
      <c r="J358">
        <v>5.6274100000000001E-2</v>
      </c>
      <c r="K358">
        <v>2.6080200000000001E-2</v>
      </c>
      <c r="L358">
        <v>3.5102000000000001E-2</v>
      </c>
      <c r="M358">
        <v>6.3065899999999999E-3</v>
      </c>
      <c r="N358">
        <v>1.40733E-3</v>
      </c>
      <c r="O358">
        <v>5.5302499999999996E-4</v>
      </c>
      <c r="P358">
        <v>5.4225300000000003E-4</v>
      </c>
    </row>
    <row r="359" spans="1:16" x14ac:dyDescent="0.2">
      <c r="A359">
        <v>1990</v>
      </c>
      <c r="B359">
        <v>2.3170199999999999E-3</v>
      </c>
      <c r="C359">
        <v>1.4312999999999999E-2</v>
      </c>
      <c r="D359">
        <v>2.87497E-2</v>
      </c>
      <c r="E359">
        <v>0.105502</v>
      </c>
      <c r="F359">
        <v>0.17735400000000001</v>
      </c>
      <c r="G359">
        <v>0.29126600000000002</v>
      </c>
      <c r="H359">
        <v>7.3688299999999998E-2</v>
      </c>
      <c r="I359">
        <v>0.18729799999999999</v>
      </c>
      <c r="J359">
        <v>3.4487299999999999E-2</v>
      </c>
      <c r="K359">
        <v>3.7335100000000003E-2</v>
      </c>
      <c r="L359">
        <v>1.77702E-2</v>
      </c>
      <c r="M359">
        <v>2.3917299999999999E-2</v>
      </c>
      <c r="N359">
        <v>4.2970999999999999E-3</v>
      </c>
      <c r="O359">
        <v>9.5890799999999996E-4</v>
      </c>
      <c r="P359">
        <v>7.4628599999999998E-4</v>
      </c>
    </row>
    <row r="360" spans="1:16" x14ac:dyDescent="0.2">
      <c r="A360">
        <v>1991</v>
      </c>
      <c r="B360">
        <v>1.2088800000000001E-3</v>
      </c>
      <c r="C360">
        <v>7.5386099999999998E-2</v>
      </c>
      <c r="D360">
        <v>4.2468899999999997E-2</v>
      </c>
      <c r="E360">
        <v>6.0221700000000003E-2</v>
      </c>
      <c r="F360">
        <v>9.5689300000000005E-2</v>
      </c>
      <c r="G360">
        <v>0.122201</v>
      </c>
      <c r="H360">
        <v>0.25698799999999999</v>
      </c>
      <c r="I360">
        <v>5.4808299999999997E-2</v>
      </c>
      <c r="J360">
        <v>0.15708900000000001</v>
      </c>
      <c r="K360">
        <v>3.5402099999999999E-2</v>
      </c>
      <c r="L360">
        <v>4.3267899999999998E-2</v>
      </c>
      <c r="M360">
        <v>2.0594000000000001E-2</v>
      </c>
      <c r="N360">
        <v>2.7718E-2</v>
      </c>
      <c r="O360">
        <v>4.9799400000000004E-3</v>
      </c>
      <c r="P360">
        <v>1.9761599999999998E-3</v>
      </c>
    </row>
    <row r="361" spans="1:16" x14ac:dyDescent="0.2">
      <c r="A361">
        <v>1992</v>
      </c>
      <c r="B361">
        <v>9.1737800000000005E-4</v>
      </c>
      <c r="C361">
        <v>3.9359400000000003E-2</v>
      </c>
      <c r="D361">
        <v>0.35141299999999998</v>
      </c>
      <c r="E361">
        <v>8.20216E-2</v>
      </c>
      <c r="F361">
        <v>4.64684E-2</v>
      </c>
      <c r="G361">
        <v>6.31047E-2</v>
      </c>
      <c r="H361">
        <v>8.4207500000000005E-2</v>
      </c>
      <c r="I361">
        <v>0.14186399999999999</v>
      </c>
      <c r="J361">
        <v>3.87061E-2</v>
      </c>
      <c r="K361">
        <v>8.7432999999999997E-2</v>
      </c>
      <c r="L361">
        <v>1.7049700000000001E-2</v>
      </c>
      <c r="M361">
        <v>2.0837999999999999E-2</v>
      </c>
      <c r="N361">
        <v>9.9181300000000007E-3</v>
      </c>
      <c r="O361">
        <v>1.3349099999999999E-2</v>
      </c>
      <c r="P361">
        <v>3.3500800000000001E-3</v>
      </c>
    </row>
    <row r="362" spans="1:16" x14ac:dyDescent="0.2">
      <c r="A362">
        <v>1993</v>
      </c>
      <c r="B362">
        <v>1.16267E-3</v>
      </c>
      <c r="C362">
        <v>1.02772E-2</v>
      </c>
      <c r="D362">
        <v>0.131522</v>
      </c>
      <c r="E362">
        <v>0.57962000000000002</v>
      </c>
      <c r="F362">
        <v>7.6100299999999996E-2</v>
      </c>
      <c r="G362">
        <v>3.5209299999999999E-2</v>
      </c>
      <c r="H362">
        <v>3.3816600000000002E-2</v>
      </c>
      <c r="I362">
        <v>3.2404200000000001E-2</v>
      </c>
      <c r="J362">
        <v>4.6486E-2</v>
      </c>
      <c r="K362">
        <v>1.0768399999999999E-2</v>
      </c>
      <c r="L362">
        <v>2.45334E-2</v>
      </c>
      <c r="M362">
        <v>4.7841000000000003E-3</v>
      </c>
      <c r="N362">
        <v>5.8470600000000003E-3</v>
      </c>
      <c r="O362">
        <v>2.7829899999999999E-3</v>
      </c>
      <c r="P362">
        <v>4.68572E-3</v>
      </c>
    </row>
    <row r="363" spans="1:16" x14ac:dyDescent="0.2">
      <c r="A363">
        <v>1994</v>
      </c>
      <c r="B363">
        <v>3.3043699999999999E-4</v>
      </c>
      <c r="C363">
        <v>1.87937E-2</v>
      </c>
      <c r="D363">
        <v>4.0153500000000002E-2</v>
      </c>
      <c r="E363">
        <v>0.18684799999999999</v>
      </c>
      <c r="F363">
        <v>0.55992200000000003</v>
      </c>
      <c r="G363">
        <v>8.7256399999999998E-2</v>
      </c>
      <c r="H363">
        <v>2.62282E-2</v>
      </c>
      <c r="I363">
        <v>1.62776E-2</v>
      </c>
      <c r="J363">
        <v>1.54138E-2</v>
      </c>
      <c r="K363">
        <v>2.1650599999999999E-2</v>
      </c>
      <c r="L363">
        <v>5.4700199999999999E-3</v>
      </c>
      <c r="M363">
        <v>1.2462300000000001E-2</v>
      </c>
      <c r="N363">
        <v>2.43019E-3</v>
      </c>
      <c r="O363">
        <v>2.97014E-3</v>
      </c>
      <c r="P363">
        <v>3.7938899999999998E-3</v>
      </c>
    </row>
    <row r="364" spans="1:16" x14ac:dyDescent="0.2">
      <c r="A364">
        <v>1995</v>
      </c>
      <c r="B364">
        <v>2.3036199999999999E-4</v>
      </c>
      <c r="C364">
        <v>6.8831999999999999E-3</v>
      </c>
      <c r="D364">
        <v>5.9066599999999997E-2</v>
      </c>
      <c r="E364">
        <v>8.5134899999999999E-2</v>
      </c>
      <c r="F364">
        <v>0.23727100000000001</v>
      </c>
      <c r="G364">
        <v>0.46502399999999999</v>
      </c>
      <c r="H364">
        <v>7.14891E-2</v>
      </c>
      <c r="I364">
        <v>1.8237699999999999E-2</v>
      </c>
      <c r="J364">
        <v>1.11839E-2</v>
      </c>
      <c r="K364">
        <v>1.0592600000000001E-2</v>
      </c>
      <c r="L364">
        <v>1.5485000000000001E-2</v>
      </c>
      <c r="M364">
        <v>3.9122799999999998E-3</v>
      </c>
      <c r="N364">
        <v>8.9133000000000007E-3</v>
      </c>
      <c r="O364">
        <v>1.7381199999999999E-3</v>
      </c>
      <c r="P364">
        <v>4.8377899999999998E-3</v>
      </c>
    </row>
    <row r="365" spans="1:16" x14ac:dyDescent="0.2">
      <c r="A365">
        <v>1996</v>
      </c>
      <c r="B365">
        <v>6.0102699999999996E-4</v>
      </c>
      <c r="C365">
        <v>1.163E-2</v>
      </c>
      <c r="D365">
        <v>3.3914199999999999E-2</v>
      </c>
      <c r="E365">
        <v>8.0396300000000004E-2</v>
      </c>
      <c r="F365">
        <v>0.12248199999999999</v>
      </c>
      <c r="G365">
        <v>0.25998199999999999</v>
      </c>
      <c r="H365">
        <v>0.35272799999999999</v>
      </c>
      <c r="I365">
        <v>7.0166300000000001E-2</v>
      </c>
      <c r="J365">
        <v>1.6730800000000001E-2</v>
      </c>
      <c r="K365">
        <v>9.8492100000000006E-3</v>
      </c>
      <c r="L365">
        <v>9.6702799999999998E-3</v>
      </c>
      <c r="M365">
        <v>1.41367E-2</v>
      </c>
      <c r="N365">
        <v>3.5716300000000001E-3</v>
      </c>
      <c r="O365">
        <v>8.1372000000000007E-3</v>
      </c>
      <c r="P365">
        <v>6.0033400000000002E-3</v>
      </c>
    </row>
    <row r="366" spans="1:16" x14ac:dyDescent="0.2">
      <c r="A366">
        <v>1997</v>
      </c>
      <c r="B366">
        <v>8.3527000000000004E-4</v>
      </c>
      <c r="C366">
        <v>4.3974300000000001E-2</v>
      </c>
      <c r="D366">
        <v>2.63281E-2</v>
      </c>
      <c r="E366">
        <v>6.5370600000000001E-2</v>
      </c>
      <c r="F366">
        <v>0.302429</v>
      </c>
      <c r="G366">
        <v>0.18659000000000001</v>
      </c>
      <c r="H366">
        <v>0.16953299999999999</v>
      </c>
      <c r="I366">
        <v>0.14150099999999999</v>
      </c>
      <c r="J366">
        <v>2.9080100000000001E-2</v>
      </c>
      <c r="K366">
        <v>7.6864799999999999E-3</v>
      </c>
      <c r="L366">
        <v>5.1139599999999999E-3</v>
      </c>
      <c r="M366">
        <v>5.02105E-3</v>
      </c>
      <c r="N366">
        <v>7.3401400000000002E-3</v>
      </c>
      <c r="O366">
        <v>1.8544799999999999E-3</v>
      </c>
      <c r="P366">
        <v>7.3421299999999997E-3</v>
      </c>
    </row>
    <row r="367" spans="1:16" x14ac:dyDescent="0.2">
      <c r="A367">
        <v>1998</v>
      </c>
      <c r="B367">
        <v>3.2046899999999998E-4</v>
      </c>
      <c r="C367">
        <v>3.1618599999999997E-2</v>
      </c>
      <c r="D367">
        <v>6.3621499999999997E-2</v>
      </c>
      <c r="E367">
        <v>4.8549000000000002E-2</v>
      </c>
      <c r="F367">
        <v>9.9874500000000005E-2</v>
      </c>
      <c r="G367">
        <v>0.438747</v>
      </c>
      <c r="H367">
        <v>0.12894800000000001</v>
      </c>
      <c r="I367">
        <v>8.5653499999999994E-2</v>
      </c>
      <c r="J367">
        <v>7.5214299999999998E-2</v>
      </c>
      <c r="K367">
        <v>1.21514E-2</v>
      </c>
      <c r="L367">
        <v>3.4230900000000002E-3</v>
      </c>
      <c r="M367">
        <v>2.2774399999999999E-3</v>
      </c>
      <c r="N367">
        <v>2.2360700000000002E-3</v>
      </c>
      <c r="O367">
        <v>3.2688499999999998E-3</v>
      </c>
      <c r="P367">
        <v>4.0956100000000004E-3</v>
      </c>
    </row>
    <row r="368" spans="1:16" x14ac:dyDescent="0.2">
      <c r="A368">
        <v>1999</v>
      </c>
      <c r="B368">
        <v>2.7650199999999998E-4</v>
      </c>
      <c r="C368">
        <v>8.59211E-3</v>
      </c>
      <c r="D368">
        <v>0.19179499999999999</v>
      </c>
      <c r="E368">
        <v>0.15304499999999999</v>
      </c>
      <c r="F368">
        <v>7.11918E-2</v>
      </c>
      <c r="G368">
        <v>0.103356</v>
      </c>
      <c r="H368">
        <v>0.31302600000000003</v>
      </c>
      <c r="I368">
        <v>8.7215200000000007E-2</v>
      </c>
      <c r="J368">
        <v>3.8330099999999999E-2</v>
      </c>
      <c r="K368">
        <v>2.4396299999999999E-2</v>
      </c>
      <c r="L368">
        <v>3.8844600000000002E-3</v>
      </c>
      <c r="M368">
        <v>1.0942700000000001E-3</v>
      </c>
      <c r="N368">
        <v>7.2803500000000003E-4</v>
      </c>
      <c r="O368">
        <v>7.1480899999999995E-4</v>
      </c>
      <c r="P368">
        <v>2.3542099999999998E-3</v>
      </c>
    </row>
    <row r="369" spans="1:16" x14ac:dyDescent="0.2">
      <c r="A369">
        <v>2000</v>
      </c>
      <c r="B369">
        <v>3.8144600000000002E-4</v>
      </c>
      <c r="C369">
        <v>8.1027500000000006E-3</v>
      </c>
      <c r="D369">
        <v>4.9458500000000002E-2</v>
      </c>
      <c r="E369">
        <v>0.25938299999999997</v>
      </c>
      <c r="F369">
        <v>0.21012600000000001</v>
      </c>
      <c r="G369">
        <v>6.7678500000000003E-2</v>
      </c>
      <c r="H369">
        <v>9.9956199999999995E-2</v>
      </c>
      <c r="I369">
        <v>0.21042</v>
      </c>
      <c r="J369">
        <v>5.2456099999999999E-2</v>
      </c>
      <c r="K369">
        <v>2.1743200000000001E-2</v>
      </c>
      <c r="L369">
        <v>1.49254E-2</v>
      </c>
      <c r="M369">
        <v>2.3764699999999999E-3</v>
      </c>
      <c r="N369">
        <v>6.6945899999999996E-4</v>
      </c>
      <c r="O369">
        <v>4.4540299999999998E-4</v>
      </c>
      <c r="P369">
        <v>1.8775899999999999E-3</v>
      </c>
    </row>
    <row r="370" spans="1:16" x14ac:dyDescent="0.2">
      <c r="A370">
        <v>2001</v>
      </c>
      <c r="B370">
        <v>4.7127999999999997E-4</v>
      </c>
      <c r="C370">
        <v>8.2805099999999996E-3</v>
      </c>
      <c r="D370">
        <v>3.4511199999999999E-2</v>
      </c>
      <c r="E370">
        <v>9.3951099999999996E-2</v>
      </c>
      <c r="F370">
        <v>0.33647899999999997</v>
      </c>
      <c r="G370">
        <v>0.23238200000000001</v>
      </c>
      <c r="H370">
        <v>7.4227799999999997E-2</v>
      </c>
      <c r="I370">
        <v>6.2218900000000001E-2</v>
      </c>
      <c r="J370">
        <v>9.9463499999999996E-2</v>
      </c>
      <c r="K370">
        <v>3.0374000000000002E-2</v>
      </c>
      <c r="L370">
        <v>1.4296700000000001E-2</v>
      </c>
      <c r="M370">
        <v>9.8137999999999993E-3</v>
      </c>
      <c r="N370">
        <v>1.56258E-3</v>
      </c>
      <c r="O370">
        <v>4.40185E-4</v>
      </c>
      <c r="P370">
        <v>1.52742E-3</v>
      </c>
    </row>
    <row r="371" spans="1:16" x14ac:dyDescent="0.2">
      <c r="A371">
        <v>2002</v>
      </c>
      <c r="B371">
        <v>3.5981300000000001E-4</v>
      </c>
      <c r="C371">
        <v>2.3567500000000002E-2</v>
      </c>
      <c r="D371">
        <v>6.3019699999999998E-2</v>
      </c>
      <c r="E371">
        <v>0.113662</v>
      </c>
      <c r="F371">
        <v>0.152388</v>
      </c>
      <c r="G371">
        <v>0.32721899999999998</v>
      </c>
      <c r="H371">
        <v>0.14518500000000001</v>
      </c>
      <c r="I371">
        <v>4.67628E-2</v>
      </c>
      <c r="J371">
        <v>3.7198799999999997E-2</v>
      </c>
      <c r="K371">
        <v>5.6312899999999999E-2</v>
      </c>
      <c r="L371">
        <v>1.79712E-2</v>
      </c>
      <c r="M371">
        <v>8.4588400000000005E-3</v>
      </c>
      <c r="N371">
        <v>5.8064900000000001E-3</v>
      </c>
      <c r="O371">
        <v>9.2452699999999997E-4</v>
      </c>
      <c r="P371">
        <v>1.16417E-3</v>
      </c>
    </row>
    <row r="372" spans="1:16" x14ac:dyDescent="0.2">
      <c r="A372">
        <v>2003</v>
      </c>
      <c r="B372">
        <v>2.1038E-4</v>
      </c>
      <c r="C372">
        <v>8.8874899999999996E-3</v>
      </c>
      <c r="D372">
        <v>0.186502</v>
      </c>
      <c r="E372">
        <v>0.16206100000000001</v>
      </c>
      <c r="F372">
        <v>0.17749000000000001</v>
      </c>
      <c r="G372">
        <v>0.14680599999999999</v>
      </c>
      <c r="H372">
        <v>0.16253999999999999</v>
      </c>
      <c r="I372">
        <v>7.1201100000000003E-2</v>
      </c>
      <c r="J372">
        <v>2.11819E-2</v>
      </c>
      <c r="K372">
        <v>1.5943499999999999E-2</v>
      </c>
      <c r="L372">
        <v>2.9311299999999998E-2</v>
      </c>
      <c r="M372">
        <v>9.3541700000000002E-3</v>
      </c>
      <c r="N372">
        <v>4.4028899999999996E-3</v>
      </c>
      <c r="O372">
        <v>3.0223200000000002E-3</v>
      </c>
      <c r="P372">
        <v>1.0871800000000001E-3</v>
      </c>
    </row>
    <row r="373" spans="1:16" x14ac:dyDescent="0.2">
      <c r="A373">
        <v>2004</v>
      </c>
      <c r="B373" s="1">
        <v>7.5801600000000003E-5</v>
      </c>
      <c r="C373">
        <v>3.2012500000000001E-3</v>
      </c>
      <c r="D373">
        <v>4.6582199999999997E-2</v>
      </c>
      <c r="E373">
        <v>0.38830999999999999</v>
      </c>
      <c r="F373">
        <v>0.23253499999999999</v>
      </c>
      <c r="G373">
        <v>0.115285</v>
      </c>
      <c r="H373">
        <v>7.4877200000000005E-2</v>
      </c>
      <c r="I373">
        <v>6.7828299999999994E-2</v>
      </c>
      <c r="J373">
        <v>2.8343799999999999E-2</v>
      </c>
      <c r="K373">
        <v>8.9753400000000001E-3</v>
      </c>
      <c r="L373">
        <v>8.58422E-3</v>
      </c>
      <c r="M373">
        <v>1.5781699999999999E-2</v>
      </c>
      <c r="N373">
        <v>5.0364399999999997E-3</v>
      </c>
      <c r="O373">
        <v>2.3705900000000001E-3</v>
      </c>
      <c r="P373">
        <v>2.2126300000000002E-3</v>
      </c>
    </row>
    <row r="374" spans="1:16" x14ac:dyDescent="0.2">
      <c r="A374">
        <v>2005</v>
      </c>
      <c r="B374" s="1">
        <v>5.0393699999999998E-5</v>
      </c>
      <c r="C374">
        <v>1.6306999999999999E-3</v>
      </c>
      <c r="D374">
        <v>2.72775E-2</v>
      </c>
      <c r="E374">
        <v>0.17851</v>
      </c>
      <c r="F374">
        <v>0.404727</v>
      </c>
      <c r="G374">
        <v>0.22233900000000001</v>
      </c>
      <c r="H374">
        <v>7.3283100000000004E-2</v>
      </c>
      <c r="I374">
        <v>3.13277E-2</v>
      </c>
      <c r="J374">
        <v>2.77056E-2</v>
      </c>
      <c r="K374">
        <v>1.19404E-2</v>
      </c>
      <c r="L374">
        <v>4.4306900000000001E-3</v>
      </c>
      <c r="M374">
        <v>4.2376200000000001E-3</v>
      </c>
      <c r="N374">
        <v>7.7906599999999996E-3</v>
      </c>
      <c r="O374">
        <v>2.4862500000000002E-3</v>
      </c>
      <c r="P374">
        <v>2.2625100000000001E-3</v>
      </c>
    </row>
    <row r="375" spans="1:16" x14ac:dyDescent="0.2">
      <c r="A375">
        <v>2006</v>
      </c>
      <c r="B375">
        <v>1.7524399999999999E-4</v>
      </c>
      <c r="C375">
        <v>2.37272E-3</v>
      </c>
      <c r="D375">
        <v>3.4392100000000002E-2</v>
      </c>
      <c r="E375">
        <v>0.13380700000000001</v>
      </c>
      <c r="F375">
        <v>0.287354</v>
      </c>
      <c r="G375">
        <v>0.29311900000000002</v>
      </c>
      <c r="H375">
        <v>0.136627</v>
      </c>
      <c r="I375">
        <v>4.8168999999999997E-2</v>
      </c>
      <c r="J375">
        <v>2.0867699999999999E-2</v>
      </c>
      <c r="K375">
        <v>1.81318E-2</v>
      </c>
      <c r="L375">
        <v>9.0001400000000002E-3</v>
      </c>
      <c r="M375">
        <v>3.33965E-3</v>
      </c>
      <c r="N375">
        <v>3.1941199999999999E-3</v>
      </c>
      <c r="O375">
        <v>5.87223E-3</v>
      </c>
      <c r="P375">
        <v>3.5793999999999999E-3</v>
      </c>
    </row>
    <row r="376" spans="1:16" x14ac:dyDescent="0.2">
      <c r="A376">
        <v>2007</v>
      </c>
      <c r="B376">
        <v>5.0266799999999995E-4</v>
      </c>
      <c r="C376">
        <v>8.9288200000000005E-3</v>
      </c>
      <c r="D376">
        <v>3.1200499999999999E-2</v>
      </c>
      <c r="E376">
        <v>7.5878799999999996E-2</v>
      </c>
      <c r="F376">
        <v>0.223415</v>
      </c>
      <c r="G376">
        <v>0.30135400000000001</v>
      </c>
      <c r="H376">
        <v>0.19395200000000001</v>
      </c>
      <c r="I376">
        <v>8.7487300000000004E-2</v>
      </c>
      <c r="J376">
        <v>3.0785E-2</v>
      </c>
      <c r="K376">
        <v>1.40217E-2</v>
      </c>
      <c r="L376">
        <v>1.36563E-2</v>
      </c>
      <c r="M376">
        <v>6.7786299999999999E-3</v>
      </c>
      <c r="N376">
        <v>2.5153200000000001E-3</v>
      </c>
      <c r="O376">
        <v>2.4057100000000001E-3</v>
      </c>
      <c r="P376">
        <v>7.1186799999999996E-3</v>
      </c>
    </row>
    <row r="377" spans="1:16" x14ac:dyDescent="0.2">
      <c r="A377">
        <v>2008</v>
      </c>
      <c r="B377">
        <v>3.5809399999999999E-4</v>
      </c>
      <c r="C377">
        <v>2.0585800000000001E-2</v>
      </c>
      <c r="D377">
        <v>5.4699900000000003E-2</v>
      </c>
      <c r="E377">
        <v>6.8525900000000001E-2</v>
      </c>
      <c r="F377">
        <v>0.128388</v>
      </c>
      <c r="G377">
        <v>0.258571</v>
      </c>
      <c r="H377">
        <v>0.20196900000000001</v>
      </c>
      <c r="I377">
        <v>0.135159</v>
      </c>
      <c r="J377">
        <v>6.7597900000000002E-2</v>
      </c>
      <c r="K377">
        <v>2.4207900000000001E-2</v>
      </c>
      <c r="L377">
        <v>1.2043699999999999E-2</v>
      </c>
      <c r="M377">
        <v>1.17299E-2</v>
      </c>
      <c r="N377">
        <v>5.8224000000000001E-3</v>
      </c>
      <c r="O377">
        <v>2.1605000000000001E-3</v>
      </c>
      <c r="P377">
        <v>8.18083E-3</v>
      </c>
    </row>
    <row r="378" spans="1:16" x14ac:dyDescent="0.2">
      <c r="A378">
        <v>2009</v>
      </c>
      <c r="B378">
        <v>1.4304400000000001E-3</v>
      </c>
      <c r="C378">
        <v>8.4985800000000004E-3</v>
      </c>
      <c r="D378">
        <v>0.157079</v>
      </c>
      <c r="E378">
        <v>0.20555599999999999</v>
      </c>
      <c r="F378">
        <v>8.3870600000000003E-2</v>
      </c>
      <c r="G378">
        <v>0.11282499999999999</v>
      </c>
      <c r="H378">
        <v>0.13488</v>
      </c>
      <c r="I378">
        <v>0.111302</v>
      </c>
      <c r="J378">
        <v>8.8062600000000005E-2</v>
      </c>
      <c r="K378">
        <v>4.6982000000000003E-2</v>
      </c>
      <c r="L378">
        <v>1.86862E-2</v>
      </c>
      <c r="M378">
        <v>9.2966100000000003E-3</v>
      </c>
      <c r="N378">
        <v>9.0543499999999992E-3</v>
      </c>
      <c r="O378">
        <v>4.4943400000000003E-3</v>
      </c>
      <c r="P378">
        <v>7.9825199999999999E-3</v>
      </c>
    </row>
    <row r="379" spans="1:16" x14ac:dyDescent="0.2">
      <c r="A379">
        <v>2010</v>
      </c>
      <c r="B379">
        <v>4.0101200000000002E-4</v>
      </c>
      <c r="C379">
        <v>2.5640699999999999E-2</v>
      </c>
      <c r="D379">
        <v>3.4159700000000001E-2</v>
      </c>
      <c r="E379">
        <v>0.50315200000000004</v>
      </c>
      <c r="F379">
        <v>0.19659099999999999</v>
      </c>
      <c r="G379">
        <v>5.1215400000000001E-2</v>
      </c>
      <c r="H379">
        <v>4.2478399999999999E-2</v>
      </c>
      <c r="I379">
        <v>4.7481500000000003E-2</v>
      </c>
      <c r="J379">
        <v>3.9290899999999997E-2</v>
      </c>
      <c r="K379">
        <v>2.87076E-2</v>
      </c>
      <c r="L379">
        <v>1.50356E-2</v>
      </c>
      <c r="M379">
        <v>5.9801200000000002E-3</v>
      </c>
      <c r="N379">
        <v>2.97518E-3</v>
      </c>
      <c r="O379">
        <v>2.8976499999999999E-3</v>
      </c>
      <c r="P379">
        <v>3.9929600000000003E-3</v>
      </c>
    </row>
    <row r="380" spans="1:16" x14ac:dyDescent="0.2">
      <c r="A380">
        <v>2011</v>
      </c>
      <c r="B380">
        <v>2.218E-4</v>
      </c>
      <c r="C380">
        <v>9.4344000000000008E-3</v>
      </c>
      <c r="D380">
        <v>0.117731</v>
      </c>
      <c r="E380">
        <v>7.8753199999999995E-2</v>
      </c>
      <c r="F380">
        <v>0.50588299999999997</v>
      </c>
      <c r="G380">
        <v>0.161438</v>
      </c>
      <c r="H380">
        <v>3.54287E-2</v>
      </c>
      <c r="I380">
        <v>2.2410099999999999E-2</v>
      </c>
      <c r="J380">
        <v>2.2139699999999998E-2</v>
      </c>
      <c r="K380">
        <v>1.8134000000000001E-2</v>
      </c>
      <c r="L380">
        <v>1.36943E-2</v>
      </c>
      <c r="M380">
        <v>7.1724099999999997E-3</v>
      </c>
      <c r="N380">
        <v>2.8526900000000002E-3</v>
      </c>
      <c r="O380">
        <v>1.4192499999999999E-3</v>
      </c>
      <c r="P380">
        <v>3.2870199999999999E-3</v>
      </c>
    </row>
    <row r="381" spans="1:16" x14ac:dyDescent="0.2">
      <c r="A381">
        <v>2012</v>
      </c>
      <c r="B381">
        <v>1.75019E-4</v>
      </c>
      <c r="C381">
        <v>8.0742499999999998E-3</v>
      </c>
      <c r="D381">
        <v>6.0190599999999997E-2</v>
      </c>
      <c r="E381">
        <v>0.48175800000000002</v>
      </c>
      <c r="F381">
        <v>9.3071299999999996E-2</v>
      </c>
      <c r="G381">
        <v>0.237072</v>
      </c>
      <c r="H381">
        <v>6.4718300000000006E-2</v>
      </c>
      <c r="I381">
        <v>1.4977300000000001E-2</v>
      </c>
      <c r="J381">
        <v>9.4795399999999998E-3</v>
      </c>
      <c r="K381">
        <v>9.4717599999999992E-3</v>
      </c>
      <c r="L381">
        <v>8.1837200000000002E-3</v>
      </c>
      <c r="M381">
        <v>6.1801399999999998E-3</v>
      </c>
      <c r="N381">
        <v>3.2368499999999999E-3</v>
      </c>
      <c r="O381">
        <v>1.28739E-3</v>
      </c>
      <c r="P381">
        <v>2.1239000000000002E-3</v>
      </c>
    </row>
    <row r="382" spans="1:16" x14ac:dyDescent="0.2">
      <c r="A382">
        <v>2013</v>
      </c>
      <c r="B382">
        <v>8.1733299999999995E-4</v>
      </c>
      <c r="C382">
        <v>3.8677999999999998E-3</v>
      </c>
      <c r="D382">
        <v>3.6569200000000003E-2</v>
      </c>
      <c r="E382">
        <v>0.18662699999999999</v>
      </c>
      <c r="F382">
        <v>0.51617400000000002</v>
      </c>
      <c r="G382">
        <v>9.7157900000000005E-2</v>
      </c>
      <c r="H382">
        <v>9.2864299999999997E-2</v>
      </c>
      <c r="I382">
        <v>3.2264899999999999E-2</v>
      </c>
      <c r="J382">
        <v>7.7479899999999997E-3</v>
      </c>
      <c r="K382">
        <v>5.8508800000000001E-3</v>
      </c>
      <c r="L382">
        <v>6.2324099999999999E-3</v>
      </c>
      <c r="M382">
        <v>5.3848799999999999E-3</v>
      </c>
      <c r="N382">
        <v>4.0665199999999997E-3</v>
      </c>
      <c r="O382">
        <v>2.12984E-3</v>
      </c>
      <c r="P382">
        <v>2.2446300000000001E-3</v>
      </c>
    </row>
    <row r="383" spans="1:16" x14ac:dyDescent="0.2">
      <c r="A383">
        <v>2014</v>
      </c>
      <c r="B383">
        <v>4.0041799999999999E-4</v>
      </c>
      <c r="C383">
        <v>2.1559200000000001E-2</v>
      </c>
      <c r="D383">
        <v>2.3794699999999998E-2</v>
      </c>
      <c r="E383">
        <v>0.10093100000000001</v>
      </c>
      <c r="F383">
        <v>0.228128</v>
      </c>
      <c r="G383">
        <v>0.43567899999999998</v>
      </c>
      <c r="H383">
        <v>0.105697</v>
      </c>
      <c r="I383">
        <v>5.4758399999999999E-2</v>
      </c>
      <c r="J383">
        <v>1.4104800000000001E-2</v>
      </c>
      <c r="K383">
        <v>3.8404200000000002E-3</v>
      </c>
      <c r="L383">
        <v>2.50833E-3</v>
      </c>
      <c r="M383">
        <v>2.6719000000000001E-3</v>
      </c>
      <c r="N383">
        <v>2.3085499999999999E-3</v>
      </c>
      <c r="O383">
        <v>1.74336E-3</v>
      </c>
      <c r="P383">
        <v>1.8753800000000001E-3</v>
      </c>
    </row>
    <row r="384" spans="1:16" x14ac:dyDescent="0.2">
      <c r="A384">
        <v>2015</v>
      </c>
      <c r="B384">
        <v>1.8092299999999999E-4</v>
      </c>
      <c r="C384">
        <v>9.0450400000000007E-3</v>
      </c>
      <c r="D384">
        <v>0.29130800000000001</v>
      </c>
      <c r="E384">
        <v>8.8541800000000004E-2</v>
      </c>
      <c r="F384">
        <v>0.109055</v>
      </c>
      <c r="G384">
        <v>0.172905</v>
      </c>
      <c r="H384">
        <v>0.24938299999999999</v>
      </c>
      <c r="I384">
        <v>4.2740100000000003E-2</v>
      </c>
      <c r="J384">
        <v>2.3047499999999999E-2</v>
      </c>
      <c r="K384">
        <v>7.3019000000000001E-3</v>
      </c>
      <c r="L384">
        <v>1.6676499999999999E-3</v>
      </c>
      <c r="M384">
        <v>1.08921E-3</v>
      </c>
      <c r="N384">
        <v>1.1602400000000001E-3</v>
      </c>
      <c r="O384">
        <v>1.0024599999999999E-3</v>
      </c>
      <c r="P384">
        <v>1.57139E-3</v>
      </c>
    </row>
    <row r="385" spans="1:26" x14ac:dyDescent="0.2">
      <c r="A385" t="s">
        <v>20</v>
      </c>
      <c r="B385" t="s">
        <v>24</v>
      </c>
      <c r="C385" t="s">
        <v>22</v>
      </c>
      <c r="D385" t="s">
        <v>10</v>
      </c>
      <c r="E385" t="s">
        <v>23</v>
      </c>
    </row>
    <row r="386" spans="1:26" x14ac:dyDescent="0.2">
      <c r="A386">
        <v>2016</v>
      </c>
      <c r="B386">
        <v>2.3222199999999998E-2</v>
      </c>
      <c r="C386">
        <v>3.28115E-2</v>
      </c>
      <c r="D386">
        <v>4.8157699999999998E-2</v>
      </c>
      <c r="E386">
        <v>6.4274200000000004E-2</v>
      </c>
      <c r="F386">
        <v>6.2771199999999999E-2</v>
      </c>
      <c r="G386">
        <v>4.8515999999999997E-2</v>
      </c>
      <c r="H386">
        <v>5.1249900000000001E-2</v>
      </c>
      <c r="I386">
        <v>5.0550600000000001E-2</v>
      </c>
      <c r="J386">
        <v>4.6606399999999999E-2</v>
      </c>
      <c r="K386">
        <v>4.0674700000000001E-2</v>
      </c>
      <c r="L386">
        <v>3.4434199999999998E-2</v>
      </c>
      <c r="M386">
        <v>2.92637E-2</v>
      </c>
      <c r="N386">
        <v>2.5848400000000001E-2</v>
      </c>
      <c r="O386">
        <v>2.4210300000000001E-2</v>
      </c>
      <c r="P386">
        <v>2.39826E-2</v>
      </c>
      <c r="Q386">
        <v>3.7470200000000002E-2</v>
      </c>
      <c r="R386">
        <v>5.4544799999999997E-2</v>
      </c>
      <c r="S386">
        <v>5.9086699999999999E-2</v>
      </c>
      <c r="T386">
        <v>6.0191000000000001E-2</v>
      </c>
      <c r="U386">
        <v>5.6013599999999997E-2</v>
      </c>
      <c r="V386">
        <v>4.6368600000000003E-2</v>
      </c>
      <c r="W386">
        <v>3.3579100000000001E-2</v>
      </c>
      <c r="X386">
        <v>2.1288499999999998E-2</v>
      </c>
      <c r="Y386">
        <v>1.20453E-2</v>
      </c>
      <c r="Z386">
        <v>1.28386E-2</v>
      </c>
    </row>
    <row r="387" spans="1:26" x14ac:dyDescent="0.2">
      <c r="A387" t="s">
        <v>25</v>
      </c>
      <c r="B387" t="s">
        <v>8</v>
      </c>
      <c r="C387" t="s">
        <v>22</v>
      </c>
      <c r="D387" t="s">
        <v>10</v>
      </c>
      <c r="E387" t="s">
        <v>11</v>
      </c>
    </row>
    <row r="388" spans="1:26" x14ac:dyDescent="0.2">
      <c r="A388">
        <v>1982</v>
      </c>
      <c r="B388">
        <v>9.1249899999999995E-2</v>
      </c>
      <c r="C388">
        <v>0.216888</v>
      </c>
      <c r="D388">
        <v>0.23791799999999999</v>
      </c>
      <c r="E388">
        <v>0.31031999999999998</v>
      </c>
      <c r="F388">
        <v>0.106714</v>
      </c>
      <c r="G388">
        <v>1.46117E-2</v>
      </c>
      <c r="H388">
        <v>1.01333E-2</v>
      </c>
      <c r="I388">
        <v>4.8340199999999996E-3</v>
      </c>
      <c r="J388">
        <v>3.0524200000000001E-3</v>
      </c>
      <c r="K388">
        <v>1.9135300000000001E-3</v>
      </c>
      <c r="L388">
        <v>1.1793299999999999E-3</v>
      </c>
      <c r="M388">
        <v>7.3119500000000002E-4</v>
      </c>
      <c r="N388">
        <v>2.5602399999999999E-4</v>
      </c>
      <c r="O388">
        <v>1.0056399999999999E-4</v>
      </c>
      <c r="P388" s="1">
        <v>9.8169099999999995E-5</v>
      </c>
    </row>
    <row r="389" spans="1:26" x14ac:dyDescent="0.2">
      <c r="A389">
        <v>1983</v>
      </c>
      <c r="B389">
        <v>0.24738199999999999</v>
      </c>
      <c r="C389">
        <v>3.6963999999999997E-2</v>
      </c>
      <c r="D389">
        <v>8.2966700000000004E-2</v>
      </c>
      <c r="E389">
        <v>0.149843</v>
      </c>
      <c r="F389">
        <v>0.337121</v>
      </c>
      <c r="G389">
        <v>0.103253</v>
      </c>
      <c r="H389">
        <v>1.8867100000000001E-2</v>
      </c>
      <c r="I389">
        <v>1.01482E-2</v>
      </c>
      <c r="J389">
        <v>4.5794E-3</v>
      </c>
      <c r="K389">
        <v>3.9583600000000002E-3</v>
      </c>
      <c r="L389">
        <v>2.95334E-3</v>
      </c>
      <c r="M389">
        <v>1.04524E-3</v>
      </c>
      <c r="N389">
        <v>4.1390099999999999E-4</v>
      </c>
      <c r="O389">
        <v>3.51763E-4</v>
      </c>
      <c r="P389">
        <v>1.53263E-4</v>
      </c>
    </row>
    <row r="390" spans="1:26" x14ac:dyDescent="0.2">
      <c r="A390">
        <v>1984</v>
      </c>
      <c r="B390">
        <v>4.3637000000000002E-2</v>
      </c>
      <c r="C390">
        <v>3.4766199999999997E-2</v>
      </c>
      <c r="D390">
        <v>4.9587600000000003E-2</v>
      </c>
      <c r="E390">
        <v>0.143593</v>
      </c>
      <c r="F390">
        <v>0.18230499999999999</v>
      </c>
      <c r="G390">
        <v>0.42992000000000002</v>
      </c>
      <c r="H390">
        <v>8.2249100000000006E-2</v>
      </c>
      <c r="I390">
        <v>1.8291000000000002E-2</v>
      </c>
      <c r="J390">
        <v>8.5265800000000006E-3</v>
      </c>
      <c r="K390">
        <v>3.0313499999999999E-3</v>
      </c>
      <c r="L390">
        <v>2.0089600000000002E-3</v>
      </c>
      <c r="M390">
        <v>7.8629000000000004E-4</v>
      </c>
      <c r="N390">
        <v>4.6063400000000002E-4</v>
      </c>
      <c r="O390">
        <v>5.6475700000000004E-4</v>
      </c>
      <c r="P390">
        <v>2.7201800000000001E-4</v>
      </c>
    </row>
    <row r="391" spans="1:26" x14ac:dyDescent="0.2">
      <c r="A391">
        <v>1985</v>
      </c>
      <c r="B391">
        <v>0.28838200000000003</v>
      </c>
      <c r="C391">
        <v>4.8477399999999997E-2</v>
      </c>
      <c r="D391">
        <v>0.186559</v>
      </c>
      <c r="E391">
        <v>5.9115500000000001E-2</v>
      </c>
      <c r="F391">
        <v>0.19450100000000001</v>
      </c>
      <c r="G391">
        <v>0.117697</v>
      </c>
      <c r="H391">
        <v>8.0176399999999995E-2</v>
      </c>
      <c r="I391">
        <v>1.5785199999999999E-2</v>
      </c>
      <c r="J391">
        <v>4.01111E-3</v>
      </c>
      <c r="K391">
        <v>3.31417E-3</v>
      </c>
      <c r="L391">
        <v>1.1375000000000001E-3</v>
      </c>
      <c r="M391">
        <v>3.6866900000000002E-4</v>
      </c>
      <c r="N391">
        <v>4.08124E-4</v>
      </c>
      <c r="O391" s="1">
        <v>4.8714600000000003E-5</v>
      </c>
      <c r="P391" s="1">
        <v>1.8890899999999999E-5</v>
      </c>
    </row>
    <row r="392" spans="1:26" x14ac:dyDescent="0.2">
      <c r="A392">
        <v>1986</v>
      </c>
      <c r="B392">
        <v>0.21998500000000001</v>
      </c>
      <c r="C392">
        <v>5.4141000000000002E-2</v>
      </c>
      <c r="D392">
        <v>4.0195399999999999E-2</v>
      </c>
      <c r="E392">
        <v>0.14879200000000001</v>
      </c>
      <c r="F392">
        <v>8.9994900000000003E-2</v>
      </c>
      <c r="G392">
        <v>0.14982200000000001</v>
      </c>
      <c r="H392">
        <v>0.131051</v>
      </c>
      <c r="I392">
        <v>0.118835</v>
      </c>
      <c r="J392">
        <v>3.7217100000000003E-2</v>
      </c>
      <c r="K392">
        <v>5.6720599999999996E-3</v>
      </c>
      <c r="L392">
        <v>2.6210600000000001E-3</v>
      </c>
      <c r="M392">
        <v>1.1684200000000001E-3</v>
      </c>
      <c r="N392">
        <v>1.0435800000000001E-4</v>
      </c>
      <c r="O392">
        <v>2.9394700000000002E-4</v>
      </c>
      <c r="P392">
        <v>1.06815E-4</v>
      </c>
    </row>
    <row r="393" spans="1:26" x14ac:dyDescent="0.2">
      <c r="A393">
        <v>1987</v>
      </c>
      <c r="B393">
        <v>3.3051200000000003E-2</v>
      </c>
      <c r="C393">
        <v>5.9688100000000001E-2</v>
      </c>
      <c r="D393">
        <v>8.1384799999999993E-2</v>
      </c>
      <c r="E393">
        <v>6.14028E-2</v>
      </c>
      <c r="F393">
        <v>0.37266100000000002</v>
      </c>
      <c r="G393">
        <v>0.10312200000000001</v>
      </c>
      <c r="H393">
        <v>9.8733299999999996E-2</v>
      </c>
      <c r="I393">
        <v>3.8998999999999999E-2</v>
      </c>
      <c r="J393">
        <v>0.123353</v>
      </c>
      <c r="K393">
        <v>1.9061499999999999E-2</v>
      </c>
      <c r="L393">
        <v>5.5989400000000002E-3</v>
      </c>
      <c r="M393">
        <v>2.1984800000000001E-3</v>
      </c>
      <c r="N393">
        <v>4.00901E-4</v>
      </c>
      <c r="O393">
        <v>1.8822700000000001E-4</v>
      </c>
      <c r="P393">
        <v>1.56711E-4</v>
      </c>
    </row>
    <row r="394" spans="1:26" x14ac:dyDescent="0.2">
      <c r="A394">
        <v>1988</v>
      </c>
      <c r="B394">
        <v>8.0560499999999993E-2</v>
      </c>
      <c r="C394">
        <v>4.1618299999999997E-2</v>
      </c>
      <c r="D394">
        <v>9.6235100000000004E-2</v>
      </c>
      <c r="E394">
        <v>0.18257499999999999</v>
      </c>
      <c r="F394">
        <v>7.9456299999999994E-2</v>
      </c>
      <c r="G394">
        <v>0.257855</v>
      </c>
      <c r="H394">
        <v>7.6463799999999998E-2</v>
      </c>
      <c r="I394">
        <v>5.7960299999999999E-2</v>
      </c>
      <c r="J394">
        <v>3.3421300000000001E-2</v>
      </c>
      <c r="K394">
        <v>7.9180299999999995E-2</v>
      </c>
      <c r="L394">
        <v>7.4786399999999999E-3</v>
      </c>
      <c r="M394">
        <v>4.4498699999999999E-3</v>
      </c>
      <c r="N394">
        <v>9.1289799999999999E-4</v>
      </c>
      <c r="O394">
        <v>1.2036200000000001E-3</v>
      </c>
      <c r="P394">
        <v>6.2911200000000003E-4</v>
      </c>
    </row>
    <row r="395" spans="1:26" x14ac:dyDescent="0.2">
      <c r="A395">
        <v>1989</v>
      </c>
      <c r="B395">
        <v>6.2500399999999998E-2</v>
      </c>
      <c r="C395">
        <v>2.06403E-2</v>
      </c>
      <c r="D395">
        <v>3.9994500000000002E-2</v>
      </c>
      <c r="E395">
        <v>0.13198099999999999</v>
      </c>
      <c r="F395">
        <v>0.29633599999999999</v>
      </c>
      <c r="G395">
        <v>5.8837399999999998E-2</v>
      </c>
      <c r="H395">
        <v>0.223769</v>
      </c>
      <c r="I395">
        <v>3.3990899999999998E-2</v>
      </c>
      <c r="J395">
        <v>4.0892400000000002E-2</v>
      </c>
      <c r="K395">
        <v>1.5856599999999998E-2</v>
      </c>
      <c r="L395">
        <v>4.9814200000000003E-2</v>
      </c>
      <c r="M395">
        <v>8.6449200000000004E-3</v>
      </c>
      <c r="N395">
        <v>7.5970100000000004E-3</v>
      </c>
      <c r="O395">
        <v>3.8170000000000001E-3</v>
      </c>
      <c r="P395">
        <v>5.32834E-3</v>
      </c>
    </row>
    <row r="396" spans="1:26" x14ac:dyDescent="0.2">
      <c r="A396">
        <v>1990</v>
      </c>
      <c r="B396">
        <v>0.13082099999999999</v>
      </c>
      <c r="C396">
        <v>2.2177100000000002E-2</v>
      </c>
      <c r="D396">
        <v>7.9688999999999992E-3</v>
      </c>
      <c r="E396">
        <v>5.1098999999999999E-2</v>
      </c>
      <c r="F396">
        <v>0.102044</v>
      </c>
      <c r="G396">
        <v>0.34212300000000001</v>
      </c>
      <c r="H396">
        <v>6.8666599999999994E-2</v>
      </c>
      <c r="I396">
        <v>0.168905</v>
      </c>
      <c r="J396">
        <v>1.7118600000000001E-2</v>
      </c>
      <c r="K396">
        <v>3.0346999999999999E-2</v>
      </c>
      <c r="L396">
        <v>4.6716300000000004E-3</v>
      </c>
      <c r="M396">
        <v>4.3605499999999998E-2</v>
      </c>
      <c r="N396">
        <v>3.8093900000000002E-3</v>
      </c>
      <c r="O396">
        <v>2.8248700000000002E-3</v>
      </c>
      <c r="P396">
        <v>3.8193699999999999E-3</v>
      </c>
    </row>
    <row r="397" spans="1:26" x14ac:dyDescent="0.2">
      <c r="A397">
        <v>1991</v>
      </c>
      <c r="B397">
        <v>0.27298</v>
      </c>
      <c r="C397">
        <v>7.8259499999999996E-2</v>
      </c>
      <c r="D397">
        <v>2.7986199999999999E-2</v>
      </c>
      <c r="E397">
        <v>9.0563399999999995E-3</v>
      </c>
      <c r="F397">
        <v>5.5119000000000001E-2</v>
      </c>
      <c r="G397">
        <v>5.1479200000000003E-2</v>
      </c>
      <c r="H397">
        <v>0.170266</v>
      </c>
      <c r="I397">
        <v>6.4015299999999997E-2</v>
      </c>
      <c r="J397">
        <v>0.13773099999999999</v>
      </c>
      <c r="K397">
        <v>3.6031300000000002E-2</v>
      </c>
      <c r="L397">
        <v>4.8694099999999997E-2</v>
      </c>
      <c r="M397">
        <v>1.0057699999999999E-2</v>
      </c>
      <c r="N397">
        <v>3.02394E-2</v>
      </c>
      <c r="O397">
        <v>4.26261E-3</v>
      </c>
      <c r="P397">
        <v>3.8226499999999999E-3</v>
      </c>
    </row>
    <row r="398" spans="1:26" x14ac:dyDescent="0.2">
      <c r="A398">
        <v>1992</v>
      </c>
      <c r="B398">
        <v>0.16431499999999999</v>
      </c>
      <c r="C398">
        <v>4.6244E-2</v>
      </c>
      <c r="D398">
        <v>0.24077899999999999</v>
      </c>
      <c r="E398">
        <v>4.05253E-2</v>
      </c>
      <c r="F398">
        <v>4.5298499999999998E-2</v>
      </c>
      <c r="G398">
        <v>7.5875999999999999E-2</v>
      </c>
      <c r="H398">
        <v>6.6657999999999995E-2</v>
      </c>
      <c r="I398">
        <v>9.5532000000000006E-2</v>
      </c>
      <c r="J398">
        <v>4.2576299999999997E-2</v>
      </c>
      <c r="K398">
        <v>8.11915E-2</v>
      </c>
      <c r="L398">
        <v>2.85335E-2</v>
      </c>
      <c r="M398">
        <v>3.5582799999999998E-2</v>
      </c>
      <c r="N398">
        <v>1.52376E-2</v>
      </c>
      <c r="O398">
        <v>1.2069399999999999E-2</v>
      </c>
      <c r="P398">
        <v>9.5817200000000002E-3</v>
      </c>
    </row>
    <row r="399" spans="1:26" x14ac:dyDescent="0.2">
      <c r="A399">
        <v>1993</v>
      </c>
      <c r="B399">
        <v>0.221888</v>
      </c>
      <c r="C399">
        <v>3.2978399999999998E-2</v>
      </c>
      <c r="D399">
        <v>7.3808499999999999E-2</v>
      </c>
      <c r="E399">
        <v>0.31200299999999997</v>
      </c>
      <c r="F399">
        <v>6.75312E-2</v>
      </c>
      <c r="G399">
        <v>5.4057899999999999E-2</v>
      </c>
      <c r="H399">
        <v>2.8105600000000001E-2</v>
      </c>
      <c r="I399">
        <v>3.8765099999999997E-2</v>
      </c>
      <c r="J399">
        <v>5.2790700000000003E-2</v>
      </c>
      <c r="K399">
        <v>3.2570200000000001E-2</v>
      </c>
      <c r="L399">
        <v>2.8573000000000001E-2</v>
      </c>
      <c r="M399">
        <v>2.0820399999999999E-2</v>
      </c>
      <c r="N399">
        <v>1.6319699999999999E-2</v>
      </c>
      <c r="O399">
        <v>8.9887300000000003E-3</v>
      </c>
      <c r="P399">
        <v>1.0800199999999999E-2</v>
      </c>
    </row>
    <row r="400" spans="1:26" x14ac:dyDescent="0.2">
      <c r="A400">
        <v>1994</v>
      </c>
      <c r="B400">
        <v>0.144006</v>
      </c>
      <c r="C400">
        <v>6.3904799999999998E-2</v>
      </c>
      <c r="D400">
        <v>4.8798000000000001E-2</v>
      </c>
      <c r="E400">
        <v>0.138988</v>
      </c>
      <c r="F400">
        <v>0.376135</v>
      </c>
      <c r="G400">
        <v>6.5939300000000006E-2</v>
      </c>
      <c r="H400">
        <v>1.7181700000000001E-2</v>
      </c>
      <c r="I400">
        <v>1.4891700000000001E-2</v>
      </c>
      <c r="J400">
        <v>1.6713200000000001E-2</v>
      </c>
      <c r="K400">
        <v>3.1433900000000001E-2</v>
      </c>
      <c r="L400">
        <v>1.91542E-2</v>
      </c>
      <c r="M400">
        <v>2.6799E-2</v>
      </c>
      <c r="N400">
        <v>1.01399E-2</v>
      </c>
      <c r="O400">
        <v>9.7456899999999996E-3</v>
      </c>
      <c r="P400">
        <v>1.61695E-2</v>
      </c>
    </row>
    <row r="401" spans="1:16" x14ac:dyDescent="0.2">
      <c r="A401">
        <v>1995</v>
      </c>
      <c r="B401">
        <v>0.14286799999999999</v>
      </c>
      <c r="C401">
        <v>1.41274E-2</v>
      </c>
      <c r="D401">
        <v>2.7284300000000001E-2</v>
      </c>
      <c r="E401">
        <v>0.127469</v>
      </c>
      <c r="F401">
        <v>0.1696</v>
      </c>
      <c r="G401">
        <v>0.27618100000000001</v>
      </c>
      <c r="H401">
        <v>0.117225</v>
      </c>
      <c r="I401">
        <v>3.0877100000000001E-2</v>
      </c>
      <c r="J401">
        <v>1.89082E-2</v>
      </c>
      <c r="K401">
        <v>1.18409E-2</v>
      </c>
      <c r="L401">
        <v>2.2322100000000001E-2</v>
      </c>
      <c r="M401">
        <v>8.9162900000000003E-3</v>
      </c>
      <c r="N401">
        <v>1.6492799999999998E-2</v>
      </c>
      <c r="O401">
        <v>6.5191900000000002E-3</v>
      </c>
      <c r="P401">
        <v>9.3687100000000006E-3</v>
      </c>
    </row>
    <row r="402" spans="1:16" x14ac:dyDescent="0.2">
      <c r="A402">
        <v>1996</v>
      </c>
      <c r="B402">
        <v>0.222584</v>
      </c>
      <c r="C402">
        <v>5.3051800000000003E-2</v>
      </c>
      <c r="D402">
        <v>2.4316600000000001E-2</v>
      </c>
      <c r="E402">
        <v>4.8618399999999999E-2</v>
      </c>
      <c r="F402">
        <v>0.133988</v>
      </c>
      <c r="G402">
        <v>0.18931500000000001</v>
      </c>
      <c r="H402">
        <v>0.17338799999999999</v>
      </c>
      <c r="I402">
        <v>5.9051800000000002E-2</v>
      </c>
      <c r="J402">
        <v>1.47458E-2</v>
      </c>
      <c r="K402">
        <v>1.5829900000000001E-2</v>
      </c>
      <c r="L402">
        <v>1.0711E-2</v>
      </c>
      <c r="M402">
        <v>2.0150499999999998E-2</v>
      </c>
      <c r="N402">
        <v>6.5718E-3</v>
      </c>
      <c r="O402">
        <v>1.1902899999999999E-2</v>
      </c>
      <c r="P402">
        <v>1.5774400000000001E-2</v>
      </c>
    </row>
    <row r="403" spans="1:16" x14ac:dyDescent="0.2">
      <c r="A403">
        <v>1997</v>
      </c>
      <c r="B403">
        <v>0.244612</v>
      </c>
      <c r="C403">
        <v>3.7678400000000001E-2</v>
      </c>
      <c r="D403">
        <v>1.9625900000000002E-2</v>
      </c>
      <c r="E403">
        <v>2.53648E-2</v>
      </c>
      <c r="F403">
        <v>0.30297800000000003</v>
      </c>
      <c r="G403">
        <v>0.13248499999999999</v>
      </c>
      <c r="H403">
        <v>7.8495099999999998E-2</v>
      </c>
      <c r="I403">
        <v>9.4790899999999997E-2</v>
      </c>
      <c r="J403">
        <v>1.6114199999999999E-2</v>
      </c>
      <c r="K403">
        <v>8.1574999999999998E-3</v>
      </c>
      <c r="L403">
        <v>6.1509700000000004E-3</v>
      </c>
      <c r="M403">
        <v>6.7197300000000001E-3</v>
      </c>
      <c r="N403">
        <v>1.09742E-2</v>
      </c>
      <c r="O403">
        <v>3.54661E-3</v>
      </c>
      <c r="P403">
        <v>1.23056E-2</v>
      </c>
    </row>
    <row r="404" spans="1:16" x14ac:dyDescent="0.2">
      <c r="A404">
        <v>1998</v>
      </c>
      <c r="B404">
        <v>0.10742</v>
      </c>
      <c r="C404">
        <v>9.4089400000000004E-2</v>
      </c>
      <c r="D404">
        <v>4.9330800000000001E-2</v>
      </c>
      <c r="E404">
        <v>3.5298900000000001E-2</v>
      </c>
      <c r="F404">
        <v>6.8948700000000002E-2</v>
      </c>
      <c r="G404">
        <v>0.39334200000000002</v>
      </c>
      <c r="H404">
        <v>0.100006</v>
      </c>
      <c r="I404">
        <v>6.3192300000000007E-2</v>
      </c>
      <c r="J404">
        <v>4.8960999999999998E-2</v>
      </c>
      <c r="K404">
        <v>1.22393E-2</v>
      </c>
      <c r="L404">
        <v>5.4811900000000004E-3</v>
      </c>
      <c r="M404">
        <v>1.8785399999999999E-3</v>
      </c>
      <c r="N404">
        <v>4.2456500000000001E-3</v>
      </c>
      <c r="O404">
        <v>4.6416699999999997E-3</v>
      </c>
      <c r="P404">
        <v>1.0924100000000001E-2</v>
      </c>
    </row>
    <row r="405" spans="1:16" x14ac:dyDescent="0.2">
      <c r="A405">
        <v>1999</v>
      </c>
      <c r="B405">
        <v>0.110613</v>
      </c>
      <c r="C405">
        <v>0.101602</v>
      </c>
      <c r="D405">
        <v>9.4213699999999997E-2</v>
      </c>
      <c r="E405">
        <v>0.10218000000000001</v>
      </c>
      <c r="F405">
        <v>5.8271700000000003E-2</v>
      </c>
      <c r="G405">
        <v>0.104061</v>
      </c>
      <c r="H405">
        <v>0.26187100000000002</v>
      </c>
      <c r="I405">
        <v>7.05929E-2</v>
      </c>
      <c r="J405">
        <v>3.4074800000000002E-2</v>
      </c>
      <c r="K405">
        <v>3.1753799999999999E-2</v>
      </c>
      <c r="L405">
        <v>1.16086E-2</v>
      </c>
      <c r="M405">
        <v>4.90173E-3</v>
      </c>
      <c r="N405">
        <v>1.9402200000000001E-3</v>
      </c>
      <c r="O405">
        <v>2.7915800000000001E-3</v>
      </c>
      <c r="P405">
        <v>9.5238500000000004E-3</v>
      </c>
    </row>
    <row r="406" spans="1:16" x14ac:dyDescent="0.2">
      <c r="A406">
        <v>2000</v>
      </c>
      <c r="B406">
        <v>9.5045199999999996E-2</v>
      </c>
      <c r="C406">
        <v>3.5261500000000001E-2</v>
      </c>
      <c r="D406">
        <v>4.3982399999999998E-2</v>
      </c>
      <c r="E406">
        <v>0.14898500000000001</v>
      </c>
      <c r="F406">
        <v>0.149031</v>
      </c>
      <c r="G406">
        <v>7.7004699999999995E-2</v>
      </c>
      <c r="H406">
        <v>6.5377400000000002E-2</v>
      </c>
      <c r="I406">
        <v>0.21404799999999999</v>
      </c>
      <c r="J406">
        <v>8.3490200000000001E-2</v>
      </c>
      <c r="K406">
        <v>4.3776099999999998E-2</v>
      </c>
      <c r="L406">
        <v>1.8535900000000001E-2</v>
      </c>
      <c r="M406">
        <v>1.25454E-2</v>
      </c>
      <c r="N406">
        <v>3.8502599999999999E-3</v>
      </c>
      <c r="O406">
        <v>1.69308E-3</v>
      </c>
      <c r="P406">
        <v>7.3735700000000003E-3</v>
      </c>
    </row>
    <row r="407" spans="1:16" x14ac:dyDescent="0.2">
      <c r="A407">
        <v>2001</v>
      </c>
      <c r="B407">
        <v>0.18360199999999999</v>
      </c>
      <c r="C407">
        <v>0.10591299999999999</v>
      </c>
      <c r="D407">
        <v>5.72685E-2</v>
      </c>
      <c r="E407">
        <v>5.4757199999999999E-2</v>
      </c>
      <c r="F407">
        <v>0.13844500000000001</v>
      </c>
      <c r="G407">
        <v>0.14477999999999999</v>
      </c>
      <c r="H407">
        <v>6.2247200000000003E-2</v>
      </c>
      <c r="I407">
        <v>3.08854E-2</v>
      </c>
      <c r="J407">
        <v>9.2017100000000004E-2</v>
      </c>
      <c r="K407">
        <v>6.6054399999999999E-2</v>
      </c>
      <c r="L407">
        <v>2.5241900000000001E-2</v>
      </c>
      <c r="M407">
        <v>2.0187900000000002E-2</v>
      </c>
      <c r="N407">
        <v>7.9983899999999993E-3</v>
      </c>
      <c r="O407">
        <v>2.8586499999999999E-3</v>
      </c>
      <c r="P407">
        <v>7.7431699999999997E-3</v>
      </c>
    </row>
    <row r="408" spans="1:16" x14ac:dyDescent="0.2">
      <c r="A408">
        <v>2002</v>
      </c>
      <c r="B408">
        <v>8.0569799999999997E-2</v>
      </c>
      <c r="C408">
        <v>4.1032600000000002E-2</v>
      </c>
      <c r="D408">
        <v>8.4541699999999997E-2</v>
      </c>
      <c r="E408">
        <v>0.121541</v>
      </c>
      <c r="F408">
        <v>0.12614300000000001</v>
      </c>
      <c r="G408">
        <v>0.163443</v>
      </c>
      <c r="H408">
        <v>8.4876800000000002E-2</v>
      </c>
      <c r="I408">
        <v>4.1049000000000002E-2</v>
      </c>
      <c r="J408">
        <v>5.5526100000000002E-2</v>
      </c>
      <c r="K408">
        <v>0.10426000000000001</v>
      </c>
      <c r="L408">
        <v>5.19716E-2</v>
      </c>
      <c r="M408">
        <v>2.2998399999999999E-2</v>
      </c>
      <c r="N408">
        <v>1.3530500000000001E-2</v>
      </c>
      <c r="O408">
        <v>4.0884299999999997E-3</v>
      </c>
      <c r="P408">
        <v>4.4287700000000003E-3</v>
      </c>
    </row>
    <row r="409" spans="1:16" x14ac:dyDescent="0.2">
      <c r="A409">
        <v>2003</v>
      </c>
      <c r="B409">
        <v>3.4714000000000002E-2</v>
      </c>
      <c r="C409">
        <v>1.06325E-2</v>
      </c>
      <c r="D409">
        <v>6.4951099999999998E-2</v>
      </c>
      <c r="E409">
        <v>0.10893600000000001</v>
      </c>
      <c r="F409">
        <v>0.12921099999999999</v>
      </c>
      <c r="G409">
        <v>0.118598</v>
      </c>
      <c r="H409">
        <v>0.15884000000000001</v>
      </c>
      <c r="I409">
        <v>8.9808100000000002E-2</v>
      </c>
      <c r="J409">
        <v>4.1043000000000003E-2</v>
      </c>
      <c r="K409">
        <v>5.3499900000000003E-2</v>
      </c>
      <c r="L409">
        <v>0.108922</v>
      </c>
      <c r="M409">
        <v>4.71385E-2</v>
      </c>
      <c r="N409">
        <v>1.7758199999999998E-2</v>
      </c>
      <c r="O409">
        <v>9.2140299999999998E-3</v>
      </c>
      <c r="P409">
        <v>6.7347300000000004E-3</v>
      </c>
    </row>
    <row r="410" spans="1:16" x14ac:dyDescent="0.2">
      <c r="A410">
        <v>2004</v>
      </c>
      <c r="B410">
        <v>5.6781900000000003E-2</v>
      </c>
      <c r="C410">
        <v>4.0108900000000003E-2</v>
      </c>
      <c r="D410">
        <v>2.5434700000000001E-2</v>
      </c>
      <c r="E410">
        <v>0.191833</v>
      </c>
      <c r="F410">
        <v>0.18709600000000001</v>
      </c>
      <c r="G410">
        <v>0.142343</v>
      </c>
      <c r="H410">
        <v>8.3699999999999997E-2</v>
      </c>
      <c r="I410">
        <v>9.0659900000000002E-2</v>
      </c>
      <c r="J410">
        <v>4.4834600000000002E-2</v>
      </c>
      <c r="K410">
        <v>2.8036700000000001E-2</v>
      </c>
      <c r="L410">
        <v>2.79476E-2</v>
      </c>
      <c r="M410">
        <v>5.0453499999999998E-2</v>
      </c>
      <c r="N410">
        <v>2.14751E-2</v>
      </c>
      <c r="O410">
        <v>5.2153099999999999E-3</v>
      </c>
      <c r="P410">
        <v>4.0807300000000003E-3</v>
      </c>
    </row>
    <row r="411" spans="1:16" x14ac:dyDescent="0.2">
      <c r="A411">
        <v>2005</v>
      </c>
      <c r="B411">
        <v>4.1549799999999998E-2</v>
      </c>
      <c r="C411">
        <v>1.55443E-2</v>
      </c>
      <c r="D411">
        <v>2.4657700000000001E-2</v>
      </c>
      <c r="E411">
        <v>0.10874300000000001</v>
      </c>
      <c r="F411">
        <v>0.30831799999999998</v>
      </c>
      <c r="G411">
        <v>0.20802999999999999</v>
      </c>
      <c r="H411">
        <v>0.108934</v>
      </c>
      <c r="I411">
        <v>4.9595100000000003E-2</v>
      </c>
      <c r="J411">
        <v>3.7714200000000003E-2</v>
      </c>
      <c r="K411">
        <v>2.7754600000000001E-2</v>
      </c>
      <c r="L411">
        <v>7.4750099999999998E-3</v>
      </c>
      <c r="M411">
        <v>1.5784300000000001E-2</v>
      </c>
      <c r="N411">
        <v>2.5690899999999999E-2</v>
      </c>
      <c r="O411">
        <v>9.9928099999999995E-3</v>
      </c>
      <c r="P411">
        <v>1.0216599999999999E-2</v>
      </c>
    </row>
    <row r="412" spans="1:16" x14ac:dyDescent="0.2">
      <c r="A412">
        <v>2006</v>
      </c>
      <c r="B412">
        <v>0.14789099999999999</v>
      </c>
      <c r="C412">
        <v>1.35651E-2</v>
      </c>
      <c r="D412">
        <v>2.0999299999999999E-2</v>
      </c>
      <c r="E412">
        <v>6.8769700000000003E-2</v>
      </c>
      <c r="F412">
        <v>0.17236699999999999</v>
      </c>
      <c r="G412">
        <v>0.21882499999999999</v>
      </c>
      <c r="H412">
        <v>0.14005100000000001</v>
      </c>
      <c r="I412">
        <v>6.7364099999999996E-2</v>
      </c>
      <c r="J412">
        <v>3.8474099999999997E-2</v>
      </c>
      <c r="K412">
        <v>3.3126999999999997E-2</v>
      </c>
      <c r="L412">
        <v>1.5943200000000001E-2</v>
      </c>
      <c r="M412">
        <v>9.9107199999999996E-3</v>
      </c>
      <c r="N412">
        <v>1.4341100000000001E-2</v>
      </c>
      <c r="O412">
        <v>1.9275799999999999E-2</v>
      </c>
      <c r="P412">
        <v>1.9095299999999999E-2</v>
      </c>
    </row>
    <row r="413" spans="1:16" x14ac:dyDescent="0.2">
      <c r="A413">
        <v>2007</v>
      </c>
      <c r="B413">
        <v>0.242753</v>
      </c>
      <c r="C413">
        <v>6.9056999999999999E-3</v>
      </c>
      <c r="D413">
        <v>1.7364899999999999E-2</v>
      </c>
      <c r="E413">
        <v>4.9730499999999997E-2</v>
      </c>
      <c r="F413">
        <v>0.15553400000000001</v>
      </c>
      <c r="G413">
        <v>0.181975</v>
      </c>
      <c r="H413">
        <v>0.13123099999999999</v>
      </c>
      <c r="I413">
        <v>9.4691899999999996E-2</v>
      </c>
      <c r="J413">
        <v>3.9973099999999998E-2</v>
      </c>
      <c r="K413">
        <v>1.79052E-2</v>
      </c>
      <c r="L413">
        <v>1.6596199999999998E-2</v>
      </c>
      <c r="M413">
        <v>1.4437999999999999E-2</v>
      </c>
      <c r="N413">
        <v>6.6328799999999999E-3</v>
      </c>
      <c r="O413">
        <v>8.2683199999999991E-3</v>
      </c>
      <c r="P413">
        <v>1.6000400000000001E-2</v>
      </c>
    </row>
    <row r="414" spans="1:16" x14ac:dyDescent="0.2">
      <c r="A414">
        <v>2008</v>
      </c>
      <c r="B414">
        <v>0.102299</v>
      </c>
      <c r="C414">
        <v>2.5153700000000001E-2</v>
      </c>
      <c r="D414">
        <v>2.09599E-2</v>
      </c>
      <c r="E414">
        <v>3.83837E-2</v>
      </c>
      <c r="F414">
        <v>0.10938100000000001</v>
      </c>
      <c r="G414">
        <v>0.219664</v>
      </c>
      <c r="H414">
        <v>0.17214499999999999</v>
      </c>
      <c r="I414">
        <v>0.11969</v>
      </c>
      <c r="J414">
        <v>7.59494E-2</v>
      </c>
      <c r="K414">
        <v>2.9760100000000001E-2</v>
      </c>
      <c r="L414">
        <v>2.4816399999999999E-2</v>
      </c>
      <c r="M414">
        <v>1.8946399999999999E-2</v>
      </c>
      <c r="N414">
        <v>8.6034600000000003E-3</v>
      </c>
      <c r="O414">
        <v>4.7130100000000001E-3</v>
      </c>
      <c r="P414">
        <v>2.9534899999999999E-2</v>
      </c>
    </row>
    <row r="415" spans="1:16" x14ac:dyDescent="0.2">
      <c r="A415">
        <v>2009</v>
      </c>
      <c r="B415">
        <v>0.17974699999999999</v>
      </c>
      <c r="C415">
        <v>4.9731400000000002E-2</v>
      </c>
      <c r="D415">
        <v>0.103968</v>
      </c>
      <c r="E415">
        <v>0.111998</v>
      </c>
      <c r="F415">
        <v>6.5233600000000003E-2</v>
      </c>
      <c r="G415">
        <v>9.4641699999999995E-2</v>
      </c>
      <c r="H415">
        <v>0.12800900000000001</v>
      </c>
      <c r="I415">
        <v>0.10001500000000001</v>
      </c>
      <c r="J415">
        <v>7.2696499999999997E-2</v>
      </c>
      <c r="K415">
        <v>3.5283700000000001E-2</v>
      </c>
      <c r="L415">
        <v>2.32804E-2</v>
      </c>
      <c r="M415">
        <v>7.6386300000000004E-3</v>
      </c>
      <c r="N415">
        <v>7.6804000000000004E-3</v>
      </c>
      <c r="O415">
        <v>4.00249E-3</v>
      </c>
      <c r="P415">
        <v>1.6075699999999998E-2</v>
      </c>
    </row>
    <row r="416" spans="1:16" x14ac:dyDescent="0.2">
      <c r="A416">
        <v>2010</v>
      </c>
      <c r="B416">
        <v>6.7704200000000006E-2</v>
      </c>
      <c r="C416">
        <v>1.9119299999999999E-2</v>
      </c>
      <c r="D416">
        <v>3.6787199999999999E-2</v>
      </c>
      <c r="E416">
        <v>0.39569900000000002</v>
      </c>
      <c r="F416">
        <v>0.17724000000000001</v>
      </c>
      <c r="G416">
        <v>5.5248100000000001E-2</v>
      </c>
      <c r="H416">
        <v>4.7562899999999998E-2</v>
      </c>
      <c r="I416">
        <v>5.0303800000000003E-2</v>
      </c>
      <c r="J416">
        <v>5.2901799999999999E-2</v>
      </c>
      <c r="K416">
        <v>3.6017500000000001E-2</v>
      </c>
      <c r="L416">
        <v>3.1056799999999999E-2</v>
      </c>
      <c r="M416">
        <v>1.12841E-2</v>
      </c>
      <c r="N416">
        <v>6.7627900000000003E-3</v>
      </c>
      <c r="O416">
        <v>3.90581E-3</v>
      </c>
      <c r="P416">
        <v>8.4068300000000006E-3</v>
      </c>
    </row>
    <row r="417" spans="1:16" x14ac:dyDescent="0.2">
      <c r="A417">
        <v>2011</v>
      </c>
      <c r="B417">
        <v>0.189805</v>
      </c>
      <c r="C417">
        <v>2.0439100000000002E-2</v>
      </c>
      <c r="D417">
        <v>4.4503399999999999E-2</v>
      </c>
      <c r="E417">
        <v>6.0828300000000002E-2</v>
      </c>
      <c r="F417">
        <v>0.30427599999999999</v>
      </c>
      <c r="G417">
        <v>0.14888799999999999</v>
      </c>
      <c r="H417">
        <v>4.3643599999999998E-2</v>
      </c>
      <c r="I417">
        <v>2.4779700000000002E-2</v>
      </c>
      <c r="J417">
        <v>3.8763699999999998E-2</v>
      </c>
      <c r="K417">
        <v>3.8562300000000001E-2</v>
      </c>
      <c r="L417">
        <v>3.2318899999999998E-2</v>
      </c>
      <c r="M417">
        <v>2.46999E-2</v>
      </c>
      <c r="N417">
        <v>1.0431899999999999E-2</v>
      </c>
      <c r="O417">
        <v>4.9224899999999999E-3</v>
      </c>
      <c r="P417">
        <v>1.31383E-2</v>
      </c>
    </row>
    <row r="418" spans="1:16" x14ac:dyDescent="0.2">
      <c r="A418">
        <v>2012</v>
      </c>
      <c r="B418">
        <v>0.13955200000000001</v>
      </c>
      <c r="C418">
        <v>2.8490600000000001E-2</v>
      </c>
      <c r="D418">
        <v>5.3492600000000001E-2</v>
      </c>
      <c r="E418">
        <v>0.38286199999999998</v>
      </c>
      <c r="F418">
        <v>8.9483099999999996E-2</v>
      </c>
      <c r="G418">
        <v>0.144451</v>
      </c>
      <c r="H418">
        <v>4.9455300000000001E-2</v>
      </c>
      <c r="I418">
        <v>1.9781300000000002E-2</v>
      </c>
      <c r="J418">
        <v>1.49885E-2</v>
      </c>
      <c r="K418">
        <v>2.0701399999999998E-2</v>
      </c>
      <c r="L418">
        <v>1.6978900000000002E-2</v>
      </c>
      <c r="M418">
        <v>1.4964699999999999E-2</v>
      </c>
      <c r="N418">
        <v>1.2460799999999999E-2</v>
      </c>
      <c r="O418">
        <v>4.4274900000000001E-3</v>
      </c>
      <c r="P418">
        <v>7.9097200000000003E-3</v>
      </c>
    </row>
    <row r="419" spans="1:16" x14ac:dyDescent="0.2">
      <c r="A419">
        <v>2013</v>
      </c>
      <c r="B419">
        <v>0.119953</v>
      </c>
      <c r="C419">
        <v>1.2940500000000001E-2</v>
      </c>
      <c r="D419">
        <v>2.4894699999999999E-2</v>
      </c>
      <c r="E419">
        <v>9.7944400000000001E-2</v>
      </c>
      <c r="F419">
        <v>0.48710100000000001</v>
      </c>
      <c r="G419">
        <v>0.11297500000000001</v>
      </c>
      <c r="H419">
        <v>7.0415199999999997E-2</v>
      </c>
      <c r="I419">
        <v>2.47005E-2</v>
      </c>
      <c r="J419">
        <v>8.3618500000000005E-3</v>
      </c>
      <c r="K419">
        <v>7.55546E-3</v>
      </c>
      <c r="L419">
        <v>9.9280600000000007E-3</v>
      </c>
      <c r="M419">
        <v>7.46899E-3</v>
      </c>
      <c r="N419">
        <v>6.9214799999999998E-3</v>
      </c>
      <c r="O419">
        <v>3.78466E-3</v>
      </c>
      <c r="P419">
        <v>5.0545499999999997E-3</v>
      </c>
    </row>
    <row r="420" spans="1:16" x14ac:dyDescent="0.2">
      <c r="A420">
        <v>2014</v>
      </c>
      <c r="B420">
        <v>0.138797</v>
      </c>
      <c r="C420">
        <v>3.75898E-2</v>
      </c>
      <c r="D420">
        <v>1.7266500000000001E-2</v>
      </c>
      <c r="E420">
        <v>2.26354E-2</v>
      </c>
      <c r="F420">
        <v>0.104709</v>
      </c>
      <c r="G420">
        <v>0.38415899999999997</v>
      </c>
      <c r="H420">
        <v>0.199827</v>
      </c>
      <c r="I420">
        <v>4.2568599999999998E-2</v>
      </c>
      <c r="J420">
        <v>2.34142E-2</v>
      </c>
      <c r="K420">
        <v>8.5265199999999992E-3</v>
      </c>
      <c r="L420">
        <v>3.2620100000000001E-3</v>
      </c>
      <c r="M420">
        <v>4.6009299999999996E-3</v>
      </c>
      <c r="N420">
        <v>4.6777600000000004E-3</v>
      </c>
      <c r="O420">
        <v>2.1857700000000001E-3</v>
      </c>
      <c r="P420">
        <v>5.7800400000000002E-3</v>
      </c>
    </row>
    <row r="421" spans="1:16" x14ac:dyDescent="0.2">
      <c r="A421">
        <v>2015</v>
      </c>
      <c r="B421">
        <v>8.16577E-2</v>
      </c>
      <c r="C421">
        <v>5.6112000000000002E-2</v>
      </c>
      <c r="D421">
        <v>0.158055</v>
      </c>
      <c r="E421">
        <v>3.9749E-2</v>
      </c>
      <c r="F421">
        <v>8.2799700000000004E-2</v>
      </c>
      <c r="G421">
        <v>0.15426000000000001</v>
      </c>
      <c r="H421">
        <v>0.300537</v>
      </c>
      <c r="I421">
        <v>8.7637499999999993E-2</v>
      </c>
      <c r="J421">
        <v>2.0758700000000001E-2</v>
      </c>
      <c r="K421">
        <v>9.9453000000000007E-3</v>
      </c>
      <c r="L421">
        <v>1.2902600000000001E-3</v>
      </c>
      <c r="M421">
        <v>1.21312E-3</v>
      </c>
      <c r="N421">
        <v>2.0871700000000002E-3</v>
      </c>
      <c r="O421">
        <v>1.2406299999999999E-3</v>
      </c>
      <c r="P421">
        <v>2.6570000000000001E-3</v>
      </c>
    </row>
    <row r="422" spans="1:16" x14ac:dyDescent="0.2">
      <c r="A422">
        <v>2016</v>
      </c>
      <c r="B422">
        <v>6.7427399999999998E-2</v>
      </c>
      <c r="C422">
        <v>4.2472500000000003E-2</v>
      </c>
      <c r="D422">
        <v>6.0998299999999998E-2</v>
      </c>
      <c r="E422">
        <v>0.292244</v>
      </c>
      <c r="F422">
        <v>0.11980200000000001</v>
      </c>
      <c r="G422">
        <v>8.0919400000000002E-2</v>
      </c>
      <c r="H422">
        <v>0.114202</v>
      </c>
      <c r="I422">
        <v>0.16842599999999999</v>
      </c>
      <c r="J422">
        <v>3.3073400000000003E-2</v>
      </c>
      <c r="K422">
        <v>1.2974299999999999E-2</v>
      </c>
      <c r="L422">
        <v>4.3286000000000002E-3</v>
      </c>
      <c r="M422">
        <v>1.0198900000000001E-3</v>
      </c>
      <c r="N422">
        <v>1.0491299999999999E-3</v>
      </c>
      <c r="O422">
        <v>3.6423899999999998E-4</v>
      </c>
      <c r="P422">
        <v>6.9845699999999998E-4</v>
      </c>
    </row>
    <row r="423" spans="1:16" x14ac:dyDescent="0.2">
      <c r="A423" t="s">
        <v>25</v>
      </c>
      <c r="B423" t="s">
        <v>24</v>
      </c>
      <c r="C423" t="s">
        <v>22</v>
      </c>
      <c r="D423" t="s">
        <v>10</v>
      </c>
      <c r="E423" t="s">
        <v>11</v>
      </c>
    </row>
    <row r="424" spans="1:16" x14ac:dyDescent="0.2">
      <c r="A424">
        <v>1982</v>
      </c>
      <c r="B424">
        <v>9.1486799999999993E-2</v>
      </c>
      <c r="C424">
        <v>0.14427999999999999</v>
      </c>
      <c r="D424">
        <v>0.158331</v>
      </c>
      <c r="E424">
        <v>0.39808900000000003</v>
      </c>
      <c r="F424">
        <v>0.12540399999999999</v>
      </c>
      <c r="G424">
        <v>3.7640300000000002E-2</v>
      </c>
      <c r="H424">
        <v>1.94614E-2</v>
      </c>
      <c r="I424">
        <v>1.2999E-2</v>
      </c>
      <c r="J424">
        <v>6.8500100000000001E-3</v>
      </c>
      <c r="K424">
        <v>3.3500800000000001E-3</v>
      </c>
      <c r="L424">
        <v>7.2779400000000003E-4</v>
      </c>
      <c r="M424">
        <v>4.6427399999999998E-4</v>
      </c>
      <c r="N424">
        <v>3.8919399999999999E-4</v>
      </c>
      <c r="O424">
        <v>2.5265599999999997E-4</v>
      </c>
      <c r="P424">
        <v>2.7380599999999997E-4</v>
      </c>
    </row>
    <row r="425" spans="1:16" x14ac:dyDescent="0.2">
      <c r="A425">
        <v>1983</v>
      </c>
      <c r="B425">
        <v>0.24177999999999999</v>
      </c>
      <c r="C425">
        <v>4.6627200000000001E-2</v>
      </c>
      <c r="D425">
        <v>0.12640599999999999</v>
      </c>
      <c r="E425">
        <v>0.14491100000000001</v>
      </c>
      <c r="F425">
        <v>0.31447399999999998</v>
      </c>
      <c r="G425">
        <v>8.2260600000000003E-2</v>
      </c>
      <c r="H425">
        <v>2.1723699999999999E-2</v>
      </c>
      <c r="I425">
        <v>1.0189E-2</v>
      </c>
      <c r="J425">
        <v>6.2851199999999999E-3</v>
      </c>
      <c r="K425">
        <v>3.0385500000000001E-3</v>
      </c>
      <c r="L425">
        <v>1.42146E-3</v>
      </c>
      <c r="M425">
        <v>3.06027E-4</v>
      </c>
      <c r="N425">
        <v>1.9433499999999999E-4</v>
      </c>
      <c r="O425">
        <v>1.6254E-4</v>
      </c>
      <c r="P425">
        <v>2.1955100000000001E-4</v>
      </c>
    </row>
    <row r="426" spans="1:16" x14ac:dyDescent="0.2">
      <c r="A426">
        <v>1984</v>
      </c>
      <c r="B426">
        <v>6.4949800000000002E-2</v>
      </c>
      <c r="C426">
        <v>9.7948400000000005E-2</v>
      </c>
      <c r="D426">
        <v>4.9405600000000001E-2</v>
      </c>
      <c r="E426">
        <v>0.14841499999999999</v>
      </c>
      <c r="F426">
        <v>0.16401299999999999</v>
      </c>
      <c r="G426">
        <v>0.34537699999999999</v>
      </c>
      <c r="H426">
        <v>8.6557899999999993E-2</v>
      </c>
      <c r="I426">
        <v>2.2400300000000001E-2</v>
      </c>
      <c r="J426">
        <v>1.02206E-2</v>
      </c>
      <c r="K426">
        <v>5.9177500000000003E-3</v>
      </c>
      <c r="L426">
        <v>2.73019E-3</v>
      </c>
      <c r="M426">
        <v>1.2744399999999999E-3</v>
      </c>
      <c r="N426">
        <v>2.7409500000000002E-4</v>
      </c>
      <c r="O426">
        <v>1.73976E-4</v>
      </c>
      <c r="P426">
        <v>3.4195500000000002E-4</v>
      </c>
    </row>
    <row r="427" spans="1:16" x14ac:dyDescent="0.2">
      <c r="A427">
        <v>1985</v>
      </c>
      <c r="B427">
        <v>0.27657399999999999</v>
      </c>
      <c r="C427">
        <v>2.62306E-2</v>
      </c>
      <c r="D427">
        <v>0.14403199999999999</v>
      </c>
      <c r="E427">
        <v>6.1581900000000002E-2</v>
      </c>
      <c r="F427">
        <v>0.13689100000000001</v>
      </c>
      <c r="G427">
        <v>0.107933</v>
      </c>
      <c r="H427">
        <v>0.186446</v>
      </c>
      <c r="I427">
        <v>4.1425999999999998E-2</v>
      </c>
      <c r="J427">
        <v>1.02063E-2</v>
      </c>
      <c r="K427">
        <v>4.3380199999999997E-3</v>
      </c>
      <c r="L427">
        <v>2.3991699999999999E-3</v>
      </c>
      <c r="M427">
        <v>1.1056799999999999E-3</v>
      </c>
      <c r="N427">
        <v>5.1613600000000005E-4</v>
      </c>
      <c r="O427">
        <v>1.1103E-4</v>
      </c>
      <c r="P427">
        <v>2.09001E-4</v>
      </c>
    </row>
    <row r="428" spans="1:16" x14ac:dyDescent="0.2">
      <c r="A428">
        <v>1986</v>
      </c>
      <c r="B428">
        <v>0.18703600000000001</v>
      </c>
      <c r="C428">
        <v>5.765E-2</v>
      </c>
      <c r="D428">
        <v>3.3189900000000001E-2</v>
      </c>
      <c r="E428">
        <v>0.18975500000000001</v>
      </c>
      <c r="F428">
        <v>7.6208899999999996E-2</v>
      </c>
      <c r="G428">
        <v>0.147698</v>
      </c>
      <c r="H428">
        <v>0.10072200000000001</v>
      </c>
      <c r="I428">
        <v>0.16071099999999999</v>
      </c>
      <c r="J428">
        <v>3.3069099999999997E-2</v>
      </c>
      <c r="K428">
        <v>7.7737500000000003E-3</v>
      </c>
      <c r="L428">
        <v>3.1087100000000002E-3</v>
      </c>
      <c r="M428">
        <v>1.70459E-3</v>
      </c>
      <c r="N428">
        <v>7.8236699999999996E-4</v>
      </c>
      <c r="O428">
        <v>3.6451000000000002E-4</v>
      </c>
      <c r="P428">
        <v>2.2571000000000001E-4</v>
      </c>
    </row>
    <row r="429" spans="1:16" x14ac:dyDescent="0.2">
      <c r="A429">
        <v>1987</v>
      </c>
      <c r="B429">
        <v>5.5651600000000002E-2</v>
      </c>
      <c r="C429">
        <v>3.4242399999999999E-2</v>
      </c>
      <c r="D429">
        <v>0.11792</v>
      </c>
      <c r="E429">
        <v>6.4990000000000006E-2</v>
      </c>
      <c r="F429">
        <v>0.29986000000000002</v>
      </c>
      <c r="G429">
        <v>9.15266E-2</v>
      </c>
      <c r="H429">
        <v>0.13314599999999999</v>
      </c>
      <c r="I429">
        <v>7.2602600000000003E-2</v>
      </c>
      <c r="J429">
        <v>0.10298499999999999</v>
      </c>
      <c r="K429">
        <v>1.9311700000000001E-2</v>
      </c>
      <c r="L429">
        <v>4.3552599999999997E-3</v>
      </c>
      <c r="M429">
        <v>1.71927E-3</v>
      </c>
      <c r="N429">
        <v>9.3736000000000004E-4</v>
      </c>
      <c r="O429">
        <v>4.29154E-4</v>
      </c>
      <c r="P429">
        <v>3.2332699999999999E-4</v>
      </c>
    </row>
    <row r="430" spans="1:16" x14ac:dyDescent="0.2">
      <c r="A430">
        <v>1988</v>
      </c>
      <c r="B430">
        <v>4.5801099999999997E-2</v>
      </c>
      <c r="C430">
        <v>2.4964699999999999E-2</v>
      </c>
      <c r="D430">
        <v>6.4713800000000002E-2</v>
      </c>
      <c r="E430">
        <v>0.20807200000000001</v>
      </c>
      <c r="F430">
        <v>8.7407100000000001E-2</v>
      </c>
      <c r="G430">
        <v>0.29964200000000002</v>
      </c>
      <c r="H430">
        <v>6.9200200000000003E-2</v>
      </c>
      <c r="I430">
        <v>8.6349599999999999E-2</v>
      </c>
      <c r="J430">
        <v>4.2158899999999999E-2</v>
      </c>
      <c r="K430">
        <v>5.72369E-2</v>
      </c>
      <c r="L430">
        <v>1.03395E-2</v>
      </c>
      <c r="M430">
        <v>2.3125400000000001E-3</v>
      </c>
      <c r="N430">
        <v>9.0960200000000002E-4</v>
      </c>
      <c r="O430">
        <v>4.9514700000000004E-4</v>
      </c>
      <c r="P430">
        <v>3.9715799999999999E-4</v>
      </c>
    </row>
    <row r="431" spans="1:16" x14ac:dyDescent="0.2">
      <c r="A431">
        <v>1989</v>
      </c>
      <c r="B431">
        <v>6.2192900000000002E-2</v>
      </c>
      <c r="C431">
        <v>1.8616299999999999E-2</v>
      </c>
      <c r="D431">
        <v>4.0152399999999998E-2</v>
      </c>
      <c r="E431">
        <v>9.7467100000000001E-2</v>
      </c>
      <c r="F431">
        <v>0.261874</v>
      </c>
      <c r="G431">
        <v>8.5821300000000003E-2</v>
      </c>
      <c r="H431">
        <v>0.24357400000000001</v>
      </c>
      <c r="I431">
        <v>5.0604400000000001E-2</v>
      </c>
      <c r="J431">
        <v>6.1056100000000002E-2</v>
      </c>
      <c r="K431">
        <v>2.9239000000000001E-2</v>
      </c>
      <c r="L431">
        <v>3.9480500000000002E-2</v>
      </c>
      <c r="M431">
        <v>7.10211E-3</v>
      </c>
      <c r="N431">
        <v>1.58562E-3</v>
      </c>
      <c r="O431">
        <v>6.2320099999999999E-4</v>
      </c>
      <c r="P431">
        <v>6.1110600000000004E-4</v>
      </c>
    </row>
    <row r="432" spans="1:16" x14ac:dyDescent="0.2">
      <c r="A432">
        <v>1990</v>
      </c>
      <c r="B432">
        <v>0.16204399999999999</v>
      </c>
      <c r="C432">
        <v>2.9489700000000001E-2</v>
      </c>
      <c r="D432">
        <v>2.48858E-2</v>
      </c>
      <c r="E432">
        <v>5.2723399999999997E-2</v>
      </c>
      <c r="F432">
        <v>0.10775</v>
      </c>
      <c r="G432">
        <v>0.24332899999999999</v>
      </c>
      <c r="H432">
        <v>6.8608799999999998E-2</v>
      </c>
      <c r="I432">
        <v>0.17550299999999999</v>
      </c>
      <c r="J432">
        <v>3.5983899999999999E-2</v>
      </c>
      <c r="K432">
        <v>4.3701200000000003E-2</v>
      </c>
      <c r="L432">
        <v>2.08483E-2</v>
      </c>
      <c r="M432">
        <v>2.8082699999999999E-2</v>
      </c>
      <c r="N432">
        <v>5.0468700000000002E-3</v>
      </c>
      <c r="O432">
        <v>1.12633E-3</v>
      </c>
      <c r="P432">
        <v>8.7661599999999998E-4</v>
      </c>
    </row>
    <row r="433" spans="1:16" x14ac:dyDescent="0.2">
      <c r="A433">
        <v>1991</v>
      </c>
      <c r="B433">
        <v>0.239701</v>
      </c>
      <c r="C433">
        <v>8.1118899999999994E-2</v>
      </c>
      <c r="D433">
        <v>3.6522100000000002E-2</v>
      </c>
      <c r="E433">
        <v>3.1062200000000002E-2</v>
      </c>
      <c r="F433">
        <v>5.5138699999999999E-2</v>
      </c>
      <c r="G433">
        <v>9.5502900000000002E-2</v>
      </c>
      <c r="H433">
        <v>0.189162</v>
      </c>
      <c r="I433">
        <v>5.1705899999999999E-2</v>
      </c>
      <c r="J433">
        <v>0.124764</v>
      </c>
      <c r="K433">
        <v>2.5116400000000001E-2</v>
      </c>
      <c r="L433">
        <v>3.08036E-2</v>
      </c>
      <c r="M433">
        <v>1.4678399999999999E-2</v>
      </c>
      <c r="N433">
        <v>1.9763599999999999E-2</v>
      </c>
      <c r="O433">
        <v>3.55127E-3</v>
      </c>
      <c r="P433">
        <v>1.4092899999999999E-3</v>
      </c>
    </row>
    <row r="434" spans="1:16" x14ac:dyDescent="0.2">
      <c r="A434">
        <v>1992</v>
      </c>
      <c r="B434">
        <v>0.17261499999999999</v>
      </c>
      <c r="C434">
        <v>5.7412600000000001E-2</v>
      </c>
      <c r="D434">
        <v>0.20824699999999999</v>
      </c>
      <c r="E434">
        <v>8.8775400000000004E-2</v>
      </c>
      <c r="F434">
        <v>5.5026199999999997E-2</v>
      </c>
      <c r="G434">
        <v>6.2313100000000003E-2</v>
      </c>
      <c r="H434">
        <v>7.6425999999999994E-2</v>
      </c>
      <c r="I434">
        <v>0.12194000000000001</v>
      </c>
      <c r="J434">
        <v>3.1502799999999997E-2</v>
      </c>
      <c r="K434">
        <v>7.22492E-2</v>
      </c>
      <c r="L434">
        <v>1.4127499999999999E-2</v>
      </c>
      <c r="M434">
        <v>1.7281999999999999E-2</v>
      </c>
      <c r="N434">
        <v>8.2280700000000005E-3</v>
      </c>
      <c r="O434">
        <v>1.1075399999999999E-2</v>
      </c>
      <c r="P434">
        <v>2.7795799999999998E-3</v>
      </c>
    </row>
    <row r="435" spans="1:16" x14ac:dyDescent="0.2">
      <c r="A435">
        <v>1993</v>
      </c>
      <c r="B435">
        <v>0.239203</v>
      </c>
      <c r="C435">
        <v>4.2876600000000001E-2</v>
      </c>
      <c r="D435">
        <v>9.3383599999999997E-2</v>
      </c>
      <c r="E435">
        <v>0.30166599999999999</v>
      </c>
      <c r="F435">
        <v>0.101538</v>
      </c>
      <c r="G435">
        <v>4.2055000000000002E-2</v>
      </c>
      <c r="H435">
        <v>3.2897799999999998E-2</v>
      </c>
      <c r="I435">
        <v>3.3827200000000002E-2</v>
      </c>
      <c r="J435">
        <v>5.0005399999999998E-2</v>
      </c>
      <c r="K435">
        <v>1.25869E-2</v>
      </c>
      <c r="L435">
        <v>2.8739000000000001E-2</v>
      </c>
      <c r="M435">
        <v>5.6081400000000002E-3</v>
      </c>
      <c r="N435">
        <v>6.8557399999999999E-3</v>
      </c>
      <c r="O435">
        <v>3.2633200000000001E-3</v>
      </c>
      <c r="P435">
        <v>5.4945799999999998E-3</v>
      </c>
    </row>
    <row r="436" spans="1:16" x14ac:dyDescent="0.2">
      <c r="A436">
        <v>1994</v>
      </c>
      <c r="B436">
        <v>0.13537399999999999</v>
      </c>
      <c r="C436">
        <v>7.0041999999999993E-2</v>
      </c>
      <c r="D436">
        <v>6.7480999999999999E-2</v>
      </c>
      <c r="E436">
        <v>0.139568</v>
      </c>
      <c r="F436">
        <v>0.341671</v>
      </c>
      <c r="G436">
        <v>9.6227900000000005E-2</v>
      </c>
      <c r="H436">
        <v>3.20241E-2</v>
      </c>
      <c r="I436">
        <v>2.2098E-2</v>
      </c>
      <c r="J436">
        <v>2.2110100000000001E-2</v>
      </c>
      <c r="K436">
        <v>3.2507099999999997E-2</v>
      </c>
      <c r="L436">
        <v>8.2388600000000006E-3</v>
      </c>
      <c r="M436">
        <v>1.87896E-2</v>
      </c>
      <c r="N436">
        <v>3.6652500000000001E-3</v>
      </c>
      <c r="O436">
        <v>4.4800899999999999E-3</v>
      </c>
      <c r="P436">
        <v>5.72281E-3</v>
      </c>
    </row>
    <row r="437" spans="1:16" x14ac:dyDescent="0.2">
      <c r="A437">
        <v>1995</v>
      </c>
      <c r="B437">
        <v>0.13197500000000001</v>
      </c>
      <c r="C437">
        <v>1.54941E-2</v>
      </c>
      <c r="D437">
        <v>9.5931600000000006E-2</v>
      </c>
      <c r="E437">
        <v>9.2908699999999997E-2</v>
      </c>
      <c r="F437">
        <v>0.16206599999999999</v>
      </c>
      <c r="G437">
        <v>0.30577399999999999</v>
      </c>
      <c r="H437">
        <v>8.0368999999999996E-2</v>
      </c>
      <c r="I437">
        <v>2.5000700000000001E-2</v>
      </c>
      <c r="J437">
        <v>1.6993100000000001E-2</v>
      </c>
      <c r="K437">
        <v>1.69943E-2</v>
      </c>
      <c r="L437">
        <v>2.5030400000000001E-2</v>
      </c>
      <c r="M437">
        <v>6.3396800000000003E-3</v>
      </c>
      <c r="N437">
        <v>1.44555E-2</v>
      </c>
      <c r="O437">
        <v>2.8196499999999999E-3</v>
      </c>
      <c r="P437">
        <v>7.8487599999999998E-3</v>
      </c>
    </row>
    <row r="438" spans="1:16" x14ac:dyDescent="0.2">
      <c r="A438">
        <v>1996</v>
      </c>
      <c r="B438">
        <v>0.232796</v>
      </c>
      <c r="C438">
        <v>9.9370199999999995E-3</v>
      </c>
      <c r="D438">
        <v>2.5496399999999999E-2</v>
      </c>
      <c r="E438">
        <v>0.145928</v>
      </c>
      <c r="F438">
        <v>0.115007</v>
      </c>
      <c r="G438">
        <v>0.14618200000000001</v>
      </c>
      <c r="H438">
        <v>0.203208</v>
      </c>
      <c r="I438">
        <v>4.9065699999999997E-2</v>
      </c>
      <c r="J438">
        <v>1.532E-2</v>
      </c>
      <c r="K438">
        <v>1.0643E-2</v>
      </c>
      <c r="L438">
        <v>1.07102E-2</v>
      </c>
      <c r="M438">
        <v>1.5805799999999998E-2</v>
      </c>
      <c r="N438">
        <v>4.0077100000000003E-3</v>
      </c>
      <c r="O438">
        <v>9.1431599999999991E-3</v>
      </c>
      <c r="P438">
        <v>6.74897E-3</v>
      </c>
    </row>
    <row r="439" spans="1:16" x14ac:dyDescent="0.2">
      <c r="A439">
        <v>1997</v>
      </c>
      <c r="B439">
        <v>0.24148</v>
      </c>
      <c r="C439">
        <v>3.17589E-2</v>
      </c>
      <c r="D439">
        <v>2.3134100000000001E-2</v>
      </c>
      <c r="E439">
        <v>5.30039E-2</v>
      </c>
      <c r="F439">
        <v>0.240817</v>
      </c>
      <c r="G439">
        <v>0.136771</v>
      </c>
      <c r="H439">
        <v>0.11228299999999999</v>
      </c>
      <c r="I439">
        <v>0.109875</v>
      </c>
      <c r="J439">
        <v>2.1242400000000002E-2</v>
      </c>
      <c r="K439">
        <v>6.3731500000000002E-3</v>
      </c>
      <c r="L439">
        <v>4.3840199999999998E-3</v>
      </c>
      <c r="M439">
        <v>4.3683000000000003E-3</v>
      </c>
      <c r="N439">
        <v>6.4270600000000001E-3</v>
      </c>
      <c r="O439">
        <v>1.6283199999999999E-3</v>
      </c>
      <c r="P439">
        <v>6.4544800000000003E-3</v>
      </c>
    </row>
    <row r="440" spans="1:16" x14ac:dyDescent="0.2">
      <c r="A440">
        <v>1998</v>
      </c>
      <c r="B440">
        <v>0.116787</v>
      </c>
      <c r="C440">
        <v>5.7362700000000003E-2</v>
      </c>
      <c r="D440">
        <v>5.9217100000000002E-2</v>
      </c>
      <c r="E440">
        <v>4.0949199999999998E-2</v>
      </c>
      <c r="F440">
        <v>8.0154100000000006E-2</v>
      </c>
      <c r="G440">
        <v>0.29578900000000002</v>
      </c>
      <c r="H440">
        <v>0.140657</v>
      </c>
      <c r="I440">
        <v>9.3451900000000004E-2</v>
      </c>
      <c r="J440">
        <v>8.0906800000000001E-2</v>
      </c>
      <c r="K440">
        <v>1.45314E-2</v>
      </c>
      <c r="L440">
        <v>4.3523800000000003E-3</v>
      </c>
      <c r="M440">
        <v>2.9849999999999998E-3</v>
      </c>
      <c r="N440">
        <v>2.9741500000000001E-3</v>
      </c>
      <c r="O440">
        <v>4.3784899999999996E-3</v>
      </c>
      <c r="P440">
        <v>5.5042600000000004E-3</v>
      </c>
    </row>
    <row r="441" spans="1:16" x14ac:dyDescent="0.2">
      <c r="A441">
        <v>1999</v>
      </c>
      <c r="B441">
        <v>0.10077899999999999</v>
      </c>
      <c r="C441">
        <v>4.3365599999999997E-2</v>
      </c>
      <c r="D441">
        <v>0.114646</v>
      </c>
      <c r="E441">
        <v>0.11376500000000001</v>
      </c>
      <c r="F441">
        <v>6.6380999999999996E-2</v>
      </c>
      <c r="G441">
        <v>0.101004</v>
      </c>
      <c r="H441">
        <v>0.26298100000000002</v>
      </c>
      <c r="I441">
        <v>9.6818299999999996E-2</v>
      </c>
      <c r="J441">
        <v>5.00542E-2</v>
      </c>
      <c r="K441">
        <v>3.6444600000000001E-2</v>
      </c>
      <c r="L441">
        <v>6.0003699999999997E-3</v>
      </c>
      <c r="M441">
        <v>1.7188500000000001E-3</v>
      </c>
      <c r="N441">
        <v>1.15307E-3</v>
      </c>
      <c r="O441">
        <v>1.1367199999999999E-3</v>
      </c>
      <c r="P441">
        <v>3.7511900000000002E-3</v>
      </c>
    </row>
    <row r="442" spans="1:16" x14ac:dyDescent="0.2">
      <c r="A442">
        <v>2000</v>
      </c>
      <c r="B442">
        <v>0.103949</v>
      </c>
      <c r="C442">
        <v>4.5791499999999999E-2</v>
      </c>
      <c r="D442">
        <v>5.8087300000000001E-2</v>
      </c>
      <c r="E442">
        <v>0.15628300000000001</v>
      </c>
      <c r="F442">
        <v>0.142513</v>
      </c>
      <c r="G442">
        <v>7.4441199999999999E-2</v>
      </c>
      <c r="H442">
        <v>9.2197299999999996E-2</v>
      </c>
      <c r="I442">
        <v>0.19580800000000001</v>
      </c>
      <c r="J442">
        <v>6.6802E-2</v>
      </c>
      <c r="K442">
        <v>3.2702099999999998E-2</v>
      </c>
      <c r="L442">
        <v>2.30117E-2</v>
      </c>
      <c r="M442">
        <v>3.70726E-3</v>
      </c>
      <c r="N442">
        <v>1.0501099999999999E-3</v>
      </c>
      <c r="O442">
        <v>7.0045299999999997E-4</v>
      </c>
      <c r="P442">
        <v>2.9562799999999999E-3</v>
      </c>
    </row>
    <row r="443" spans="1:16" x14ac:dyDescent="0.2">
      <c r="A443">
        <v>2001</v>
      </c>
      <c r="B443">
        <v>0.17727100000000001</v>
      </c>
      <c r="C443">
        <v>5.95725E-2</v>
      </c>
      <c r="D443">
        <v>5.4151900000000003E-2</v>
      </c>
      <c r="E443">
        <v>6.9902900000000004E-2</v>
      </c>
      <c r="F443">
        <v>0.16312499999999999</v>
      </c>
      <c r="G443">
        <v>0.12857099999999999</v>
      </c>
      <c r="H443">
        <v>6.1596199999999997E-2</v>
      </c>
      <c r="I443">
        <v>6.7059199999999999E-2</v>
      </c>
      <c r="J443">
        <v>0.131882</v>
      </c>
      <c r="K443">
        <v>4.4637700000000002E-2</v>
      </c>
      <c r="L443">
        <v>2.1665199999999999E-2</v>
      </c>
      <c r="M443">
        <v>1.5088499999999999E-2</v>
      </c>
      <c r="N443">
        <v>2.41866E-3</v>
      </c>
      <c r="O443">
        <v>6.8347099999999995E-4</v>
      </c>
      <c r="P443">
        <v>2.3750300000000002E-3</v>
      </c>
    </row>
    <row r="444" spans="1:16" x14ac:dyDescent="0.2">
      <c r="A444">
        <v>2002</v>
      </c>
      <c r="B444">
        <v>8.2553000000000001E-2</v>
      </c>
      <c r="C444">
        <v>7.1629200000000004E-2</v>
      </c>
      <c r="D444">
        <v>8.3963200000000002E-2</v>
      </c>
      <c r="E444">
        <v>8.4867899999999996E-2</v>
      </c>
      <c r="F444">
        <v>0.10294</v>
      </c>
      <c r="G444">
        <v>0.19226199999999999</v>
      </c>
      <c r="H444">
        <v>0.125948</v>
      </c>
      <c r="I444">
        <v>5.18015E-2</v>
      </c>
      <c r="J444">
        <v>5.0504899999999998E-2</v>
      </c>
      <c r="K444">
        <v>9.4580600000000001E-2</v>
      </c>
      <c r="L444">
        <v>3.0729200000000002E-2</v>
      </c>
      <c r="M444">
        <v>1.4572099999999999E-2</v>
      </c>
      <c r="N444">
        <v>1.0033800000000001E-2</v>
      </c>
      <c r="O444">
        <v>1.5996300000000001E-3</v>
      </c>
      <c r="P444">
        <v>2.0153200000000001E-3</v>
      </c>
    </row>
    <row r="445" spans="1:16" x14ac:dyDescent="0.2">
      <c r="A445">
        <v>2003</v>
      </c>
      <c r="B445">
        <v>4.7789199999999997E-2</v>
      </c>
      <c r="C445">
        <v>2.9906100000000001E-2</v>
      </c>
      <c r="D445">
        <v>8.1194600000000006E-2</v>
      </c>
      <c r="E445">
        <v>0.110918</v>
      </c>
      <c r="F445">
        <v>0.10902100000000001</v>
      </c>
      <c r="G445">
        <v>0.11910999999999999</v>
      </c>
      <c r="H445">
        <v>0.183673</v>
      </c>
      <c r="I445">
        <v>0.109363</v>
      </c>
      <c r="J445">
        <v>4.2645000000000002E-2</v>
      </c>
      <c r="K445">
        <v>4.1407199999999998E-2</v>
      </c>
      <c r="L445">
        <v>7.7422299999999999E-2</v>
      </c>
      <c r="M445">
        <v>2.4862599999999999E-2</v>
      </c>
      <c r="N445">
        <v>1.17293E-2</v>
      </c>
      <c r="O445">
        <v>8.0582099999999997E-3</v>
      </c>
      <c r="P445">
        <v>2.8995599999999998E-3</v>
      </c>
    </row>
    <row r="446" spans="1:16" x14ac:dyDescent="0.2">
      <c r="A446">
        <v>2004</v>
      </c>
      <c r="B446">
        <v>4.88788E-2</v>
      </c>
      <c r="C446">
        <v>2.06035E-2</v>
      </c>
      <c r="D446">
        <v>6.2439700000000001E-2</v>
      </c>
      <c r="E446">
        <v>0.16175899999999999</v>
      </c>
      <c r="F446">
        <v>0.19387299999999999</v>
      </c>
      <c r="G446">
        <v>0.13844300000000001</v>
      </c>
      <c r="H446">
        <v>9.95645E-2</v>
      </c>
      <c r="I446">
        <v>0.112317</v>
      </c>
      <c r="J446">
        <v>5.7554000000000001E-2</v>
      </c>
      <c r="K446">
        <v>2.1599500000000001E-2</v>
      </c>
      <c r="L446">
        <v>2.0885000000000001E-2</v>
      </c>
      <c r="M446">
        <v>3.8546900000000002E-2</v>
      </c>
      <c r="N446">
        <v>1.23188E-2</v>
      </c>
      <c r="O446">
        <v>5.8012100000000002E-3</v>
      </c>
      <c r="P446">
        <v>5.4156100000000004E-3</v>
      </c>
    </row>
    <row r="447" spans="1:16" x14ac:dyDescent="0.2">
      <c r="A447">
        <v>2005</v>
      </c>
      <c r="B447">
        <v>3.7781500000000003E-2</v>
      </c>
      <c r="C447">
        <v>1.06351E-2</v>
      </c>
      <c r="D447">
        <v>4.5273300000000002E-2</v>
      </c>
      <c r="E447">
        <v>0.13522600000000001</v>
      </c>
      <c r="F447">
        <v>0.25691999999999998</v>
      </c>
      <c r="G447">
        <v>0.22028300000000001</v>
      </c>
      <c r="H447">
        <v>0.106683</v>
      </c>
      <c r="I447">
        <v>5.6009499999999997E-2</v>
      </c>
      <c r="J447">
        <v>5.4994300000000003E-2</v>
      </c>
      <c r="K447">
        <v>2.73219E-2</v>
      </c>
      <c r="L447">
        <v>1.01917E-2</v>
      </c>
      <c r="M447">
        <v>9.7651200000000004E-3</v>
      </c>
      <c r="N447">
        <v>1.7963699999999999E-2</v>
      </c>
      <c r="O447">
        <v>5.7339699999999997E-3</v>
      </c>
      <c r="P447">
        <v>5.2183400000000001E-3</v>
      </c>
    </row>
    <row r="448" spans="1:16" x14ac:dyDescent="0.2">
      <c r="A448">
        <v>2006</v>
      </c>
      <c r="B448">
        <v>0.14616100000000001</v>
      </c>
      <c r="C448">
        <v>4.62716E-3</v>
      </c>
      <c r="D448">
        <v>1.2600200000000001E-2</v>
      </c>
      <c r="E448">
        <v>5.4972100000000003E-2</v>
      </c>
      <c r="F448">
        <v>0.14326</v>
      </c>
      <c r="G448">
        <v>0.22509999999999999</v>
      </c>
      <c r="H448">
        <v>0.17919599999999999</v>
      </c>
      <c r="I448">
        <v>8.4322400000000006E-2</v>
      </c>
      <c r="J448">
        <v>4.42957E-2</v>
      </c>
      <c r="K448">
        <v>4.39716E-2</v>
      </c>
      <c r="L448">
        <v>2.2076999999999999E-2</v>
      </c>
      <c r="M448">
        <v>8.2238599999999995E-3</v>
      </c>
      <c r="N448">
        <v>7.8758100000000004E-3</v>
      </c>
      <c r="O448">
        <v>1.4485700000000001E-2</v>
      </c>
      <c r="P448">
        <v>8.8310100000000002E-3</v>
      </c>
    </row>
    <row r="449" spans="1:16" x14ac:dyDescent="0.2">
      <c r="A449">
        <v>2007</v>
      </c>
      <c r="B449">
        <v>0.233815</v>
      </c>
      <c r="C449">
        <v>1.6032899999999999E-2</v>
      </c>
      <c r="D449">
        <v>1.3636000000000001E-2</v>
      </c>
      <c r="E449">
        <v>3.8315200000000001E-2</v>
      </c>
      <c r="F449">
        <v>0.12832099999999999</v>
      </c>
      <c r="G449">
        <v>0.194077</v>
      </c>
      <c r="H449">
        <v>0.17677999999999999</v>
      </c>
      <c r="I449">
        <v>9.7719E-2</v>
      </c>
      <c r="J449">
        <v>3.82587E-2</v>
      </c>
      <c r="K449">
        <v>1.8973899999999998E-2</v>
      </c>
      <c r="L449">
        <v>1.8523700000000001E-2</v>
      </c>
      <c r="M449">
        <v>9.2012099999999996E-3</v>
      </c>
      <c r="N449">
        <v>3.4149800000000002E-3</v>
      </c>
      <c r="O449">
        <v>3.2663700000000002E-3</v>
      </c>
      <c r="P449">
        <v>9.6656199999999998E-3</v>
      </c>
    </row>
    <row r="450" spans="1:16" x14ac:dyDescent="0.2">
      <c r="A450">
        <v>2008</v>
      </c>
      <c r="B450">
        <v>0.104709</v>
      </c>
      <c r="C450">
        <v>3.4466499999999997E-2</v>
      </c>
      <c r="D450">
        <v>3.9665499999999999E-2</v>
      </c>
      <c r="E450">
        <v>3.64832E-2</v>
      </c>
      <c r="F450">
        <v>8.5172399999999995E-2</v>
      </c>
      <c r="G450">
        <v>0.183752</v>
      </c>
      <c r="H450">
        <v>0.192971</v>
      </c>
      <c r="I450">
        <v>0.15451000000000001</v>
      </c>
      <c r="J450">
        <v>8.2302E-2</v>
      </c>
      <c r="K450">
        <v>3.2412499999999997E-2</v>
      </c>
      <c r="L450">
        <v>1.6146299999999999E-2</v>
      </c>
      <c r="M450">
        <v>1.57308E-2</v>
      </c>
      <c r="N450">
        <v>7.809E-3</v>
      </c>
      <c r="O450">
        <v>2.8977199999999999E-3</v>
      </c>
      <c r="P450">
        <v>1.09724E-2</v>
      </c>
    </row>
    <row r="451" spans="1:16" x14ac:dyDescent="0.2">
      <c r="A451">
        <v>2009</v>
      </c>
      <c r="B451">
        <v>0.191688</v>
      </c>
      <c r="C451">
        <v>2.19729E-2</v>
      </c>
      <c r="D451">
        <v>0.101506</v>
      </c>
      <c r="E451">
        <v>0.113619</v>
      </c>
      <c r="F451">
        <v>7.4831300000000003E-2</v>
      </c>
      <c r="G451">
        <v>9.4380900000000004E-2</v>
      </c>
      <c r="H451">
        <v>0.12176099999999999</v>
      </c>
      <c r="I451">
        <v>0.10804</v>
      </c>
      <c r="J451">
        <v>8.2680799999999999E-2</v>
      </c>
      <c r="K451">
        <v>4.3564400000000003E-2</v>
      </c>
      <c r="L451">
        <v>1.7340700000000001E-2</v>
      </c>
      <c r="M451">
        <v>8.6289000000000001E-3</v>
      </c>
      <c r="N451">
        <v>8.4044399999999991E-3</v>
      </c>
      <c r="O451">
        <v>4.1717899999999999E-3</v>
      </c>
      <c r="P451">
        <v>7.4096500000000003E-3</v>
      </c>
    </row>
    <row r="452" spans="1:16" x14ac:dyDescent="0.2">
      <c r="A452">
        <v>2010</v>
      </c>
      <c r="B452">
        <v>7.9371300000000006E-2</v>
      </c>
      <c r="C452">
        <v>7.0245799999999997E-2</v>
      </c>
      <c r="D452">
        <v>6.0065899999999998E-2</v>
      </c>
      <c r="E452">
        <v>0.27922200000000003</v>
      </c>
      <c r="F452">
        <v>0.20899200000000001</v>
      </c>
      <c r="G452">
        <v>7.1165199999999998E-2</v>
      </c>
      <c r="H452">
        <v>5.2815500000000001E-2</v>
      </c>
      <c r="I452">
        <v>5.5975499999999997E-2</v>
      </c>
      <c r="J452">
        <v>4.7658199999999998E-2</v>
      </c>
      <c r="K452">
        <v>3.58821E-2</v>
      </c>
      <c r="L452">
        <v>1.87966E-2</v>
      </c>
      <c r="M452">
        <v>7.4762600000000002E-3</v>
      </c>
      <c r="N452">
        <v>3.7195599999999998E-3</v>
      </c>
      <c r="O452">
        <v>3.6226399999999999E-3</v>
      </c>
      <c r="P452">
        <v>4.99199E-3</v>
      </c>
    </row>
    <row r="453" spans="1:16" x14ac:dyDescent="0.2">
      <c r="A453">
        <v>2011</v>
      </c>
      <c r="B453">
        <v>0.17921599999999999</v>
      </c>
      <c r="C453">
        <v>1.1326900000000001E-2</v>
      </c>
      <c r="D453">
        <v>9.4166100000000003E-2</v>
      </c>
      <c r="E453">
        <v>8.1234299999999995E-2</v>
      </c>
      <c r="F453">
        <v>0.27066699999999999</v>
      </c>
      <c r="G453">
        <v>0.16162899999999999</v>
      </c>
      <c r="H453">
        <v>4.9326599999999998E-2</v>
      </c>
      <c r="I453">
        <v>3.4871100000000002E-2</v>
      </c>
      <c r="J453">
        <v>3.6643700000000001E-2</v>
      </c>
      <c r="K453">
        <v>3.15036E-2</v>
      </c>
      <c r="L453">
        <v>2.3805E-2</v>
      </c>
      <c r="M453">
        <v>1.24694E-2</v>
      </c>
      <c r="N453">
        <v>4.9595799999999999E-3</v>
      </c>
      <c r="O453">
        <v>2.4674699999999998E-3</v>
      </c>
      <c r="P453">
        <v>5.7147300000000003E-3</v>
      </c>
    </row>
    <row r="454" spans="1:16" x14ac:dyDescent="0.2">
      <c r="A454">
        <v>2012</v>
      </c>
      <c r="B454">
        <v>0.12021800000000001</v>
      </c>
      <c r="C454">
        <v>1.33434E-2</v>
      </c>
      <c r="D454">
        <v>5.27153E-2</v>
      </c>
      <c r="E454">
        <v>0.318575</v>
      </c>
      <c r="F454">
        <v>0.16000500000000001</v>
      </c>
      <c r="G454">
        <v>0.19692599999999999</v>
      </c>
      <c r="H454">
        <v>6.7880800000000005E-2</v>
      </c>
      <c r="I454">
        <v>1.7373300000000001E-2</v>
      </c>
      <c r="J454">
        <v>1.19886E-2</v>
      </c>
      <c r="K454">
        <v>1.2716999999999999E-2</v>
      </c>
      <c r="L454">
        <v>1.10028E-2</v>
      </c>
      <c r="M454">
        <v>8.3120899999999994E-3</v>
      </c>
      <c r="N454">
        <v>4.3538800000000001E-3</v>
      </c>
      <c r="O454">
        <v>1.73171E-3</v>
      </c>
      <c r="P454">
        <v>2.8569400000000001E-3</v>
      </c>
    </row>
    <row r="455" spans="1:16" x14ac:dyDescent="0.2">
      <c r="A455">
        <v>2013</v>
      </c>
      <c r="B455">
        <v>0.140097</v>
      </c>
      <c r="C455">
        <v>9.2726200000000005E-3</v>
      </c>
      <c r="D455">
        <v>2.61961E-2</v>
      </c>
      <c r="E455">
        <v>9.7743499999999997E-2</v>
      </c>
      <c r="F455">
        <v>0.43026399999999998</v>
      </c>
      <c r="G455">
        <v>0.14198</v>
      </c>
      <c r="H455">
        <v>9.9635000000000001E-2</v>
      </c>
      <c r="I455">
        <v>2.7808699999999999E-2</v>
      </c>
      <c r="J455">
        <v>6.7850999999999996E-3</v>
      </c>
      <c r="K455">
        <v>4.5601900000000004E-3</v>
      </c>
      <c r="L455">
        <v>4.8636900000000004E-3</v>
      </c>
      <c r="M455">
        <v>4.2036699999999996E-3</v>
      </c>
      <c r="N455">
        <v>3.1747799999999999E-3</v>
      </c>
      <c r="O455">
        <v>1.6628299999999999E-3</v>
      </c>
      <c r="P455">
        <v>1.75245E-3</v>
      </c>
    </row>
    <row r="456" spans="1:16" x14ac:dyDescent="0.2">
      <c r="A456">
        <v>2014</v>
      </c>
      <c r="B456">
        <v>0.135545</v>
      </c>
      <c r="C456">
        <v>4.40223E-2</v>
      </c>
      <c r="D456">
        <v>2.1987E-2</v>
      </c>
      <c r="E456">
        <v>6.00645E-2</v>
      </c>
      <c r="F456">
        <v>0.157698</v>
      </c>
      <c r="G456">
        <v>0.41528100000000001</v>
      </c>
      <c r="H456">
        <v>9.0298100000000006E-2</v>
      </c>
      <c r="I456">
        <v>5.0709600000000001E-2</v>
      </c>
      <c r="J456">
        <v>1.27441E-2</v>
      </c>
      <c r="K456">
        <v>2.9905999999999999E-3</v>
      </c>
      <c r="L456">
        <v>1.9549300000000001E-3</v>
      </c>
      <c r="M456">
        <v>2.0828600000000002E-3</v>
      </c>
      <c r="N456">
        <v>1.7997099999999999E-3</v>
      </c>
      <c r="O456">
        <v>1.35911E-3</v>
      </c>
      <c r="P456">
        <v>1.46204E-3</v>
      </c>
    </row>
    <row r="457" spans="1:16" x14ac:dyDescent="0.2">
      <c r="A457">
        <v>2015</v>
      </c>
      <c r="B457">
        <v>7.8618300000000002E-2</v>
      </c>
      <c r="C457">
        <v>3.8071500000000001E-2</v>
      </c>
      <c r="D457">
        <v>0.152758</v>
      </c>
      <c r="E457">
        <v>6.0734400000000001E-2</v>
      </c>
      <c r="F457">
        <v>0.104945</v>
      </c>
      <c r="G457">
        <v>0.15744900000000001</v>
      </c>
      <c r="H457">
        <v>0.30457400000000001</v>
      </c>
      <c r="I457">
        <v>5.7303800000000002E-2</v>
      </c>
      <c r="J457">
        <v>3.1361800000000002E-2</v>
      </c>
      <c r="K457">
        <v>7.4996500000000001E-3</v>
      </c>
      <c r="L457">
        <v>1.7163E-3</v>
      </c>
      <c r="M457">
        <v>1.12166E-3</v>
      </c>
      <c r="N457">
        <v>1.19502E-3</v>
      </c>
      <c r="O457">
        <v>1.0325600000000001E-3</v>
      </c>
      <c r="P457">
        <v>1.6186099999999999E-3</v>
      </c>
    </row>
    <row r="458" spans="1:16" x14ac:dyDescent="0.2">
      <c r="A458">
        <v>2016</v>
      </c>
      <c r="B458">
        <v>6.9915000000000005E-2</v>
      </c>
      <c r="C458">
        <v>1.8695E-2</v>
      </c>
      <c r="D458">
        <v>7.7551599999999998E-2</v>
      </c>
      <c r="E458">
        <v>0.28258100000000003</v>
      </c>
      <c r="F458">
        <v>8.5768800000000006E-2</v>
      </c>
      <c r="G458">
        <v>9.9942500000000004E-2</v>
      </c>
      <c r="H458">
        <v>0.111585</v>
      </c>
      <c r="I458">
        <v>0.19300700000000001</v>
      </c>
      <c r="J458">
        <v>3.4969E-2</v>
      </c>
      <c r="K458">
        <v>1.8124000000000001E-2</v>
      </c>
      <c r="L458">
        <v>4.1587400000000002E-3</v>
      </c>
      <c r="M458">
        <v>9.5077499999999995E-4</v>
      </c>
      <c r="N458">
        <v>6.2118999999999998E-4</v>
      </c>
      <c r="O458">
        <v>6.6176500000000003E-4</v>
      </c>
      <c r="P458">
        <v>1.46809E-3</v>
      </c>
    </row>
    <row r="459" spans="1:16" x14ac:dyDescent="0.2">
      <c r="A459" t="s">
        <v>26</v>
      </c>
      <c r="B459" t="s">
        <v>25</v>
      </c>
      <c r="C459" t="s">
        <v>8</v>
      </c>
      <c r="D459" t="s">
        <v>22</v>
      </c>
      <c r="E459" t="s">
        <v>10</v>
      </c>
      <c r="F459" t="s">
        <v>11</v>
      </c>
    </row>
    <row r="460" spans="1:16" x14ac:dyDescent="0.2">
      <c r="A460">
        <v>1979</v>
      </c>
      <c r="B460">
        <v>0</v>
      </c>
      <c r="C460">
        <v>0.88811200000000001</v>
      </c>
      <c r="D460">
        <v>8.3862300000000001E-2</v>
      </c>
      <c r="E460">
        <v>8.9173900000000007E-3</v>
      </c>
      <c r="F460">
        <v>1.153E-2</v>
      </c>
      <c r="G460">
        <v>2.7637400000000002E-3</v>
      </c>
      <c r="H460">
        <v>6.4775200000000003E-4</v>
      </c>
      <c r="I460" s="1">
        <v>8.6366999999999995E-5</v>
      </c>
      <c r="J460">
        <v>6.04569E-4</v>
      </c>
      <c r="K460">
        <v>1.2739100000000001E-3</v>
      </c>
      <c r="L460">
        <v>1.4898299999999999E-3</v>
      </c>
      <c r="M460">
        <v>6.2616099999999997E-4</v>
      </c>
      <c r="N460" s="1">
        <v>6.4775200000000003E-5</v>
      </c>
      <c r="O460" s="1">
        <v>2.1591699999999999E-5</v>
      </c>
      <c r="P460">
        <v>0</v>
      </c>
    </row>
    <row r="461" spans="1:16" x14ac:dyDescent="0.2">
      <c r="A461">
        <v>1982</v>
      </c>
      <c r="B461">
        <v>0</v>
      </c>
      <c r="C461">
        <v>0.19101399999999999</v>
      </c>
      <c r="D461">
        <v>0.23072200000000001</v>
      </c>
      <c r="E461">
        <v>0.42892400000000003</v>
      </c>
      <c r="F461">
        <v>0.100534</v>
      </c>
      <c r="G461">
        <v>1.58944E-2</v>
      </c>
      <c r="H461">
        <v>7.91912E-3</v>
      </c>
      <c r="I461">
        <v>9.9971899999999995E-3</v>
      </c>
      <c r="J461">
        <v>5.0547600000000002E-3</v>
      </c>
      <c r="K461">
        <v>3.08902E-3</v>
      </c>
      <c r="L461">
        <v>6.8520100000000004E-3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>
        <v>1985</v>
      </c>
      <c r="B462">
        <v>0</v>
      </c>
      <c r="C462">
        <v>6.20782E-2</v>
      </c>
      <c r="D462">
        <v>0.54453700000000005</v>
      </c>
      <c r="E462">
        <v>6.0006700000000003E-2</v>
      </c>
      <c r="F462">
        <v>0.14607400000000001</v>
      </c>
      <c r="G462">
        <v>0.10090200000000001</v>
      </c>
      <c r="H462">
        <v>7.5309100000000004E-2</v>
      </c>
      <c r="I462">
        <v>8.6869400000000006E-3</v>
      </c>
      <c r="J462">
        <v>1.4032700000000001E-3</v>
      </c>
      <c r="K462">
        <v>4.6775799999999998E-4</v>
      </c>
      <c r="L462">
        <v>5.3458100000000001E-4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>
        <v>1988</v>
      </c>
      <c r="B463">
        <v>0</v>
      </c>
      <c r="C463">
        <v>9.0553400000000006E-2</v>
      </c>
      <c r="D463">
        <v>0.292018</v>
      </c>
      <c r="E463">
        <v>0.31465700000000002</v>
      </c>
      <c r="F463">
        <v>6.01789E-2</v>
      </c>
      <c r="G463">
        <v>0.153257</v>
      </c>
      <c r="H463">
        <v>3.2817499999999999E-2</v>
      </c>
      <c r="I463">
        <v>1.2296400000000001E-2</v>
      </c>
      <c r="J463">
        <v>1.0547900000000001E-2</v>
      </c>
      <c r="K463">
        <v>2.07262E-2</v>
      </c>
      <c r="L463">
        <v>1.2947800000000001E-2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>
        <v>1991</v>
      </c>
      <c r="B464">
        <v>0</v>
      </c>
      <c r="C464">
        <v>0.76878400000000002</v>
      </c>
      <c r="D464">
        <v>0.125108</v>
      </c>
      <c r="E464">
        <v>2.7757E-2</v>
      </c>
      <c r="F464">
        <v>2.8996500000000001E-2</v>
      </c>
      <c r="G464">
        <v>1.7212600000000002E-2</v>
      </c>
      <c r="H464">
        <v>1.5490200000000001E-2</v>
      </c>
      <c r="I464">
        <v>5.0048799999999997E-3</v>
      </c>
      <c r="J464">
        <v>4.7916299999999998E-3</v>
      </c>
      <c r="K464">
        <v>1.89756E-3</v>
      </c>
      <c r="L464">
        <v>2.075E-3</v>
      </c>
      <c r="M464">
        <v>6.8245000000000003E-4</v>
      </c>
      <c r="N464">
        <v>1.0171900000000001E-3</v>
      </c>
      <c r="O464">
        <v>5.9382700000000001E-4</v>
      </c>
      <c r="P464">
        <v>5.8932799999999997E-4</v>
      </c>
    </row>
    <row r="465" spans="1:16" x14ac:dyDescent="0.2">
      <c r="A465">
        <v>1994</v>
      </c>
      <c r="B465">
        <v>0</v>
      </c>
      <c r="C465">
        <v>0.42779499999999998</v>
      </c>
      <c r="D465">
        <v>0.12347</v>
      </c>
      <c r="E465">
        <v>0.18295400000000001</v>
      </c>
      <c r="F465">
        <v>0.20904300000000001</v>
      </c>
      <c r="G465">
        <v>3.21211E-2</v>
      </c>
      <c r="H465">
        <v>7.5938400000000001E-3</v>
      </c>
      <c r="I465">
        <v>7.31374E-3</v>
      </c>
      <c r="J465">
        <v>3.2963699999999999E-3</v>
      </c>
      <c r="K465">
        <v>2.30693E-3</v>
      </c>
      <c r="L465">
        <v>6.9996499999999998E-4</v>
      </c>
      <c r="M465">
        <v>1.4250199999999999E-3</v>
      </c>
      <c r="N465">
        <v>3.2652899999999999E-4</v>
      </c>
      <c r="O465">
        <v>6.2038000000000002E-4</v>
      </c>
      <c r="P465">
        <v>1.0330199999999999E-3</v>
      </c>
    </row>
    <row r="466" spans="1:16" x14ac:dyDescent="0.2">
      <c r="A466">
        <v>1996</v>
      </c>
      <c r="B466">
        <v>0</v>
      </c>
      <c r="C466">
        <v>8.0389799999999997E-2</v>
      </c>
      <c r="D466">
        <v>9.3711600000000006E-2</v>
      </c>
      <c r="E466">
        <v>0.48379800000000001</v>
      </c>
      <c r="F466">
        <v>0.14780299999999999</v>
      </c>
      <c r="G466">
        <v>9.1716900000000004E-2</v>
      </c>
      <c r="H466">
        <v>7.8221100000000002E-2</v>
      </c>
      <c r="I466">
        <v>1.5283700000000001E-2</v>
      </c>
      <c r="J466">
        <v>3.0115400000000001E-3</v>
      </c>
      <c r="K466">
        <v>1.13003E-3</v>
      </c>
      <c r="L466">
        <v>1.02629E-3</v>
      </c>
      <c r="M466">
        <v>2.1871600000000001E-3</v>
      </c>
      <c r="N466">
        <v>2.35541E-4</v>
      </c>
      <c r="O466">
        <v>8.6138299999999996E-4</v>
      </c>
      <c r="P466">
        <v>6.2441799999999996E-4</v>
      </c>
    </row>
    <row r="467" spans="1:16" x14ac:dyDescent="0.2">
      <c r="A467">
        <v>1997</v>
      </c>
      <c r="B467">
        <v>0</v>
      </c>
      <c r="C467">
        <v>0.43401499999999998</v>
      </c>
      <c r="D467">
        <v>6.09747E-2</v>
      </c>
      <c r="E467">
        <v>7.7681899999999998E-2</v>
      </c>
      <c r="F467">
        <v>0.30352400000000002</v>
      </c>
      <c r="G467">
        <v>6.0765399999999997E-2</v>
      </c>
      <c r="H467">
        <v>3.2484499999999999E-2</v>
      </c>
      <c r="I467">
        <v>2.2576599999999999E-2</v>
      </c>
      <c r="J467">
        <v>5.1801399999999997E-3</v>
      </c>
      <c r="K467">
        <v>6.1531499999999996E-4</v>
      </c>
      <c r="L467">
        <v>7.8258500000000003E-4</v>
      </c>
      <c r="M467">
        <v>3.1809999999999998E-4</v>
      </c>
      <c r="N467">
        <v>3.5334500000000003E-4</v>
      </c>
      <c r="O467">
        <v>3.6392E-4</v>
      </c>
      <c r="P467">
        <v>3.6497100000000001E-4</v>
      </c>
    </row>
    <row r="468" spans="1:16" x14ac:dyDescent="0.2">
      <c r="A468">
        <v>1999</v>
      </c>
      <c r="B468">
        <v>0</v>
      </c>
      <c r="C468">
        <v>0.16731499999999999</v>
      </c>
      <c r="D468">
        <v>0.37907400000000002</v>
      </c>
      <c r="E468">
        <v>0.17743</v>
      </c>
      <c r="F468">
        <v>6.1395199999999997E-2</v>
      </c>
      <c r="G468">
        <v>2.88705E-2</v>
      </c>
      <c r="H468">
        <v>0.12320399999999999</v>
      </c>
      <c r="I468">
        <v>4.2179800000000003E-2</v>
      </c>
      <c r="J468">
        <v>1.1028100000000001E-2</v>
      </c>
      <c r="K468">
        <v>7.0476499999999999E-3</v>
      </c>
      <c r="L468">
        <v>1.5243800000000001E-3</v>
      </c>
      <c r="M468">
        <v>6.8201999999999998E-4</v>
      </c>
      <c r="N468">
        <v>1.7602699999999999E-4</v>
      </c>
      <c r="O468">
        <v>0</v>
      </c>
      <c r="P468" s="1">
        <v>7.3060300000000002E-5</v>
      </c>
    </row>
    <row r="469" spans="1:16" x14ac:dyDescent="0.2">
      <c r="A469">
        <v>2000</v>
      </c>
      <c r="B469">
        <v>0</v>
      </c>
      <c r="C469">
        <v>0.172593</v>
      </c>
      <c r="D469">
        <v>0.16073899999999999</v>
      </c>
      <c r="E469">
        <v>0.33641900000000002</v>
      </c>
      <c r="F469">
        <v>0.122047</v>
      </c>
      <c r="G469">
        <v>3.3083799999999997E-2</v>
      </c>
      <c r="H469">
        <v>3.1741499999999999E-2</v>
      </c>
      <c r="I469">
        <v>9.8364199999999999E-2</v>
      </c>
      <c r="J469">
        <v>2.5831799999999999E-2</v>
      </c>
      <c r="K469">
        <v>1.14889E-2</v>
      </c>
      <c r="L469">
        <v>4.8326999999999997E-3</v>
      </c>
      <c r="M469">
        <v>2.45225E-3</v>
      </c>
      <c r="N469">
        <v>1.5823200000000001E-4</v>
      </c>
      <c r="O469">
        <v>1.8382199999999999E-4</v>
      </c>
      <c r="P469" s="1">
        <v>6.35347E-5</v>
      </c>
    </row>
    <row r="470" spans="1:16" x14ac:dyDescent="0.2">
      <c r="A470">
        <v>2002</v>
      </c>
      <c r="B470">
        <v>0</v>
      </c>
      <c r="C470">
        <v>0.36223100000000003</v>
      </c>
      <c r="D470">
        <v>0.33225700000000002</v>
      </c>
      <c r="E470">
        <v>0.112043</v>
      </c>
      <c r="F470">
        <v>5.9283700000000002E-2</v>
      </c>
      <c r="G470">
        <v>5.1324599999999998E-2</v>
      </c>
      <c r="H470">
        <v>2.4875600000000001E-2</v>
      </c>
      <c r="I470">
        <v>8.6494499999999995E-3</v>
      </c>
      <c r="J470">
        <v>1.1393500000000001E-2</v>
      </c>
      <c r="K470">
        <v>2.0576799999999999E-2</v>
      </c>
      <c r="L470">
        <v>1.0196500000000001E-2</v>
      </c>
      <c r="M470">
        <v>4.1608499999999998E-3</v>
      </c>
      <c r="N470">
        <v>2.1798500000000001E-3</v>
      </c>
      <c r="O470">
        <v>5.5583300000000004E-4</v>
      </c>
      <c r="P470">
        <v>2.7284199999999997E-4</v>
      </c>
    </row>
    <row r="471" spans="1:16" x14ac:dyDescent="0.2">
      <c r="A471">
        <v>2004</v>
      </c>
      <c r="B471">
        <v>0</v>
      </c>
      <c r="C471">
        <v>4.0339800000000002E-2</v>
      </c>
      <c r="D471">
        <v>0.174343</v>
      </c>
      <c r="E471">
        <v>0.42954300000000001</v>
      </c>
      <c r="F471">
        <v>0.21182000000000001</v>
      </c>
      <c r="G471">
        <v>6.1158900000000002E-2</v>
      </c>
      <c r="H471">
        <v>2.9696699999999999E-2</v>
      </c>
      <c r="I471">
        <v>2.82705E-2</v>
      </c>
      <c r="J471">
        <v>9.9722200000000004E-3</v>
      </c>
      <c r="K471">
        <v>5.08881E-3</v>
      </c>
      <c r="L471">
        <v>3.6076900000000002E-3</v>
      </c>
      <c r="M471">
        <v>2.9052599999999998E-3</v>
      </c>
      <c r="N471">
        <v>1.78079E-3</v>
      </c>
      <c r="O471">
        <v>8.5052900000000004E-4</v>
      </c>
      <c r="P471">
        <v>6.2339100000000005E-4</v>
      </c>
    </row>
    <row r="472" spans="1:16" x14ac:dyDescent="0.2">
      <c r="A472">
        <v>2006</v>
      </c>
      <c r="B472">
        <v>0</v>
      </c>
      <c r="C472">
        <v>7.0954500000000004E-2</v>
      </c>
      <c r="D472">
        <v>9.5906199999999997E-2</v>
      </c>
      <c r="E472">
        <v>0.20750199999999999</v>
      </c>
      <c r="F472">
        <v>0.236488</v>
      </c>
      <c r="G472">
        <v>0.18767400000000001</v>
      </c>
      <c r="H472">
        <v>0.108739</v>
      </c>
      <c r="I472">
        <v>3.7438300000000001E-2</v>
      </c>
      <c r="J472">
        <v>1.8023000000000001E-2</v>
      </c>
      <c r="K472">
        <v>1.37159E-2</v>
      </c>
      <c r="L472">
        <v>7.9322100000000003E-3</v>
      </c>
      <c r="M472">
        <v>5.5203099999999996E-3</v>
      </c>
      <c r="N472">
        <v>2.9128000000000001E-3</v>
      </c>
      <c r="O472">
        <v>3.3653400000000001E-3</v>
      </c>
      <c r="P472">
        <v>3.8291100000000002E-3</v>
      </c>
    </row>
    <row r="473" spans="1:16" x14ac:dyDescent="0.2">
      <c r="A473">
        <v>2007</v>
      </c>
      <c r="B473">
        <v>0</v>
      </c>
      <c r="C473">
        <v>0.28363100000000002</v>
      </c>
      <c r="D473">
        <v>8.8362599999999999E-2</v>
      </c>
      <c r="E473">
        <v>0.118866</v>
      </c>
      <c r="F473">
        <v>0.18495500000000001</v>
      </c>
      <c r="G473">
        <v>0.162744</v>
      </c>
      <c r="H473">
        <v>8.4482799999999997E-2</v>
      </c>
      <c r="I473">
        <v>4.5938399999999997E-2</v>
      </c>
      <c r="J473">
        <v>1.6638E-2</v>
      </c>
      <c r="K473">
        <v>5.1898100000000004E-3</v>
      </c>
      <c r="L473">
        <v>5.5768700000000003E-3</v>
      </c>
      <c r="M473">
        <v>1.5847000000000001E-3</v>
      </c>
      <c r="N473">
        <v>4.70989E-4</v>
      </c>
      <c r="O473">
        <v>5.8042E-4</v>
      </c>
      <c r="P473">
        <v>9.7914599999999997E-4</v>
      </c>
    </row>
    <row r="474" spans="1:16" x14ac:dyDescent="0.2">
      <c r="A474">
        <v>2008</v>
      </c>
      <c r="B474">
        <v>0</v>
      </c>
      <c r="C474">
        <v>0.62245099999999998</v>
      </c>
      <c r="D474">
        <v>0.22101899999999999</v>
      </c>
      <c r="E474">
        <v>3.0934799999999998E-2</v>
      </c>
      <c r="F474">
        <v>2.2896E-2</v>
      </c>
      <c r="G474">
        <v>3.6459800000000001E-2</v>
      </c>
      <c r="H474">
        <v>2.8361500000000001E-2</v>
      </c>
      <c r="I474">
        <v>1.51453E-2</v>
      </c>
      <c r="J474">
        <v>1.2473E-2</v>
      </c>
      <c r="K474">
        <v>3.20682E-3</v>
      </c>
      <c r="L474">
        <v>3.2455299999999999E-3</v>
      </c>
      <c r="M474">
        <v>1.4844400000000001E-3</v>
      </c>
      <c r="N474">
        <v>9.5449900000000004E-4</v>
      </c>
      <c r="O474">
        <v>4.12979E-4</v>
      </c>
      <c r="P474">
        <v>9.5483299999999998E-4</v>
      </c>
    </row>
    <row r="475" spans="1:16" x14ac:dyDescent="0.2">
      <c r="A475">
        <v>2009</v>
      </c>
      <c r="B475">
        <v>0</v>
      </c>
      <c r="C475">
        <v>0.27786699999999998</v>
      </c>
      <c r="D475">
        <v>0.58345400000000003</v>
      </c>
      <c r="E475">
        <v>6.9321400000000005E-2</v>
      </c>
      <c r="F475">
        <v>1.0822200000000001E-2</v>
      </c>
      <c r="G475">
        <v>1.18161E-2</v>
      </c>
      <c r="H475">
        <v>1.7602199999999998E-2</v>
      </c>
      <c r="I475">
        <v>1.30732E-2</v>
      </c>
      <c r="J475">
        <v>7.2459899999999999E-3</v>
      </c>
      <c r="K475">
        <v>5.5134600000000004E-3</v>
      </c>
      <c r="L475">
        <v>1.9325099999999999E-3</v>
      </c>
      <c r="M475">
        <v>7.5251300000000001E-4</v>
      </c>
      <c r="N475">
        <v>1.7954000000000001E-4</v>
      </c>
      <c r="O475">
        <v>1.45549E-4</v>
      </c>
      <c r="P475">
        <v>2.7432999999999998E-4</v>
      </c>
    </row>
    <row r="476" spans="1:16" x14ac:dyDescent="0.2">
      <c r="A476">
        <v>2010</v>
      </c>
      <c r="B476">
        <v>0</v>
      </c>
      <c r="C476">
        <v>0.63805000000000001</v>
      </c>
      <c r="D476">
        <v>9.7123799999999996E-2</v>
      </c>
      <c r="E476">
        <v>0.21784300000000001</v>
      </c>
      <c r="F476">
        <v>3.8276400000000002E-2</v>
      </c>
      <c r="G476">
        <v>4.6190500000000004E-3</v>
      </c>
      <c r="H476">
        <v>6.20599E-4</v>
      </c>
      <c r="I476">
        <v>7.3831799999999996E-4</v>
      </c>
      <c r="J476">
        <v>6.7735600000000005E-4</v>
      </c>
      <c r="K476">
        <v>6.4644500000000005E-4</v>
      </c>
      <c r="L476">
        <v>5.97655E-4</v>
      </c>
      <c r="M476">
        <v>2.6026700000000001E-4</v>
      </c>
      <c r="N476">
        <v>1.93418E-4</v>
      </c>
      <c r="O476">
        <v>1.2924200000000001E-4</v>
      </c>
      <c r="P476">
        <v>2.23699E-4</v>
      </c>
    </row>
    <row r="477" spans="1:16" x14ac:dyDescent="0.2">
      <c r="A477">
        <v>2012</v>
      </c>
      <c r="B477">
        <v>0</v>
      </c>
      <c r="C477">
        <v>0.29742000000000002</v>
      </c>
      <c r="D477">
        <v>0.24856300000000001</v>
      </c>
      <c r="E477">
        <v>0.37030099999999999</v>
      </c>
      <c r="F477">
        <v>3.07009E-2</v>
      </c>
      <c r="G477">
        <v>3.7281300000000003E-2</v>
      </c>
      <c r="H477">
        <v>9.6402099999999998E-3</v>
      </c>
      <c r="I477">
        <v>1.9818000000000001E-3</v>
      </c>
      <c r="J477">
        <v>1.26224E-3</v>
      </c>
      <c r="K477">
        <v>9.7876600000000005E-4</v>
      </c>
      <c r="L477">
        <v>9.9498800000000004E-4</v>
      </c>
      <c r="M477">
        <v>2.9777500000000001E-4</v>
      </c>
      <c r="N477">
        <v>3.7759399999999998E-4</v>
      </c>
      <c r="O477" s="1">
        <v>8.9782400000000003E-5</v>
      </c>
      <c r="P477">
        <v>1.10802E-4</v>
      </c>
    </row>
    <row r="478" spans="1:16" x14ac:dyDescent="0.2">
      <c r="A478">
        <v>2014</v>
      </c>
      <c r="B478">
        <v>0</v>
      </c>
      <c r="C478">
        <v>0.66548799999999997</v>
      </c>
      <c r="D478">
        <v>7.2712100000000002E-2</v>
      </c>
      <c r="E478">
        <v>8.5023600000000005E-2</v>
      </c>
      <c r="F478">
        <v>6.8931699999999999E-2</v>
      </c>
      <c r="G478">
        <v>7.5288900000000006E-2</v>
      </c>
      <c r="H478">
        <v>2.4481800000000001E-2</v>
      </c>
      <c r="I478">
        <v>5.1673600000000002E-3</v>
      </c>
      <c r="J478">
        <v>1.6588099999999999E-3</v>
      </c>
      <c r="K478">
        <v>4.5017599999999999E-4</v>
      </c>
      <c r="L478">
        <v>2.1221200000000001E-4</v>
      </c>
      <c r="M478">
        <v>1.3956099999999999E-4</v>
      </c>
      <c r="N478">
        <v>2.1548699999999999E-4</v>
      </c>
      <c r="O478" s="1">
        <v>9.6175000000000007E-5</v>
      </c>
      <c r="P478">
        <v>1.3444100000000001E-4</v>
      </c>
    </row>
    <row r="479" spans="1:16" x14ac:dyDescent="0.2">
      <c r="A479">
        <v>2016</v>
      </c>
      <c r="B479">
        <v>0</v>
      </c>
      <c r="C479">
        <v>9.5130599999999996E-2</v>
      </c>
      <c r="D479">
        <v>0.40145999999999998</v>
      </c>
      <c r="E479">
        <v>0.35024100000000002</v>
      </c>
      <c r="F479">
        <v>8.2686899999999994E-2</v>
      </c>
      <c r="G479">
        <v>2.37121E-2</v>
      </c>
      <c r="H479">
        <v>2.1854200000000001E-2</v>
      </c>
      <c r="I479">
        <v>1.96618E-2</v>
      </c>
      <c r="J479">
        <v>3.3687000000000001E-3</v>
      </c>
      <c r="K479">
        <v>1.3037599999999999E-3</v>
      </c>
      <c r="L479">
        <v>3.27404E-4</v>
      </c>
      <c r="M479">
        <v>1.06235E-4</v>
      </c>
      <c r="N479" s="1">
        <v>7.6722299999999996E-5</v>
      </c>
      <c r="O479" s="1">
        <v>1.8813699999999999E-5</v>
      </c>
      <c r="P479" s="1">
        <v>5.2370500000000003E-5</v>
      </c>
    </row>
    <row r="480" spans="1:16" x14ac:dyDescent="0.2">
      <c r="A480" t="s">
        <v>26</v>
      </c>
      <c r="B480" t="s">
        <v>25</v>
      </c>
      <c r="C480" t="s">
        <v>24</v>
      </c>
      <c r="D480" t="s">
        <v>22</v>
      </c>
      <c r="E480" t="s">
        <v>10</v>
      </c>
      <c r="F480" t="s">
        <v>11</v>
      </c>
    </row>
    <row r="481" spans="1:16" x14ac:dyDescent="0.2">
      <c r="A481">
        <v>1979</v>
      </c>
      <c r="B481">
        <v>0</v>
      </c>
      <c r="C481">
        <v>0.87466999999999995</v>
      </c>
      <c r="D481">
        <v>8.0598100000000006E-2</v>
      </c>
      <c r="E481">
        <v>1.8725100000000001E-2</v>
      </c>
      <c r="F481">
        <v>1.30706E-2</v>
      </c>
      <c r="G481">
        <v>6.8908800000000003E-3</v>
      </c>
      <c r="H481">
        <v>3.5648099999999999E-3</v>
      </c>
      <c r="I481">
        <v>8.4131400000000002E-4</v>
      </c>
      <c r="J481">
        <v>5.5309900000000004E-4</v>
      </c>
      <c r="K481">
        <v>4.6203299999999999E-4</v>
      </c>
      <c r="L481">
        <v>2.99554E-4</v>
      </c>
      <c r="M481">
        <v>1.5336000000000001E-4</v>
      </c>
      <c r="N481" s="1">
        <v>9.9844200000000002E-5</v>
      </c>
      <c r="O481" s="1">
        <v>3.4389900000000001E-5</v>
      </c>
      <c r="P481" s="1">
        <v>3.6832899999999998E-5</v>
      </c>
    </row>
    <row r="482" spans="1:16" x14ac:dyDescent="0.2">
      <c r="A482">
        <v>1982</v>
      </c>
      <c r="B482">
        <v>0</v>
      </c>
      <c r="C482">
        <v>0.309861</v>
      </c>
      <c r="D482">
        <v>0.22614699999999999</v>
      </c>
      <c r="E482">
        <v>0.35952499999999998</v>
      </c>
      <c r="F482">
        <v>7.70425E-2</v>
      </c>
      <c r="G482">
        <v>1.46059E-2</v>
      </c>
      <c r="H482">
        <v>6.5010700000000003E-3</v>
      </c>
      <c r="I482">
        <v>3.3385699999999999E-3</v>
      </c>
      <c r="J482">
        <v>1.6794100000000001E-3</v>
      </c>
      <c r="K482">
        <v>8.0250199999999997E-4</v>
      </c>
      <c r="L482">
        <v>1.7236899999999999E-4</v>
      </c>
      <c r="M482">
        <v>1.09351E-4</v>
      </c>
      <c r="N482" s="1">
        <v>9.1422399999999994E-5</v>
      </c>
      <c r="O482" s="1">
        <v>5.9272699999999999E-5</v>
      </c>
      <c r="P482" s="1">
        <v>6.4194400000000003E-5</v>
      </c>
    </row>
    <row r="483" spans="1:16" x14ac:dyDescent="0.2">
      <c r="A483">
        <v>1985</v>
      </c>
      <c r="B483">
        <v>0</v>
      </c>
      <c r="C483">
        <v>0.14053199999999999</v>
      </c>
      <c r="D483">
        <v>0.45584000000000002</v>
      </c>
      <c r="E483">
        <v>0.10676099999999999</v>
      </c>
      <c r="F483">
        <v>0.138074</v>
      </c>
      <c r="G483">
        <v>5.9791400000000001E-2</v>
      </c>
      <c r="H483">
        <v>8.0581899999999998E-2</v>
      </c>
      <c r="I483">
        <v>1.3018500000000001E-2</v>
      </c>
      <c r="J483">
        <v>2.9799800000000001E-3</v>
      </c>
      <c r="K483">
        <v>1.2229299999999999E-3</v>
      </c>
      <c r="L483">
        <v>6.6544399999999995E-4</v>
      </c>
      <c r="M483">
        <v>3.0440600000000001E-4</v>
      </c>
      <c r="N483">
        <v>1.4161999999999999E-4</v>
      </c>
      <c r="O483" s="1">
        <v>3.04185E-5</v>
      </c>
      <c r="P483" s="1">
        <v>5.7219799999999997E-5</v>
      </c>
    </row>
    <row r="484" spans="1:16" x14ac:dyDescent="0.2">
      <c r="A484">
        <v>1988</v>
      </c>
      <c r="B484">
        <v>0</v>
      </c>
      <c r="C484">
        <v>0.117632</v>
      </c>
      <c r="D484">
        <v>0.175762</v>
      </c>
      <c r="E484">
        <v>0.31876599999999999</v>
      </c>
      <c r="F484">
        <v>8.5525199999999996E-2</v>
      </c>
      <c r="G484">
        <v>0.183089</v>
      </c>
      <c r="H484">
        <v>3.70008E-2</v>
      </c>
      <c r="I484">
        <v>3.6256299999999998E-2</v>
      </c>
      <c r="J484">
        <v>1.7174499999999999E-2</v>
      </c>
      <c r="K484">
        <v>2.30181E-2</v>
      </c>
      <c r="L484">
        <v>4.13554E-3</v>
      </c>
      <c r="M484">
        <v>9.2285700000000002E-4</v>
      </c>
      <c r="N484">
        <v>3.62646E-4</v>
      </c>
      <c r="O484">
        <v>1.9733000000000001E-4</v>
      </c>
      <c r="P484">
        <v>1.58252E-4</v>
      </c>
    </row>
    <row r="485" spans="1:16" x14ac:dyDescent="0.2">
      <c r="A485">
        <v>1991</v>
      </c>
      <c r="B485">
        <v>0</v>
      </c>
      <c r="C485">
        <v>0.64703100000000002</v>
      </c>
      <c r="D485">
        <v>0.12562200000000001</v>
      </c>
      <c r="E485">
        <v>4.3993200000000003E-2</v>
      </c>
      <c r="F485">
        <v>3.7384500000000001E-2</v>
      </c>
      <c r="G485">
        <v>3.3619200000000002E-2</v>
      </c>
      <c r="H485">
        <v>5.4100200000000001E-2</v>
      </c>
      <c r="I485">
        <v>1.14108E-2</v>
      </c>
      <c r="J485">
        <v>2.67072E-2</v>
      </c>
      <c r="K485">
        <v>5.3210999999999996E-3</v>
      </c>
      <c r="L485">
        <v>6.5033799999999996E-3</v>
      </c>
      <c r="M485">
        <v>3.09538E-3</v>
      </c>
      <c r="N485">
        <v>4.1661399999999996E-3</v>
      </c>
      <c r="O485">
        <v>7.4850899999999996E-4</v>
      </c>
      <c r="P485">
        <v>2.97027E-4</v>
      </c>
    </row>
    <row r="486" spans="1:16" x14ac:dyDescent="0.2">
      <c r="A486">
        <v>1994</v>
      </c>
      <c r="B486">
        <v>0</v>
      </c>
      <c r="C486">
        <v>0.45381700000000003</v>
      </c>
      <c r="D486">
        <v>0.18168799999999999</v>
      </c>
      <c r="E486">
        <v>0.14865300000000001</v>
      </c>
      <c r="F486">
        <v>0.16777800000000001</v>
      </c>
      <c r="G486">
        <v>2.3968699999999999E-2</v>
      </c>
      <c r="H486">
        <v>6.4333899999999998E-3</v>
      </c>
      <c r="I486">
        <v>3.4242999999999999E-3</v>
      </c>
      <c r="J486">
        <v>3.3261200000000001E-3</v>
      </c>
      <c r="K486">
        <v>4.8428100000000003E-3</v>
      </c>
      <c r="L486">
        <v>1.22353E-3</v>
      </c>
      <c r="M486">
        <v>2.7875600000000001E-3</v>
      </c>
      <c r="N486">
        <v>5.4358300000000004E-4</v>
      </c>
      <c r="O486">
        <v>6.6436000000000002E-4</v>
      </c>
      <c r="P486">
        <v>8.4861699999999997E-4</v>
      </c>
    </row>
    <row r="487" spans="1:16" x14ac:dyDescent="0.2">
      <c r="A487">
        <v>1996</v>
      </c>
      <c r="B487">
        <v>0</v>
      </c>
      <c r="C487">
        <v>0.140211</v>
      </c>
      <c r="D487">
        <v>0.16958100000000001</v>
      </c>
      <c r="E487">
        <v>0.40828199999999998</v>
      </c>
      <c r="F487">
        <v>0.13730200000000001</v>
      </c>
      <c r="G487">
        <v>6.9067900000000002E-2</v>
      </c>
      <c r="H487">
        <v>5.7019E-2</v>
      </c>
      <c r="I487">
        <v>8.4825999999999999E-3</v>
      </c>
      <c r="J487">
        <v>2.2829500000000002E-3</v>
      </c>
      <c r="K487">
        <v>1.4900499999999999E-3</v>
      </c>
      <c r="L487">
        <v>1.46298E-3</v>
      </c>
      <c r="M487">
        <v>2.1386999999999999E-3</v>
      </c>
      <c r="N487">
        <v>5.4034000000000005E-4</v>
      </c>
      <c r="O487">
        <v>1.23105E-3</v>
      </c>
      <c r="P487">
        <v>9.0822500000000003E-4</v>
      </c>
    </row>
    <row r="488" spans="1:16" x14ac:dyDescent="0.2">
      <c r="A488">
        <v>1997</v>
      </c>
      <c r="B488">
        <v>0</v>
      </c>
      <c r="C488">
        <v>0.30045500000000003</v>
      </c>
      <c r="D488">
        <v>0.118802</v>
      </c>
      <c r="E488">
        <v>0.13247999999999999</v>
      </c>
      <c r="F488">
        <v>0.29739100000000002</v>
      </c>
      <c r="G488">
        <v>7.6111499999999999E-2</v>
      </c>
      <c r="H488">
        <v>4.0363999999999997E-2</v>
      </c>
      <c r="I488">
        <v>2.5050300000000001E-2</v>
      </c>
      <c r="J488">
        <v>4.1610299999999996E-3</v>
      </c>
      <c r="K488">
        <v>1.16014E-3</v>
      </c>
      <c r="L488">
        <v>7.7186099999999999E-4</v>
      </c>
      <c r="M488">
        <v>7.5783899999999995E-4</v>
      </c>
      <c r="N488">
        <v>1.10786E-3</v>
      </c>
      <c r="O488">
        <v>2.7990099999999999E-4</v>
      </c>
      <c r="P488">
        <v>1.10816E-3</v>
      </c>
    </row>
    <row r="489" spans="1:16" x14ac:dyDescent="0.2">
      <c r="A489">
        <v>1999</v>
      </c>
      <c r="B489">
        <v>0</v>
      </c>
      <c r="C489">
        <v>0.20539299999999999</v>
      </c>
      <c r="D489">
        <v>0.34010800000000002</v>
      </c>
      <c r="E489">
        <v>0.19169</v>
      </c>
      <c r="F489">
        <v>6.5044099999999994E-2</v>
      </c>
      <c r="G489">
        <v>5.2113199999999998E-2</v>
      </c>
      <c r="H489">
        <v>9.89646E-2</v>
      </c>
      <c r="I489">
        <v>2.4807200000000001E-2</v>
      </c>
      <c r="J489">
        <v>1.13521E-2</v>
      </c>
      <c r="K489">
        <v>7.7426300000000003E-3</v>
      </c>
      <c r="L489">
        <v>1.2328E-3</v>
      </c>
      <c r="M489">
        <v>3.4728500000000002E-4</v>
      </c>
      <c r="N489">
        <v>2.31055E-4</v>
      </c>
      <c r="O489">
        <v>2.26858E-4</v>
      </c>
      <c r="P489">
        <v>7.4715199999999995E-4</v>
      </c>
    </row>
    <row r="490" spans="1:16" x14ac:dyDescent="0.2">
      <c r="A490">
        <v>2000</v>
      </c>
      <c r="B490">
        <v>0</v>
      </c>
      <c r="C490">
        <v>0.243977</v>
      </c>
      <c r="D490">
        <v>0.18535499999999999</v>
      </c>
      <c r="E490">
        <v>0.27269100000000002</v>
      </c>
      <c r="F490">
        <v>0.141128</v>
      </c>
      <c r="G490">
        <v>3.8637199999999997E-2</v>
      </c>
      <c r="H490">
        <v>3.5376299999999999E-2</v>
      </c>
      <c r="I490">
        <v>5.2266300000000002E-2</v>
      </c>
      <c r="J490">
        <v>1.6096699999999999E-2</v>
      </c>
      <c r="K490">
        <v>7.4853300000000001E-3</v>
      </c>
      <c r="L490">
        <v>5.1382299999999997E-3</v>
      </c>
      <c r="M490">
        <v>8.1812499999999995E-4</v>
      </c>
      <c r="N490">
        <v>2.3046899999999999E-4</v>
      </c>
      <c r="O490">
        <v>1.5333499999999999E-4</v>
      </c>
      <c r="P490">
        <v>6.4638100000000002E-4</v>
      </c>
    </row>
    <row r="491" spans="1:16" x14ac:dyDescent="0.2">
      <c r="A491">
        <v>2002</v>
      </c>
      <c r="B491">
        <v>0</v>
      </c>
      <c r="C491">
        <v>0.41470400000000002</v>
      </c>
      <c r="D491">
        <v>0.25430399999999997</v>
      </c>
      <c r="E491">
        <v>0.122498</v>
      </c>
      <c r="F491">
        <v>7.41512E-2</v>
      </c>
      <c r="G491">
        <v>6.5840800000000005E-2</v>
      </c>
      <c r="H491">
        <v>3.0334799999999999E-2</v>
      </c>
      <c r="I491">
        <v>8.5860399999999996E-3</v>
      </c>
      <c r="J491">
        <v>7.6054699999999996E-3</v>
      </c>
      <c r="K491">
        <v>1.36533E-2</v>
      </c>
      <c r="L491">
        <v>4.3572100000000002E-3</v>
      </c>
      <c r="M491">
        <v>2.0508800000000002E-3</v>
      </c>
      <c r="N491">
        <v>1.40781E-3</v>
      </c>
      <c r="O491">
        <v>2.2415600000000001E-4</v>
      </c>
      <c r="P491">
        <v>2.82257E-4</v>
      </c>
    </row>
    <row r="492" spans="1:16" x14ac:dyDescent="0.2">
      <c r="A492">
        <v>2004</v>
      </c>
      <c r="B492">
        <v>0</v>
      </c>
      <c r="C492">
        <v>0.19608800000000001</v>
      </c>
      <c r="D492">
        <v>0.26719900000000002</v>
      </c>
      <c r="E492">
        <v>0.28300900000000001</v>
      </c>
      <c r="F492">
        <v>0.14691399999999999</v>
      </c>
      <c r="G492">
        <v>4.5162800000000003E-2</v>
      </c>
      <c r="H492">
        <v>2.2041700000000001E-2</v>
      </c>
      <c r="I492">
        <v>1.72245E-2</v>
      </c>
      <c r="J492">
        <v>8.1511499999999994E-3</v>
      </c>
      <c r="K492">
        <v>2.96869E-3</v>
      </c>
      <c r="L492">
        <v>2.8393300000000002E-3</v>
      </c>
      <c r="M492">
        <v>5.21997E-3</v>
      </c>
      <c r="N492">
        <v>1.6658599999999999E-3</v>
      </c>
      <c r="O492">
        <v>7.8409900000000002E-4</v>
      </c>
      <c r="P492">
        <v>7.3185100000000005E-4</v>
      </c>
    </row>
    <row r="493" spans="1:16" x14ac:dyDescent="0.2">
      <c r="A493">
        <v>2006</v>
      </c>
      <c r="B493">
        <v>0</v>
      </c>
      <c r="C493">
        <v>0.12069000000000001</v>
      </c>
      <c r="D493">
        <v>0.13850499999999999</v>
      </c>
      <c r="E493">
        <v>0.22919100000000001</v>
      </c>
      <c r="F493">
        <v>0.23619299999999999</v>
      </c>
      <c r="G493">
        <v>0.14466200000000001</v>
      </c>
      <c r="H493">
        <v>7.2347099999999998E-2</v>
      </c>
      <c r="I493">
        <v>2.27026E-2</v>
      </c>
      <c r="J493">
        <v>1.0874699999999999E-2</v>
      </c>
      <c r="K493">
        <v>1.04434E-2</v>
      </c>
      <c r="L493">
        <v>5.1837999999999997E-3</v>
      </c>
      <c r="M493">
        <v>1.9235400000000001E-3</v>
      </c>
      <c r="N493">
        <v>1.83971E-3</v>
      </c>
      <c r="O493">
        <v>3.38223E-3</v>
      </c>
      <c r="P493">
        <v>2.0616200000000001E-3</v>
      </c>
    </row>
    <row r="494" spans="1:16" x14ac:dyDescent="0.2">
      <c r="A494">
        <v>2007</v>
      </c>
      <c r="B494">
        <v>0</v>
      </c>
      <c r="C494">
        <v>0.34467100000000001</v>
      </c>
      <c r="D494">
        <v>0.111305</v>
      </c>
      <c r="E494">
        <v>0.11242000000000001</v>
      </c>
      <c r="F494">
        <v>0.15903</v>
      </c>
      <c r="G494">
        <v>0.116067</v>
      </c>
      <c r="H494">
        <v>8.4312600000000001E-2</v>
      </c>
      <c r="I494">
        <v>3.6037399999999997E-2</v>
      </c>
      <c r="J494">
        <v>1.3740499999999999E-2</v>
      </c>
      <c r="K494">
        <v>6.76007E-3</v>
      </c>
      <c r="L494">
        <v>6.5839100000000001E-3</v>
      </c>
      <c r="M494">
        <v>3.26808E-3</v>
      </c>
      <c r="N494">
        <v>1.2126699999999999E-3</v>
      </c>
      <c r="O494">
        <v>1.1598299999999999E-3</v>
      </c>
      <c r="P494">
        <v>3.43202E-3</v>
      </c>
    </row>
    <row r="495" spans="1:16" x14ac:dyDescent="0.2">
      <c r="A495">
        <v>2008</v>
      </c>
      <c r="B495">
        <v>0</v>
      </c>
      <c r="C495">
        <v>0.54475799999999996</v>
      </c>
      <c r="D495">
        <v>0.204093</v>
      </c>
      <c r="E495">
        <v>5.7646700000000002E-2</v>
      </c>
      <c r="F495">
        <v>4.9789699999999999E-2</v>
      </c>
      <c r="G495">
        <v>4.90289E-2</v>
      </c>
      <c r="H495">
        <v>4.1243000000000002E-2</v>
      </c>
      <c r="I495">
        <v>2.5876699999999999E-2</v>
      </c>
      <c r="J495">
        <v>1.35227E-2</v>
      </c>
      <c r="K495">
        <v>5.2991699999999997E-3</v>
      </c>
      <c r="L495">
        <v>2.6364100000000001E-3</v>
      </c>
      <c r="M495">
        <v>2.5677E-3</v>
      </c>
      <c r="N495">
        <v>1.27454E-3</v>
      </c>
      <c r="O495">
        <v>4.7293900000000002E-4</v>
      </c>
      <c r="P495">
        <v>1.7908100000000001E-3</v>
      </c>
    </row>
    <row r="496" spans="1:16" x14ac:dyDescent="0.2">
      <c r="A496">
        <v>2009</v>
      </c>
      <c r="B496">
        <v>0</v>
      </c>
      <c r="C496">
        <v>0.30016700000000002</v>
      </c>
      <c r="D496">
        <v>0.43097999999999997</v>
      </c>
      <c r="E496">
        <v>0.14400499999999999</v>
      </c>
      <c r="F496">
        <v>3.5806299999999999E-2</v>
      </c>
      <c r="G496">
        <v>2.1962099999999998E-2</v>
      </c>
      <c r="H496">
        <v>2.3782600000000001E-2</v>
      </c>
      <c r="I496">
        <v>1.6847899999999999E-2</v>
      </c>
      <c r="J496">
        <v>1.27241E-2</v>
      </c>
      <c r="K496">
        <v>6.6825599999999997E-3</v>
      </c>
      <c r="L496">
        <v>2.6578600000000002E-3</v>
      </c>
      <c r="M496">
        <v>1.3223200000000001E-3</v>
      </c>
      <c r="N496">
        <v>1.28786E-3</v>
      </c>
      <c r="O496">
        <v>6.3925899999999999E-4</v>
      </c>
      <c r="P496">
        <v>1.1354099999999999E-3</v>
      </c>
    </row>
    <row r="497" spans="1:36" x14ac:dyDescent="0.2">
      <c r="A497">
        <v>2010</v>
      </c>
      <c r="B497">
        <v>0</v>
      </c>
      <c r="C497">
        <v>0.60805299999999995</v>
      </c>
      <c r="D497">
        <v>0.136267</v>
      </c>
      <c r="E497">
        <v>0.16967399999999999</v>
      </c>
      <c r="F497">
        <v>5.0801800000000001E-2</v>
      </c>
      <c r="G497">
        <v>9.8511799999999993E-3</v>
      </c>
      <c r="H497">
        <v>6.7273699999999999E-3</v>
      </c>
      <c r="I497">
        <v>5.8729999999999997E-3</v>
      </c>
      <c r="J497">
        <v>4.9786600000000002E-3</v>
      </c>
      <c r="K497">
        <v>3.7451300000000002E-3</v>
      </c>
      <c r="L497">
        <v>1.96152E-3</v>
      </c>
      <c r="M497">
        <v>7.8015400000000003E-4</v>
      </c>
      <c r="N497">
        <v>3.8813699999999999E-4</v>
      </c>
      <c r="O497">
        <v>3.7802199999999999E-4</v>
      </c>
      <c r="P497">
        <v>5.2091300000000002E-4</v>
      </c>
    </row>
    <row r="498" spans="1:36" x14ac:dyDescent="0.2">
      <c r="A498">
        <v>2012</v>
      </c>
      <c r="B498">
        <v>0</v>
      </c>
      <c r="C498">
        <v>0.17408399999999999</v>
      </c>
      <c r="D498">
        <v>0.229961</v>
      </c>
      <c r="E498">
        <v>0.439612</v>
      </c>
      <c r="F498">
        <v>8.41692E-2</v>
      </c>
      <c r="G498">
        <v>4.8166599999999997E-2</v>
      </c>
      <c r="H498">
        <v>1.336E-2</v>
      </c>
      <c r="I498">
        <v>2.6788900000000002E-3</v>
      </c>
      <c r="J498">
        <v>1.8126399999999999E-3</v>
      </c>
      <c r="K498">
        <v>1.9127199999999999E-3</v>
      </c>
      <c r="L498">
        <v>1.6526100000000001E-3</v>
      </c>
      <c r="M498">
        <v>1.2480099999999999E-3</v>
      </c>
      <c r="N498">
        <v>6.5364600000000002E-4</v>
      </c>
      <c r="O498">
        <v>2.5997500000000002E-4</v>
      </c>
      <c r="P498">
        <v>4.2889799999999999E-4</v>
      </c>
    </row>
    <row r="499" spans="1:36" x14ac:dyDescent="0.2">
      <c r="A499">
        <v>2014</v>
      </c>
      <c r="B499">
        <v>0</v>
      </c>
      <c r="C499">
        <v>0.599333</v>
      </c>
      <c r="D499">
        <v>9.5674200000000001E-2</v>
      </c>
      <c r="E499">
        <v>8.0634600000000001E-2</v>
      </c>
      <c r="F499">
        <v>8.2813999999999999E-2</v>
      </c>
      <c r="G499">
        <v>0.108456</v>
      </c>
      <c r="H499">
        <v>1.9918499999999999E-2</v>
      </c>
      <c r="I499">
        <v>8.9363399999999992E-3</v>
      </c>
      <c r="J499">
        <v>2.21602E-3</v>
      </c>
      <c r="K499">
        <v>5.1827100000000005E-4</v>
      </c>
      <c r="L499">
        <v>3.38504E-4</v>
      </c>
      <c r="M499">
        <v>3.60577E-4</v>
      </c>
      <c r="N499">
        <v>3.1154300000000001E-4</v>
      </c>
      <c r="O499">
        <v>2.35269E-4</v>
      </c>
      <c r="P499">
        <v>2.5308600000000002E-4</v>
      </c>
    </row>
    <row r="500" spans="1:36" x14ac:dyDescent="0.2">
      <c r="A500">
        <v>2016</v>
      </c>
      <c r="B500">
        <v>0</v>
      </c>
      <c r="C500">
        <v>0.17113600000000001</v>
      </c>
      <c r="D500">
        <v>0.28504699999999999</v>
      </c>
      <c r="E500">
        <v>0.39289099999999999</v>
      </c>
      <c r="F500">
        <v>5.1978799999999999E-2</v>
      </c>
      <c r="G500">
        <v>2.9214199999999999E-2</v>
      </c>
      <c r="H500">
        <v>2.5603000000000001E-2</v>
      </c>
      <c r="I500">
        <v>3.3834999999999997E-2</v>
      </c>
      <c r="J500">
        <v>5.9356499999999998E-3</v>
      </c>
      <c r="K500">
        <v>3.0447299999999998E-3</v>
      </c>
      <c r="L500">
        <v>6.9636600000000002E-4</v>
      </c>
      <c r="M500">
        <v>1.5904E-4</v>
      </c>
      <c r="N500">
        <v>1.0387600000000001E-4</v>
      </c>
      <c r="O500">
        <v>1.10649E-4</v>
      </c>
      <c r="P500">
        <v>2.45462E-4</v>
      </c>
    </row>
    <row r="501" spans="1:36" x14ac:dyDescent="0.2">
      <c r="A501" t="s">
        <v>27</v>
      </c>
      <c r="B501" t="s">
        <v>25</v>
      </c>
      <c r="C501" t="s">
        <v>28</v>
      </c>
    </row>
    <row r="502" spans="1:36" x14ac:dyDescent="0.2">
      <c r="B502">
        <v>6350.59</v>
      </c>
      <c r="C502">
        <v>6977.68</v>
      </c>
      <c r="D502">
        <v>5309.73</v>
      </c>
      <c r="E502">
        <v>6390.07</v>
      </c>
      <c r="F502">
        <v>5170.2299999999996</v>
      </c>
      <c r="G502">
        <v>7437.56</v>
      </c>
      <c r="H502">
        <v>8749.83</v>
      </c>
      <c r="I502">
        <v>7838.71</v>
      </c>
      <c r="J502">
        <v>5963.62</v>
      </c>
      <c r="K502">
        <v>4206.87</v>
      </c>
      <c r="L502">
        <v>3914.96</v>
      </c>
      <c r="M502">
        <v>4597.51</v>
      </c>
      <c r="N502">
        <v>4638.3500000000004</v>
      </c>
      <c r="O502">
        <v>3553.86</v>
      </c>
      <c r="P502">
        <v>2720.16</v>
      </c>
      <c r="Q502">
        <v>3377.12</v>
      </c>
      <c r="R502">
        <v>2979.11</v>
      </c>
      <c r="S502">
        <v>4587</v>
      </c>
      <c r="T502">
        <v>4632.58</v>
      </c>
      <c r="U502">
        <v>3894.99</v>
      </c>
      <c r="V502">
        <v>3809.88</v>
      </c>
      <c r="W502">
        <v>2818.31</v>
      </c>
      <c r="X502">
        <v>3269.01</v>
      </c>
      <c r="Y502">
        <v>4168.24</v>
      </c>
      <c r="Z502">
        <v>2663.63</v>
      </c>
      <c r="AA502">
        <v>3238.14</v>
      </c>
      <c r="AB502">
        <v>2442.85</v>
      </c>
      <c r="AC502">
        <v>2178.19</v>
      </c>
      <c r="AD502">
        <v>3119.2</v>
      </c>
      <c r="AE502">
        <v>2288.06</v>
      </c>
      <c r="AF502">
        <v>3690.91</v>
      </c>
      <c r="AG502">
        <v>4765.1899999999996</v>
      </c>
      <c r="AH502">
        <v>5648.34</v>
      </c>
      <c r="AI502">
        <v>5626.25</v>
      </c>
      <c r="AJ502">
        <v>5539.22</v>
      </c>
    </row>
    <row r="503" spans="1:36" x14ac:dyDescent="0.2">
      <c r="A503" t="s">
        <v>29</v>
      </c>
      <c r="B503" t="s">
        <v>25</v>
      </c>
      <c r="C503" t="s">
        <v>28</v>
      </c>
    </row>
    <row r="504" spans="1:36" x14ac:dyDescent="0.2">
      <c r="B504">
        <v>12818.7</v>
      </c>
      <c r="C504">
        <v>15926.6</v>
      </c>
      <c r="D504">
        <v>10877.4</v>
      </c>
      <c r="E504">
        <v>15166.2</v>
      </c>
      <c r="F504">
        <v>9997.84</v>
      </c>
      <c r="G504">
        <v>12858.9</v>
      </c>
      <c r="H504">
        <v>18892.400000000001</v>
      </c>
      <c r="I504">
        <v>15757.8</v>
      </c>
      <c r="J504">
        <v>15785.4</v>
      </c>
      <c r="K504">
        <v>8479.68</v>
      </c>
      <c r="L504">
        <v>8325.0300000000007</v>
      </c>
      <c r="M504">
        <v>10213.1</v>
      </c>
      <c r="N504">
        <v>10042.799999999999</v>
      </c>
      <c r="O504">
        <v>13415.1</v>
      </c>
      <c r="P504">
        <v>6213.77</v>
      </c>
      <c r="Q504">
        <v>8496.35</v>
      </c>
      <c r="R504">
        <v>6296.36</v>
      </c>
      <c r="S504">
        <v>9138.4500000000007</v>
      </c>
      <c r="T504">
        <v>11305.7</v>
      </c>
      <c r="U504">
        <v>8144.45</v>
      </c>
      <c r="V504">
        <v>9537.39</v>
      </c>
      <c r="W504">
        <v>15526.5</v>
      </c>
      <c r="X504">
        <v>6744.19</v>
      </c>
      <c r="Y504">
        <v>10345.6</v>
      </c>
      <c r="Z504">
        <v>5056.71</v>
      </c>
      <c r="AA504">
        <v>7357.24</v>
      </c>
      <c r="AB504">
        <v>4636.5</v>
      </c>
      <c r="AC504">
        <v>3648.9</v>
      </c>
      <c r="AD504">
        <v>7033.5</v>
      </c>
      <c r="AE504">
        <v>4950.78</v>
      </c>
      <c r="AF504">
        <v>7317.35</v>
      </c>
      <c r="AG504">
        <v>9055.2000000000007</v>
      </c>
      <c r="AH504">
        <v>14027.1</v>
      </c>
      <c r="AI504">
        <v>13548.4</v>
      </c>
      <c r="AJ504">
        <v>10626</v>
      </c>
    </row>
    <row r="505" spans="1:36" x14ac:dyDescent="0.2">
      <c r="A505" t="s">
        <v>27</v>
      </c>
      <c r="B505" t="s">
        <v>17</v>
      </c>
      <c r="C505" t="s">
        <v>25</v>
      </c>
      <c r="D505" t="s">
        <v>28</v>
      </c>
    </row>
    <row r="506" spans="1:36" x14ac:dyDescent="0.2">
      <c r="B506">
        <v>9549.93</v>
      </c>
      <c r="C506">
        <v>7750.34</v>
      </c>
      <c r="D506">
        <v>7405.05</v>
      </c>
      <c r="E506">
        <v>5279.49</v>
      </c>
      <c r="F506">
        <v>6022.22</v>
      </c>
      <c r="G506">
        <v>8298.64</v>
      </c>
      <c r="H506">
        <v>6045.47</v>
      </c>
      <c r="I506">
        <v>5953.88</v>
      </c>
      <c r="J506">
        <v>5885.87</v>
      </c>
      <c r="K506">
        <v>5429.56</v>
      </c>
      <c r="L506">
        <v>6803.82</v>
      </c>
      <c r="M506">
        <v>5834.67</v>
      </c>
      <c r="N506">
        <v>3065.48</v>
      </c>
      <c r="O506">
        <v>2730.31</v>
      </c>
      <c r="P506">
        <v>3834.9</v>
      </c>
      <c r="Q506">
        <v>4033.95</v>
      </c>
      <c r="R506">
        <v>7447.9</v>
      </c>
      <c r="S506">
        <v>6410.23</v>
      </c>
      <c r="T506">
        <v>8658.39</v>
      </c>
      <c r="U506">
        <v>8170.86</v>
      </c>
    </row>
    <row r="507" spans="1:36" x14ac:dyDescent="0.2">
      <c r="A507" t="s">
        <v>29</v>
      </c>
      <c r="B507" t="s">
        <v>17</v>
      </c>
      <c r="C507" t="s">
        <v>25</v>
      </c>
      <c r="D507" t="s">
        <v>28</v>
      </c>
    </row>
    <row r="508" spans="1:36" x14ac:dyDescent="0.2">
      <c r="B508">
        <v>46314</v>
      </c>
      <c r="C508">
        <v>17805</v>
      </c>
      <c r="D508">
        <v>14965</v>
      </c>
      <c r="E508">
        <v>12280</v>
      </c>
      <c r="F508">
        <v>7729.52</v>
      </c>
      <c r="G508">
        <v>9129.6200000000008</v>
      </c>
      <c r="H508">
        <v>5552.9</v>
      </c>
      <c r="I508">
        <v>6319.49</v>
      </c>
      <c r="J508">
        <v>9488.7900000000009</v>
      </c>
      <c r="K508">
        <v>7371.83</v>
      </c>
      <c r="L508">
        <v>11560.4</v>
      </c>
      <c r="M508">
        <v>6818.74</v>
      </c>
      <c r="N508">
        <v>2940.09</v>
      </c>
      <c r="O508">
        <v>3618.12</v>
      </c>
      <c r="P508">
        <v>4667.5</v>
      </c>
      <c r="Q508">
        <v>2869.71</v>
      </c>
      <c r="R508">
        <v>10023</v>
      </c>
      <c r="S508">
        <v>6600.4</v>
      </c>
      <c r="T508">
        <v>12945.2</v>
      </c>
      <c r="U508">
        <v>10692.3</v>
      </c>
    </row>
    <row r="509" spans="1:36" x14ac:dyDescent="0.2">
      <c r="A509" t="s">
        <v>30</v>
      </c>
      <c r="B509" t="s">
        <v>31</v>
      </c>
      <c r="C509" t="s">
        <v>32</v>
      </c>
    </row>
    <row r="510" spans="1:36" x14ac:dyDescent="0.2">
      <c r="B510">
        <v>2006</v>
      </c>
      <c r="C510">
        <v>2007</v>
      </c>
      <c r="D510">
        <v>2008</v>
      </c>
      <c r="E510">
        <v>2009</v>
      </c>
      <c r="F510">
        <v>2010</v>
      </c>
      <c r="G510">
        <v>2011</v>
      </c>
      <c r="H510">
        <v>2012</v>
      </c>
      <c r="I510">
        <v>2013</v>
      </c>
      <c r="J510">
        <v>2014</v>
      </c>
      <c r="K510">
        <v>2015</v>
      </c>
    </row>
    <row r="511" spans="1:36" x14ac:dyDescent="0.2">
      <c r="A511" t="s">
        <v>27</v>
      </c>
      <c r="B511" t="s">
        <v>31</v>
      </c>
      <c r="C511" t="s">
        <v>32</v>
      </c>
    </row>
    <row r="512" spans="1:36" x14ac:dyDescent="0.2">
      <c r="B512">
        <v>0.47926800000000003</v>
      </c>
      <c r="C512">
        <v>0.40010200000000001</v>
      </c>
      <c r="D512">
        <v>0.346937</v>
      </c>
      <c r="E512">
        <v>0.42784299999999997</v>
      </c>
      <c r="F512">
        <v>0.60314599999999996</v>
      </c>
      <c r="G512">
        <v>0.64802800000000005</v>
      </c>
      <c r="H512">
        <v>0.67661700000000002</v>
      </c>
      <c r="I512">
        <v>0.75223700000000004</v>
      </c>
      <c r="J512">
        <v>0.81003000000000003</v>
      </c>
      <c r="K512">
        <v>0.77537699999999998</v>
      </c>
    </row>
    <row r="513" spans="1:54" x14ac:dyDescent="0.2">
      <c r="A513" t="s">
        <v>29</v>
      </c>
      <c r="B513" t="s">
        <v>31</v>
      </c>
      <c r="C513" t="s">
        <v>32</v>
      </c>
      <c r="D513" t="s">
        <v>32</v>
      </c>
    </row>
    <row r="514" spans="1:54" x14ac:dyDescent="0.2">
      <c r="B514">
        <v>0.55495000000000005</v>
      </c>
      <c r="C514">
        <v>0.63787799999999995</v>
      </c>
      <c r="D514">
        <v>0.31631999999999999</v>
      </c>
      <c r="E514">
        <v>0.284835</v>
      </c>
      <c r="F514">
        <v>0.67869199999999996</v>
      </c>
      <c r="G514">
        <v>0.54338600000000004</v>
      </c>
      <c r="H514">
        <v>0.66061400000000003</v>
      </c>
      <c r="I514">
        <v>0.69571799999999995</v>
      </c>
      <c r="J514">
        <v>0.89975799999999995</v>
      </c>
      <c r="K514">
        <v>0.95322899999999999</v>
      </c>
    </row>
    <row r="516" spans="1:54" x14ac:dyDescent="0.2">
      <c r="A516" t="s">
        <v>29</v>
      </c>
      <c r="B516" t="s">
        <v>33</v>
      </c>
      <c r="C516" t="s">
        <v>34</v>
      </c>
    </row>
    <row r="517" spans="1:54" x14ac:dyDescent="0.2">
      <c r="B517">
        <v>2816.44</v>
      </c>
      <c r="C517">
        <v>3473.58</v>
      </c>
      <c r="D517">
        <v>3802.17</v>
      </c>
      <c r="E517">
        <v>5257.3</v>
      </c>
      <c r="F517">
        <v>6712.47</v>
      </c>
      <c r="G517">
        <v>5679.81</v>
      </c>
      <c r="H517">
        <v>5257.33</v>
      </c>
      <c r="I517">
        <v>5726.74</v>
      </c>
      <c r="J517">
        <v>4787.92</v>
      </c>
      <c r="K517">
        <v>4740.99</v>
      </c>
      <c r="L517">
        <v>4271.57</v>
      </c>
      <c r="M517">
        <v>4318.5200000000004</v>
      </c>
    </row>
    <row r="518" spans="1:54" x14ac:dyDescent="0.2">
      <c r="A518" t="s">
        <v>35</v>
      </c>
      <c r="B518" t="s">
        <v>33</v>
      </c>
      <c r="C518" t="s">
        <v>34</v>
      </c>
    </row>
    <row r="519" spans="1:54" x14ac:dyDescent="0.2">
      <c r="B519">
        <v>2388.4699999999998</v>
      </c>
      <c r="C519">
        <v>2981.36</v>
      </c>
      <c r="D519">
        <v>3815.38</v>
      </c>
      <c r="E519">
        <v>5027.6099999999997</v>
      </c>
      <c r="F519">
        <v>6251.8</v>
      </c>
      <c r="G519">
        <v>5866.25</v>
      </c>
      <c r="H519">
        <v>5695.67</v>
      </c>
      <c r="I519">
        <v>5970.89</v>
      </c>
      <c r="J519">
        <v>5148.66</v>
      </c>
      <c r="K519">
        <v>4758.17</v>
      </c>
      <c r="L519">
        <v>4557.07</v>
      </c>
      <c r="M519">
        <v>4436.49</v>
      </c>
    </row>
    <row r="521" spans="1:54" x14ac:dyDescent="0.2">
      <c r="A521" t="s">
        <v>36</v>
      </c>
    </row>
    <row r="522" spans="1:54" x14ac:dyDescent="0.2">
      <c r="B522">
        <v>0.13365199999999999</v>
      </c>
      <c r="C522">
        <v>0.11942</v>
      </c>
      <c r="D522">
        <v>0.10818</v>
      </c>
      <c r="E522">
        <v>0.18140800000000001</v>
      </c>
      <c r="F522">
        <v>0.177013</v>
      </c>
      <c r="G522">
        <v>0.173849</v>
      </c>
      <c r="H522">
        <v>0.27526800000000001</v>
      </c>
      <c r="I522">
        <v>0.40888999999999998</v>
      </c>
      <c r="J522">
        <v>0.42957400000000001</v>
      </c>
      <c r="K522">
        <v>0.48493599999999998</v>
      </c>
      <c r="L522">
        <v>0.47816700000000001</v>
      </c>
      <c r="M522">
        <v>0.421236</v>
      </c>
      <c r="N522">
        <v>0.36729499999999998</v>
      </c>
      <c r="O522">
        <v>0.30949199999999999</v>
      </c>
      <c r="P522">
        <v>0.32233600000000001</v>
      </c>
      <c r="Q522">
        <v>0.353607</v>
      </c>
      <c r="R522">
        <v>0.36202800000000002</v>
      </c>
      <c r="S522">
        <v>0.27898400000000001</v>
      </c>
      <c r="T522">
        <v>0.20205300000000001</v>
      </c>
      <c r="U522">
        <v>0.19332299999999999</v>
      </c>
      <c r="V522">
        <v>0.180557</v>
      </c>
      <c r="W522">
        <v>0.18413399999999999</v>
      </c>
      <c r="X522">
        <v>0.149316</v>
      </c>
      <c r="Y522">
        <v>0.13029399999999999</v>
      </c>
      <c r="Z522">
        <v>0.132246</v>
      </c>
      <c r="AA522">
        <v>0.13985300000000001</v>
      </c>
      <c r="AB522">
        <v>0.19484799999999999</v>
      </c>
      <c r="AC522">
        <v>0.25235999999999997</v>
      </c>
      <c r="AD522">
        <v>0.33183000000000001</v>
      </c>
      <c r="AE522">
        <v>0.19984499999999999</v>
      </c>
      <c r="AF522">
        <v>0.17297599999999999</v>
      </c>
      <c r="AG522">
        <v>0.18256600000000001</v>
      </c>
      <c r="AH522">
        <v>0.25048500000000001</v>
      </c>
      <c r="AI522">
        <v>0.24404400000000001</v>
      </c>
      <c r="AJ522">
        <v>0.20918800000000001</v>
      </c>
      <c r="AK522">
        <v>0.13519</v>
      </c>
      <c r="AL522">
        <v>0.15611900000000001</v>
      </c>
      <c r="AM522">
        <v>0.18692800000000001</v>
      </c>
      <c r="AN522">
        <v>0.214753</v>
      </c>
      <c r="AO522">
        <v>0.22151999999999999</v>
      </c>
      <c r="AP522">
        <v>0.20527300000000001</v>
      </c>
      <c r="AQ522">
        <v>0.18701200000000001</v>
      </c>
      <c r="AR522">
        <v>0.22830500000000001</v>
      </c>
      <c r="AS522">
        <v>0.23807700000000001</v>
      </c>
      <c r="AT522">
        <v>0.25859100000000002</v>
      </c>
      <c r="AU522">
        <v>0.25248999999999999</v>
      </c>
      <c r="AV522">
        <v>0.19872000000000001</v>
      </c>
      <c r="AW522">
        <v>0.27043699999999998</v>
      </c>
      <c r="AX522">
        <v>0.25630500000000001</v>
      </c>
      <c r="AY522">
        <v>0.27032299999999998</v>
      </c>
      <c r="AZ522">
        <v>0.22783700000000001</v>
      </c>
      <c r="BA522">
        <v>0.20275000000000001</v>
      </c>
      <c r="BB522">
        <v>0.20976800000000001</v>
      </c>
    </row>
    <row r="523" spans="1:54" x14ac:dyDescent="0.2">
      <c r="A523" t="s">
        <v>37</v>
      </c>
      <c r="B523" t="s">
        <v>38</v>
      </c>
    </row>
    <row r="524" spans="1:54" x14ac:dyDescent="0.2">
      <c r="B524">
        <v>0.9</v>
      </c>
      <c r="C524">
        <v>0.45</v>
      </c>
      <c r="D524">
        <v>0.3</v>
      </c>
      <c r="E524">
        <v>0.3</v>
      </c>
      <c r="F524">
        <v>0.3</v>
      </c>
      <c r="G524">
        <v>0.3</v>
      </c>
      <c r="H524">
        <v>0.3</v>
      </c>
      <c r="I524">
        <v>0.3</v>
      </c>
      <c r="J524">
        <v>0.3</v>
      </c>
      <c r="K524">
        <v>0.3</v>
      </c>
      <c r="L524">
        <v>0.3</v>
      </c>
      <c r="M524">
        <v>0.3</v>
      </c>
      <c r="N524">
        <v>0.3</v>
      </c>
      <c r="O524">
        <v>0.3</v>
      </c>
      <c r="P524">
        <v>0.3</v>
      </c>
    </row>
    <row r="525" spans="1:54" x14ac:dyDescent="0.2">
      <c r="A525" t="s">
        <v>7</v>
      </c>
      <c r="B525" t="s">
        <v>10</v>
      </c>
      <c r="C525" t="s">
        <v>11</v>
      </c>
      <c r="D525" t="s">
        <v>39</v>
      </c>
    </row>
    <row r="526" spans="1:54" x14ac:dyDescent="0.2">
      <c r="A526">
        <v>1964</v>
      </c>
      <c r="B526">
        <v>7.8617699999999999</v>
      </c>
      <c r="C526">
        <v>31.8718</v>
      </c>
      <c r="D526">
        <v>72.328900000000004</v>
      </c>
      <c r="E526">
        <v>60.462499999999999</v>
      </c>
      <c r="F526">
        <v>28.089300000000001</v>
      </c>
      <c r="G526">
        <v>54.542099999999998</v>
      </c>
      <c r="H526">
        <v>24.011299999999999</v>
      </c>
      <c r="I526">
        <v>7.4898400000000001</v>
      </c>
      <c r="J526">
        <v>4.6005099999999999</v>
      </c>
      <c r="K526">
        <v>4.5210499999999998</v>
      </c>
      <c r="L526">
        <v>4.51267</v>
      </c>
      <c r="M526">
        <v>4.5063300000000002</v>
      </c>
      <c r="N526">
        <v>4.5014500000000002</v>
      </c>
      <c r="O526">
        <v>4.4962499999999999</v>
      </c>
      <c r="P526">
        <v>4.4885599999999997</v>
      </c>
    </row>
    <row r="527" spans="1:54" x14ac:dyDescent="0.2">
      <c r="A527">
        <v>1965</v>
      </c>
      <c r="B527">
        <v>22.304200000000002</v>
      </c>
      <c r="C527">
        <v>24.7958</v>
      </c>
      <c r="D527">
        <v>90.950800000000001</v>
      </c>
      <c r="E527">
        <v>230.18899999999999</v>
      </c>
      <c r="F527">
        <v>40.897199999999998</v>
      </c>
      <c r="G527">
        <v>15.473000000000001</v>
      </c>
      <c r="H527">
        <v>28.8108</v>
      </c>
      <c r="I527">
        <v>12.5961</v>
      </c>
      <c r="J527">
        <v>3.9545599999999999</v>
      </c>
      <c r="K527">
        <v>2.4426999999999999</v>
      </c>
      <c r="L527">
        <v>2.4681500000000001</v>
      </c>
      <c r="M527">
        <v>2.4635699999999998</v>
      </c>
      <c r="N527">
        <v>2.4601099999999998</v>
      </c>
      <c r="O527">
        <v>2.4574400000000001</v>
      </c>
      <c r="P527">
        <v>4.9050099999999999</v>
      </c>
    </row>
    <row r="528" spans="1:54" x14ac:dyDescent="0.2">
      <c r="A528">
        <v>1966</v>
      </c>
      <c r="B528">
        <v>17.856100000000001</v>
      </c>
      <c r="C528">
        <v>90.741600000000005</v>
      </c>
      <c r="D528">
        <v>76.008600000000001</v>
      </c>
      <c r="E528">
        <v>202.131</v>
      </c>
      <c r="F528">
        <v>124.837</v>
      </c>
      <c r="G528">
        <v>21.904900000000001</v>
      </c>
      <c r="H528">
        <v>8.4304799999999993</v>
      </c>
      <c r="I528">
        <v>15.920999999999999</v>
      </c>
      <c r="J528">
        <v>7.06433</v>
      </c>
      <c r="K528">
        <v>2.2536999999999998</v>
      </c>
      <c r="L528">
        <v>1.44652</v>
      </c>
      <c r="M528">
        <v>1.4615899999999999</v>
      </c>
      <c r="N528">
        <v>1.45888</v>
      </c>
      <c r="O528">
        <v>1.4568300000000001</v>
      </c>
      <c r="P528">
        <v>4.3598999999999997</v>
      </c>
    </row>
    <row r="529" spans="1:16" x14ac:dyDescent="0.2">
      <c r="A529">
        <v>1967</v>
      </c>
      <c r="B529">
        <v>59.220100000000002</v>
      </c>
      <c r="C529">
        <v>137.32300000000001</v>
      </c>
      <c r="D529">
        <v>585.89599999999996</v>
      </c>
      <c r="E529">
        <v>208.31100000000001</v>
      </c>
      <c r="F529">
        <v>182.40899999999999</v>
      </c>
      <c r="G529">
        <v>113.752</v>
      </c>
      <c r="H529">
        <v>20.976199999999999</v>
      </c>
      <c r="I529">
        <v>8.3755600000000001</v>
      </c>
      <c r="J529">
        <v>16.386500000000002</v>
      </c>
      <c r="K529">
        <v>7.5211399999999999</v>
      </c>
      <c r="L529">
        <v>2.47438</v>
      </c>
      <c r="M529">
        <v>1.58816</v>
      </c>
      <c r="N529">
        <v>1.6047</v>
      </c>
      <c r="O529">
        <v>1.6017300000000001</v>
      </c>
      <c r="P529">
        <v>6.3863000000000003</v>
      </c>
    </row>
    <row r="530" spans="1:16" x14ac:dyDescent="0.2">
      <c r="A530">
        <v>1968</v>
      </c>
      <c r="B530">
        <v>70.978800000000007</v>
      </c>
      <c r="C530">
        <v>269.98399999999998</v>
      </c>
      <c r="D530">
        <v>382.75200000000001</v>
      </c>
      <c r="E530">
        <v>648.745</v>
      </c>
      <c r="F530">
        <v>134.67099999999999</v>
      </c>
      <c r="G530">
        <v>104.961</v>
      </c>
      <c r="H530">
        <v>65.701599999999999</v>
      </c>
      <c r="I530">
        <v>12.0374</v>
      </c>
      <c r="J530">
        <v>4.7994399999999997</v>
      </c>
      <c r="K530">
        <v>9.3892699999999998</v>
      </c>
      <c r="L530">
        <v>4.3232799999999996</v>
      </c>
      <c r="M530">
        <v>1.42232</v>
      </c>
      <c r="N530">
        <v>0.91290000000000004</v>
      </c>
      <c r="O530">
        <v>0.92241099999999998</v>
      </c>
      <c r="P530">
        <v>4.5916499999999996</v>
      </c>
    </row>
    <row r="531" spans="1:16" x14ac:dyDescent="0.2">
      <c r="A531">
        <v>1969</v>
      </c>
      <c r="B531">
        <v>115.227</v>
      </c>
      <c r="C531">
        <v>257.536</v>
      </c>
      <c r="D531">
        <v>856.11599999999999</v>
      </c>
      <c r="E531">
        <v>443.30900000000003</v>
      </c>
      <c r="F531">
        <v>342.08600000000001</v>
      </c>
      <c r="G531">
        <v>71.9131</v>
      </c>
      <c r="H531">
        <v>58.043700000000001</v>
      </c>
      <c r="I531">
        <v>37.149900000000002</v>
      </c>
      <c r="J531">
        <v>7.0342500000000001</v>
      </c>
      <c r="K531">
        <v>2.84273</v>
      </c>
      <c r="L531">
        <v>5.6320600000000001</v>
      </c>
      <c r="M531">
        <v>2.59327</v>
      </c>
      <c r="N531">
        <v>0.85316199999999998</v>
      </c>
      <c r="O531">
        <v>0.54759400000000003</v>
      </c>
      <c r="P531">
        <v>3.30755</v>
      </c>
    </row>
    <row r="532" spans="1:16" x14ac:dyDescent="0.2">
      <c r="A532">
        <v>1970</v>
      </c>
      <c r="B532">
        <v>248.52199999999999</v>
      </c>
      <c r="C532">
        <v>547.38599999999997</v>
      </c>
      <c r="D532">
        <v>1023.95</v>
      </c>
      <c r="E532">
        <v>748.73199999999997</v>
      </c>
      <c r="F532">
        <v>307.637</v>
      </c>
      <c r="G532">
        <v>246.23699999999999</v>
      </c>
      <c r="H532">
        <v>57.8489</v>
      </c>
      <c r="I532">
        <v>49.281100000000002</v>
      </c>
      <c r="J532">
        <v>33.229700000000001</v>
      </c>
      <c r="K532">
        <v>7.3429700000000002</v>
      </c>
      <c r="L532">
        <v>2.9705499999999998</v>
      </c>
      <c r="M532">
        <v>5.8853099999999996</v>
      </c>
      <c r="N532">
        <v>2.7098800000000001</v>
      </c>
      <c r="O532">
        <v>0.89152500000000001</v>
      </c>
      <c r="P532">
        <v>4.0285000000000002</v>
      </c>
    </row>
    <row r="533" spans="1:16" x14ac:dyDescent="0.2">
      <c r="A533">
        <v>1971</v>
      </c>
      <c r="B533">
        <v>238.88900000000001</v>
      </c>
      <c r="C533">
        <v>582.03300000000002</v>
      </c>
      <c r="D533">
        <v>1289.77</v>
      </c>
      <c r="E533">
        <v>805.94600000000003</v>
      </c>
      <c r="F533">
        <v>685.38300000000004</v>
      </c>
      <c r="G533">
        <v>247.56399999999999</v>
      </c>
      <c r="H533">
        <v>197.404</v>
      </c>
      <c r="I533">
        <v>44.990200000000002</v>
      </c>
      <c r="J533">
        <v>38.573</v>
      </c>
      <c r="K533">
        <v>30.9512</v>
      </c>
      <c r="L533">
        <v>5.37547</v>
      </c>
      <c r="M533">
        <v>2.1746099999999999</v>
      </c>
      <c r="N533">
        <v>4.3083799999999997</v>
      </c>
      <c r="O533">
        <v>1.9837800000000001</v>
      </c>
      <c r="P533">
        <v>3.6017299999999999</v>
      </c>
    </row>
    <row r="534" spans="1:16" x14ac:dyDescent="0.2">
      <c r="A534">
        <v>1972</v>
      </c>
      <c r="B534">
        <v>141.51</v>
      </c>
      <c r="C534">
        <v>544.16999999999996</v>
      </c>
      <c r="D534">
        <v>1363.66</v>
      </c>
      <c r="E534">
        <v>1052.29</v>
      </c>
      <c r="F534">
        <v>540.36400000000003</v>
      </c>
      <c r="G534">
        <v>371.00900000000001</v>
      </c>
      <c r="H534">
        <v>137.98699999999999</v>
      </c>
      <c r="I534">
        <v>119.46599999999999</v>
      </c>
      <c r="J534">
        <v>26.0656</v>
      </c>
      <c r="K534">
        <v>23.2834</v>
      </c>
      <c r="L534">
        <v>12.4968</v>
      </c>
      <c r="M534">
        <v>2.1703800000000002</v>
      </c>
      <c r="N534">
        <v>0.87801399999999996</v>
      </c>
      <c r="O534">
        <v>1.7395400000000001</v>
      </c>
      <c r="P534">
        <v>2.2551899999999998</v>
      </c>
    </row>
    <row r="535" spans="1:16" x14ac:dyDescent="0.2">
      <c r="A535">
        <v>1973</v>
      </c>
      <c r="B535">
        <v>228.185</v>
      </c>
      <c r="C535">
        <v>551.59299999999996</v>
      </c>
      <c r="D535">
        <v>873.86</v>
      </c>
      <c r="E535">
        <v>940.59199999999998</v>
      </c>
      <c r="F535">
        <v>619.54</v>
      </c>
      <c r="G535">
        <v>320.416</v>
      </c>
      <c r="H535">
        <v>220.84100000000001</v>
      </c>
      <c r="I535">
        <v>86.881</v>
      </c>
      <c r="J535">
        <v>68.783799999999999</v>
      </c>
      <c r="K535">
        <v>14.611800000000001</v>
      </c>
      <c r="L535">
        <v>10.1723</v>
      </c>
      <c r="M535">
        <v>5.4597199999999999</v>
      </c>
      <c r="N535">
        <v>0.94821900000000003</v>
      </c>
      <c r="O535">
        <v>0.38359599999999999</v>
      </c>
      <c r="P535">
        <v>1.74526</v>
      </c>
    </row>
    <row r="536" spans="1:16" x14ac:dyDescent="0.2">
      <c r="A536">
        <v>1974</v>
      </c>
      <c r="B536">
        <v>144.995</v>
      </c>
      <c r="C536">
        <v>1674.65</v>
      </c>
      <c r="D536">
        <v>885.15899999999999</v>
      </c>
      <c r="E536">
        <v>551.846</v>
      </c>
      <c r="F536">
        <v>447.69</v>
      </c>
      <c r="G536">
        <v>286.19200000000001</v>
      </c>
      <c r="H536">
        <v>148.148</v>
      </c>
      <c r="I536">
        <v>108.226</v>
      </c>
      <c r="J536">
        <v>39.624299999999998</v>
      </c>
      <c r="K536">
        <v>29.927900000000001</v>
      </c>
      <c r="L536">
        <v>5.3930199999999999</v>
      </c>
      <c r="M536">
        <v>3.7544499999999998</v>
      </c>
      <c r="N536">
        <v>2.0150999999999999</v>
      </c>
      <c r="O536">
        <v>0.34997400000000001</v>
      </c>
      <c r="P536">
        <v>0.78573000000000004</v>
      </c>
    </row>
    <row r="537" spans="1:16" x14ac:dyDescent="0.2">
      <c r="A537">
        <v>1975</v>
      </c>
      <c r="B537">
        <v>81.302499999999995</v>
      </c>
      <c r="C537">
        <v>749.21900000000005</v>
      </c>
      <c r="D537">
        <v>1862.01</v>
      </c>
      <c r="E537">
        <v>371.02800000000002</v>
      </c>
      <c r="F537">
        <v>225.83199999999999</v>
      </c>
      <c r="G537">
        <v>180.93600000000001</v>
      </c>
      <c r="H537">
        <v>115.54600000000001</v>
      </c>
      <c r="I537">
        <v>60.022599999999997</v>
      </c>
      <c r="J537">
        <v>41.275199999999998</v>
      </c>
      <c r="K537">
        <v>15.4132</v>
      </c>
      <c r="L537">
        <v>11.700200000000001</v>
      </c>
      <c r="M537">
        <v>2.1083799999999999</v>
      </c>
      <c r="N537">
        <v>1.4677899999999999</v>
      </c>
      <c r="O537">
        <v>0.78779699999999997</v>
      </c>
      <c r="P537">
        <v>0.44399899999999998</v>
      </c>
    </row>
    <row r="538" spans="1:16" x14ac:dyDescent="0.2">
      <c r="A538">
        <v>1976</v>
      </c>
      <c r="B538">
        <v>43.623899999999999</v>
      </c>
      <c r="C538">
        <v>537.91800000000001</v>
      </c>
      <c r="D538">
        <v>1311.35</v>
      </c>
      <c r="E538">
        <v>770.779</v>
      </c>
      <c r="F538">
        <v>158.83099999999999</v>
      </c>
      <c r="G538">
        <v>99.0989</v>
      </c>
      <c r="H538">
        <v>80.404300000000006</v>
      </c>
      <c r="I538">
        <v>51.5944</v>
      </c>
      <c r="J538">
        <v>26.444500000000001</v>
      </c>
      <c r="K538">
        <v>17.568300000000001</v>
      </c>
      <c r="L538">
        <v>6.0511400000000002</v>
      </c>
      <c r="M538">
        <v>4.5934299999999997</v>
      </c>
      <c r="N538">
        <v>0.827739</v>
      </c>
      <c r="O538">
        <v>0.57624500000000001</v>
      </c>
      <c r="P538">
        <v>0.48359600000000003</v>
      </c>
    </row>
    <row r="539" spans="1:16" x14ac:dyDescent="0.2">
      <c r="A539">
        <v>1977</v>
      </c>
      <c r="B539">
        <v>32.434399999999997</v>
      </c>
      <c r="C539">
        <v>440.19900000000001</v>
      </c>
      <c r="D539">
        <v>918.17200000000003</v>
      </c>
      <c r="E539">
        <v>619.77</v>
      </c>
      <c r="F539">
        <v>307.22899999999998</v>
      </c>
      <c r="G539">
        <v>66.100700000000003</v>
      </c>
      <c r="H539">
        <v>42.372199999999999</v>
      </c>
      <c r="I539">
        <v>34.831099999999999</v>
      </c>
      <c r="J539">
        <v>22.3901</v>
      </c>
      <c r="K539">
        <v>11.403</v>
      </c>
      <c r="L539">
        <v>7.4238200000000001</v>
      </c>
      <c r="M539">
        <v>2.5570300000000001</v>
      </c>
      <c r="N539">
        <v>1.9410400000000001</v>
      </c>
      <c r="O539">
        <v>0.349777</v>
      </c>
      <c r="P539">
        <v>0.44785700000000001</v>
      </c>
    </row>
    <row r="540" spans="1:16" x14ac:dyDescent="0.2">
      <c r="A540">
        <v>1978</v>
      </c>
      <c r="B540">
        <v>42.777799999999999</v>
      </c>
      <c r="C540">
        <v>411.44200000000001</v>
      </c>
      <c r="D540">
        <v>741.06</v>
      </c>
      <c r="E540">
        <v>615.88099999999997</v>
      </c>
      <c r="F540">
        <v>334.435</v>
      </c>
      <c r="G540">
        <v>158.28</v>
      </c>
      <c r="H540">
        <v>34.716799999999999</v>
      </c>
      <c r="I540">
        <v>22.623999999999999</v>
      </c>
      <c r="J540">
        <v>18.804099999999998</v>
      </c>
      <c r="K540">
        <v>12.1281</v>
      </c>
      <c r="L540">
        <v>6.20913</v>
      </c>
      <c r="M540">
        <v>4.0424100000000003</v>
      </c>
      <c r="N540">
        <v>1.39235</v>
      </c>
      <c r="O540">
        <v>1.0569299999999999</v>
      </c>
      <c r="P540">
        <v>0.43432700000000002</v>
      </c>
    </row>
    <row r="541" spans="1:16" x14ac:dyDescent="0.2">
      <c r="A541">
        <v>1979</v>
      </c>
      <c r="B541">
        <v>81.747600000000006</v>
      </c>
      <c r="C541">
        <v>462.21</v>
      </c>
      <c r="D541">
        <v>652.27599999999995</v>
      </c>
      <c r="E541">
        <v>413.84</v>
      </c>
      <c r="F541">
        <v>350.89600000000002</v>
      </c>
      <c r="G541">
        <v>183.15</v>
      </c>
      <c r="H541">
        <v>88.323999999999998</v>
      </c>
      <c r="I541">
        <v>19.644500000000001</v>
      </c>
      <c r="J541">
        <v>13.111599999999999</v>
      </c>
      <c r="K541">
        <v>10.9092</v>
      </c>
      <c r="L541">
        <v>7.0728400000000002</v>
      </c>
      <c r="M541">
        <v>3.6210300000000002</v>
      </c>
      <c r="N541">
        <v>2.35744</v>
      </c>
      <c r="O541">
        <v>0.81198800000000004</v>
      </c>
      <c r="P541">
        <v>0.86967099999999997</v>
      </c>
    </row>
    <row r="542" spans="1:16" x14ac:dyDescent="0.2">
      <c r="A542">
        <v>1980</v>
      </c>
      <c r="B542">
        <v>21.4145</v>
      </c>
      <c r="C542">
        <v>485.78800000000001</v>
      </c>
      <c r="D542">
        <v>807.04700000000003</v>
      </c>
      <c r="E542">
        <v>446.87700000000001</v>
      </c>
      <c r="F542">
        <v>260.16500000000002</v>
      </c>
      <c r="G542">
        <v>178.81800000000001</v>
      </c>
      <c r="H542">
        <v>89.4893</v>
      </c>
      <c r="I542">
        <v>43.892800000000001</v>
      </c>
      <c r="J542">
        <v>9.7890499999999996</v>
      </c>
      <c r="K542">
        <v>6.8018799999999997</v>
      </c>
      <c r="L542">
        <v>5.68668</v>
      </c>
      <c r="M542">
        <v>3.6869000000000001</v>
      </c>
      <c r="N542">
        <v>1.8875500000000001</v>
      </c>
      <c r="O542">
        <v>1.22888</v>
      </c>
      <c r="P542">
        <v>0.876606</v>
      </c>
    </row>
    <row r="543" spans="1:16" x14ac:dyDescent="0.2">
      <c r="A543">
        <v>1981</v>
      </c>
      <c r="B543">
        <v>12.9605</v>
      </c>
      <c r="C543">
        <v>98.813000000000002</v>
      </c>
      <c r="D543">
        <v>1063.05</v>
      </c>
      <c r="E543">
        <v>667.04</v>
      </c>
      <c r="F543">
        <v>243.53299999999999</v>
      </c>
      <c r="G543">
        <v>106.358</v>
      </c>
      <c r="H543">
        <v>64.7393</v>
      </c>
      <c r="I543">
        <v>33.632100000000001</v>
      </c>
      <c r="J543">
        <v>17.2211</v>
      </c>
      <c r="K543">
        <v>4.2040100000000002</v>
      </c>
      <c r="L543">
        <v>2.66703</v>
      </c>
      <c r="M543">
        <v>2.2297600000000002</v>
      </c>
      <c r="N543">
        <v>1.44564</v>
      </c>
      <c r="O543">
        <v>0.74011300000000002</v>
      </c>
      <c r="P543">
        <v>0.82556399999999996</v>
      </c>
    </row>
    <row r="544" spans="1:16" x14ac:dyDescent="0.2">
      <c r="A544">
        <v>1982</v>
      </c>
      <c r="B544">
        <v>3.80775</v>
      </c>
      <c r="C544">
        <v>63.785400000000003</v>
      </c>
      <c r="D544">
        <v>191.65700000000001</v>
      </c>
      <c r="E544">
        <v>1127.77</v>
      </c>
      <c r="F544">
        <v>390.55</v>
      </c>
      <c r="G544">
        <v>90.077500000000001</v>
      </c>
      <c r="H544">
        <v>39.116599999999998</v>
      </c>
      <c r="I544">
        <v>25.204000000000001</v>
      </c>
      <c r="J544">
        <v>13.8803</v>
      </c>
      <c r="K544">
        <v>8.1215799999999998</v>
      </c>
      <c r="L544">
        <v>1.7444299999999999</v>
      </c>
      <c r="M544">
        <v>1.10667</v>
      </c>
      <c r="N544">
        <v>0.92522499999999996</v>
      </c>
      <c r="O544">
        <v>0.59985999999999995</v>
      </c>
      <c r="P544">
        <v>0.64966800000000002</v>
      </c>
    </row>
    <row r="545" spans="1:16" x14ac:dyDescent="0.2">
      <c r="A545">
        <v>1983</v>
      </c>
      <c r="B545">
        <v>9.6941299999999995</v>
      </c>
      <c r="C545">
        <v>46.722000000000001</v>
      </c>
      <c r="D545">
        <v>177.37700000000001</v>
      </c>
      <c r="E545">
        <v>361.303</v>
      </c>
      <c r="F545">
        <v>855.33799999999997</v>
      </c>
      <c r="G545">
        <v>215.708</v>
      </c>
      <c r="H545">
        <v>48.650300000000001</v>
      </c>
      <c r="I545">
        <v>21.8337</v>
      </c>
      <c r="J545">
        <v>14.968500000000001</v>
      </c>
      <c r="K545">
        <v>9.9191699999999994</v>
      </c>
      <c r="L545">
        <v>4.6147299999999998</v>
      </c>
      <c r="M545">
        <v>0.99119599999999997</v>
      </c>
      <c r="N545">
        <v>0.62881600000000004</v>
      </c>
      <c r="O545">
        <v>0.52571800000000002</v>
      </c>
      <c r="P545">
        <v>0.70999000000000001</v>
      </c>
    </row>
    <row r="546" spans="1:16" x14ac:dyDescent="0.2">
      <c r="A546">
        <v>1984</v>
      </c>
      <c r="B546">
        <v>2.0230199999999998</v>
      </c>
      <c r="C546">
        <v>86.3857</v>
      </c>
      <c r="D546">
        <v>89.420699999999997</v>
      </c>
      <c r="E546">
        <v>369.60199999999998</v>
      </c>
      <c r="F546">
        <v>453.40199999999999</v>
      </c>
      <c r="G546">
        <v>627.43399999999997</v>
      </c>
      <c r="H546">
        <v>126.42100000000001</v>
      </c>
      <c r="I546">
        <v>28.7529</v>
      </c>
      <c r="J546">
        <v>13.8187</v>
      </c>
      <c r="K546">
        <v>11.0457</v>
      </c>
      <c r="L546">
        <v>5.0528199999999996</v>
      </c>
      <c r="M546">
        <v>2.3507400000000001</v>
      </c>
      <c r="N546">
        <v>0.504915</v>
      </c>
      <c r="O546">
        <v>0.32031900000000002</v>
      </c>
      <c r="P546">
        <v>0.62946899999999995</v>
      </c>
    </row>
    <row r="547" spans="1:16" x14ac:dyDescent="0.2">
      <c r="A547">
        <v>1985</v>
      </c>
      <c r="B547">
        <v>4.7948199999999996</v>
      </c>
      <c r="C547">
        <v>28.0853</v>
      </c>
      <c r="D547">
        <v>350.55900000000003</v>
      </c>
      <c r="E547">
        <v>156.29599999999999</v>
      </c>
      <c r="F547">
        <v>375.82</v>
      </c>
      <c r="G547">
        <v>336.84800000000001</v>
      </c>
      <c r="H547">
        <v>435.59699999999998</v>
      </c>
      <c r="I547">
        <v>86.244799999999998</v>
      </c>
      <c r="J547">
        <v>19.734000000000002</v>
      </c>
      <c r="K547">
        <v>11.6053</v>
      </c>
      <c r="L547">
        <v>6.3148999999999997</v>
      </c>
      <c r="M547">
        <v>2.8887399999999999</v>
      </c>
      <c r="N547">
        <v>1.3439399999999999</v>
      </c>
      <c r="O547">
        <v>0.28866399999999998</v>
      </c>
      <c r="P547">
        <v>0.54300099999999996</v>
      </c>
    </row>
    <row r="548" spans="1:16" x14ac:dyDescent="0.2">
      <c r="A548">
        <v>1986</v>
      </c>
      <c r="B548">
        <v>1.6819500000000001</v>
      </c>
      <c r="C548">
        <v>64.877799999999993</v>
      </c>
      <c r="D548">
        <v>83.463999999999999</v>
      </c>
      <c r="E548">
        <v>645.59299999999996</v>
      </c>
      <c r="F548">
        <v>184.68</v>
      </c>
      <c r="G548">
        <v>356.50799999999998</v>
      </c>
      <c r="H548">
        <v>183.565</v>
      </c>
      <c r="I548">
        <v>225.589</v>
      </c>
      <c r="J548">
        <v>49.5062</v>
      </c>
      <c r="K548">
        <v>12.6897</v>
      </c>
      <c r="L548">
        <v>4.9865500000000003</v>
      </c>
      <c r="M548">
        <v>2.7133799999999999</v>
      </c>
      <c r="N548">
        <v>1.2412300000000001</v>
      </c>
      <c r="O548">
        <v>0.57746200000000003</v>
      </c>
      <c r="P548">
        <v>0.35734900000000003</v>
      </c>
    </row>
    <row r="549" spans="1:16" x14ac:dyDescent="0.2">
      <c r="A549">
        <v>1987</v>
      </c>
      <c r="B549">
        <v>0.58002399999999998</v>
      </c>
      <c r="C549">
        <v>17.995000000000001</v>
      </c>
      <c r="D549">
        <v>159.577</v>
      </c>
      <c r="E549">
        <v>96.159499999999994</v>
      </c>
      <c r="F549">
        <v>423.37400000000002</v>
      </c>
      <c r="G549">
        <v>125.47499999999999</v>
      </c>
      <c r="H549">
        <v>143.76499999999999</v>
      </c>
      <c r="I549">
        <v>101.04</v>
      </c>
      <c r="J549">
        <v>146.893</v>
      </c>
      <c r="K549">
        <v>32.730200000000004</v>
      </c>
      <c r="L549">
        <v>7.3038299999999996</v>
      </c>
      <c r="M549">
        <v>2.87012</v>
      </c>
      <c r="N549">
        <v>1.5617399999999999</v>
      </c>
      <c r="O549">
        <v>0.71441699999999997</v>
      </c>
      <c r="P549">
        <v>0.53805000000000003</v>
      </c>
    </row>
    <row r="550" spans="1:16" x14ac:dyDescent="0.2">
      <c r="A550">
        <v>1988</v>
      </c>
      <c r="B550">
        <v>0.51176600000000005</v>
      </c>
      <c r="C550">
        <v>13.1868</v>
      </c>
      <c r="D550">
        <v>261.03100000000001</v>
      </c>
      <c r="E550">
        <v>423.32400000000001</v>
      </c>
      <c r="F550">
        <v>195.60900000000001</v>
      </c>
      <c r="G550">
        <v>534.07299999999998</v>
      </c>
      <c r="H550">
        <v>135.126</v>
      </c>
      <c r="I550">
        <v>147.31299999999999</v>
      </c>
      <c r="J550">
        <v>69.442800000000005</v>
      </c>
      <c r="K550">
        <v>88.524699999999996</v>
      </c>
      <c r="L550">
        <v>15.9048</v>
      </c>
      <c r="M550">
        <v>3.5491899999999998</v>
      </c>
      <c r="N550">
        <v>1.39469</v>
      </c>
      <c r="O550">
        <v>0.75890599999999997</v>
      </c>
      <c r="P550">
        <v>0.60861699999999996</v>
      </c>
    </row>
    <row r="551" spans="1:16" x14ac:dyDescent="0.2">
      <c r="A551">
        <v>1989</v>
      </c>
      <c r="B551">
        <v>0.87982700000000003</v>
      </c>
      <c r="C551">
        <v>8.8270900000000001</v>
      </c>
      <c r="D551">
        <v>75.42</v>
      </c>
      <c r="E551">
        <v>205.00299999999999</v>
      </c>
      <c r="F551">
        <v>460.11500000000001</v>
      </c>
      <c r="G551">
        <v>148.41999999999999</v>
      </c>
      <c r="H551">
        <v>485.17200000000003</v>
      </c>
      <c r="I551">
        <v>87.481399999999994</v>
      </c>
      <c r="J551">
        <v>94.762299999999996</v>
      </c>
      <c r="K551">
        <v>43.9176</v>
      </c>
      <c r="L551">
        <v>59.109699999999997</v>
      </c>
      <c r="M551">
        <v>10.619899999999999</v>
      </c>
      <c r="N551">
        <v>2.3698600000000001</v>
      </c>
      <c r="O551">
        <v>0.93126299999999995</v>
      </c>
      <c r="P551">
        <v>0.91312300000000002</v>
      </c>
    </row>
    <row r="552" spans="1:16" x14ac:dyDescent="0.2">
      <c r="A552">
        <v>1990</v>
      </c>
      <c r="B552">
        <v>4.4893400000000003</v>
      </c>
      <c r="C552">
        <v>27.732099999999999</v>
      </c>
      <c r="D552">
        <v>55.703899999999997</v>
      </c>
      <c r="E552">
        <v>204.416</v>
      </c>
      <c r="F552">
        <v>343.63200000000001</v>
      </c>
      <c r="G552">
        <v>564.34199999999998</v>
      </c>
      <c r="H552">
        <v>142.77500000000001</v>
      </c>
      <c r="I552">
        <v>362.89800000000002</v>
      </c>
      <c r="J552">
        <v>66.820899999999995</v>
      </c>
      <c r="K552">
        <v>72.338499999999996</v>
      </c>
      <c r="L552">
        <v>34.430599999999998</v>
      </c>
      <c r="M552">
        <v>46.341000000000001</v>
      </c>
      <c r="N552">
        <v>8.3258299999999998</v>
      </c>
      <c r="O552">
        <v>1.8579300000000001</v>
      </c>
      <c r="P552">
        <v>1.44597</v>
      </c>
    </row>
    <row r="553" spans="1:16" x14ac:dyDescent="0.2">
      <c r="A553">
        <v>1991</v>
      </c>
      <c r="B553">
        <v>1.8350200000000001</v>
      </c>
      <c r="C553">
        <v>114.432</v>
      </c>
      <c r="D553">
        <v>64.465599999999995</v>
      </c>
      <c r="E553">
        <v>91.413399999999996</v>
      </c>
      <c r="F553">
        <v>145.251</v>
      </c>
      <c r="G553">
        <v>185.495</v>
      </c>
      <c r="H553">
        <v>390.09500000000003</v>
      </c>
      <c r="I553">
        <v>83.196200000000005</v>
      </c>
      <c r="J553">
        <v>238.453</v>
      </c>
      <c r="K553">
        <v>53.738500000000002</v>
      </c>
      <c r="L553">
        <v>65.6785</v>
      </c>
      <c r="M553">
        <v>31.2606</v>
      </c>
      <c r="N553">
        <v>42.074399999999997</v>
      </c>
      <c r="O553">
        <v>7.5592899999999998</v>
      </c>
      <c r="P553">
        <v>2.9997099999999999</v>
      </c>
    </row>
    <row r="554" spans="1:16" x14ac:dyDescent="0.2">
      <c r="A554">
        <v>1992</v>
      </c>
      <c r="B554">
        <v>1.82646</v>
      </c>
      <c r="C554">
        <v>78.363</v>
      </c>
      <c r="D554">
        <v>699.649</v>
      </c>
      <c r="E554">
        <v>163.30099999999999</v>
      </c>
      <c r="F554">
        <v>92.5167</v>
      </c>
      <c r="G554">
        <v>125.639</v>
      </c>
      <c r="H554">
        <v>167.654</v>
      </c>
      <c r="I554">
        <v>282.44400000000002</v>
      </c>
      <c r="J554">
        <v>77.062200000000004</v>
      </c>
      <c r="K554">
        <v>174.07599999999999</v>
      </c>
      <c r="L554">
        <v>33.945300000000003</v>
      </c>
      <c r="M554">
        <v>41.487499999999997</v>
      </c>
      <c r="N554">
        <v>19.746600000000001</v>
      </c>
      <c r="O554">
        <v>26.577400000000001</v>
      </c>
      <c r="P554">
        <v>6.6698700000000004</v>
      </c>
    </row>
    <row r="555" spans="1:16" x14ac:dyDescent="0.2">
      <c r="A555">
        <v>1993</v>
      </c>
      <c r="B555">
        <v>2.2257199999999999</v>
      </c>
      <c r="C555">
        <v>19.6737</v>
      </c>
      <c r="D555">
        <v>251.774</v>
      </c>
      <c r="E555">
        <v>1109.57</v>
      </c>
      <c r="F555">
        <v>145.68</v>
      </c>
      <c r="G555">
        <v>67.401499999999999</v>
      </c>
      <c r="H555">
        <v>64.735399999999998</v>
      </c>
      <c r="I555">
        <v>62.031599999999997</v>
      </c>
      <c r="J555">
        <v>88.988699999999994</v>
      </c>
      <c r="K555">
        <v>20.614000000000001</v>
      </c>
      <c r="L555">
        <v>46.964500000000001</v>
      </c>
      <c r="M555">
        <v>9.1582500000000007</v>
      </c>
      <c r="N555">
        <v>11.193099999999999</v>
      </c>
      <c r="O555">
        <v>5.3275100000000002</v>
      </c>
      <c r="P555">
        <v>8.9699200000000001</v>
      </c>
    </row>
    <row r="556" spans="1:16" x14ac:dyDescent="0.2">
      <c r="A556">
        <v>1994</v>
      </c>
      <c r="B556">
        <v>0.60204599999999997</v>
      </c>
      <c r="C556">
        <v>34.241599999999998</v>
      </c>
      <c r="D556">
        <v>73.1584</v>
      </c>
      <c r="E556">
        <v>340.43099999999998</v>
      </c>
      <c r="F556">
        <v>1020.16</v>
      </c>
      <c r="G556">
        <v>158.97800000000001</v>
      </c>
      <c r="H556">
        <v>47.786900000000003</v>
      </c>
      <c r="I556">
        <v>29.657299999999999</v>
      </c>
      <c r="J556">
        <v>28.083400000000001</v>
      </c>
      <c r="K556">
        <v>39.446800000000003</v>
      </c>
      <c r="L556">
        <v>9.9662000000000006</v>
      </c>
      <c r="M556">
        <v>22.7059</v>
      </c>
      <c r="N556">
        <v>4.4277199999999999</v>
      </c>
      <c r="O556">
        <v>5.4115000000000002</v>
      </c>
      <c r="P556">
        <v>6.9123599999999996</v>
      </c>
    </row>
    <row r="557" spans="1:16" x14ac:dyDescent="0.2">
      <c r="A557">
        <v>1995</v>
      </c>
      <c r="B557">
        <v>0.375635</v>
      </c>
      <c r="C557">
        <v>11.2239</v>
      </c>
      <c r="D557">
        <v>96.315700000000007</v>
      </c>
      <c r="E557">
        <v>138.82300000000001</v>
      </c>
      <c r="F557">
        <v>386.90100000000001</v>
      </c>
      <c r="G557">
        <v>758.28099999999995</v>
      </c>
      <c r="H557">
        <v>116.572</v>
      </c>
      <c r="I557">
        <v>29.739000000000001</v>
      </c>
      <c r="J557">
        <v>18.236799999999999</v>
      </c>
      <c r="K557">
        <v>17.272600000000001</v>
      </c>
      <c r="L557">
        <v>25.250299999999999</v>
      </c>
      <c r="M557">
        <v>6.3794700000000004</v>
      </c>
      <c r="N557">
        <v>14.5343</v>
      </c>
      <c r="O557">
        <v>2.8342299999999998</v>
      </c>
      <c r="P557">
        <v>7.88863</v>
      </c>
    </row>
    <row r="558" spans="1:16" x14ac:dyDescent="0.2">
      <c r="A558">
        <v>1996</v>
      </c>
      <c r="B558">
        <v>0.87985000000000002</v>
      </c>
      <c r="C558">
        <v>17.025300000000001</v>
      </c>
      <c r="D558">
        <v>49.647300000000001</v>
      </c>
      <c r="E558">
        <v>117.693</v>
      </c>
      <c r="F558">
        <v>179.303</v>
      </c>
      <c r="G558">
        <v>380.59199999999998</v>
      </c>
      <c r="H558">
        <v>516.36300000000006</v>
      </c>
      <c r="I558">
        <v>102.717</v>
      </c>
      <c r="J558">
        <v>24.4925</v>
      </c>
      <c r="K558">
        <v>14.4184</v>
      </c>
      <c r="L558">
        <v>14.1564</v>
      </c>
      <c r="M558">
        <v>20.694900000000001</v>
      </c>
      <c r="N558">
        <v>5.2285599999999999</v>
      </c>
      <c r="O558">
        <v>11.9122</v>
      </c>
      <c r="P558">
        <v>8.7883600000000008</v>
      </c>
    </row>
    <row r="559" spans="1:16" x14ac:dyDescent="0.2">
      <c r="A559">
        <v>1997</v>
      </c>
      <c r="B559">
        <v>1.2862499999999999</v>
      </c>
      <c r="C559">
        <v>67.716800000000006</v>
      </c>
      <c r="D559">
        <v>40.543100000000003</v>
      </c>
      <c r="E559">
        <v>100.66500000000001</v>
      </c>
      <c r="F559">
        <v>465.71600000000001</v>
      </c>
      <c r="G559">
        <v>287.33300000000003</v>
      </c>
      <c r="H559">
        <v>261.06700000000001</v>
      </c>
      <c r="I559">
        <v>217.9</v>
      </c>
      <c r="J559">
        <v>44.780999999999999</v>
      </c>
      <c r="K559">
        <v>11.836499999999999</v>
      </c>
      <c r="L559">
        <v>7.87507</v>
      </c>
      <c r="M559">
        <v>7.7320099999999998</v>
      </c>
      <c r="N559">
        <v>11.3032</v>
      </c>
      <c r="O559">
        <v>2.85575</v>
      </c>
      <c r="P559">
        <v>11.3063</v>
      </c>
    </row>
    <row r="560" spans="1:16" x14ac:dyDescent="0.2">
      <c r="A560">
        <v>1998</v>
      </c>
      <c r="B560">
        <v>0.49552000000000002</v>
      </c>
      <c r="C560">
        <v>48.889800000000001</v>
      </c>
      <c r="D560">
        <v>98.373800000000003</v>
      </c>
      <c r="E560">
        <v>75.068200000000004</v>
      </c>
      <c r="F560">
        <v>154.429</v>
      </c>
      <c r="G560">
        <v>678.40700000000004</v>
      </c>
      <c r="H560">
        <v>199.38399999999999</v>
      </c>
      <c r="I560">
        <v>132.441</v>
      </c>
      <c r="J560">
        <v>116.29900000000001</v>
      </c>
      <c r="K560">
        <v>18.788900000000002</v>
      </c>
      <c r="L560">
        <v>5.2929000000000004</v>
      </c>
      <c r="M560">
        <v>3.5214599999999998</v>
      </c>
      <c r="N560">
        <v>3.45749</v>
      </c>
      <c r="O560">
        <v>5.0544099999999998</v>
      </c>
      <c r="P560">
        <v>6.33277</v>
      </c>
    </row>
    <row r="561" spans="1:16" x14ac:dyDescent="0.2">
      <c r="A561">
        <v>1999</v>
      </c>
      <c r="B561">
        <v>0.41131499999999999</v>
      </c>
      <c r="C561">
        <v>12.7813</v>
      </c>
      <c r="D561">
        <v>285.30700000000002</v>
      </c>
      <c r="E561">
        <v>227.66499999999999</v>
      </c>
      <c r="F561">
        <v>105.902</v>
      </c>
      <c r="G561">
        <v>153.74799999999999</v>
      </c>
      <c r="H561">
        <v>465.64600000000002</v>
      </c>
      <c r="I561">
        <v>129.738</v>
      </c>
      <c r="J561">
        <v>57.018300000000004</v>
      </c>
      <c r="K561">
        <v>36.2911</v>
      </c>
      <c r="L561">
        <v>5.7783699999999998</v>
      </c>
      <c r="M561">
        <v>1.6277900000000001</v>
      </c>
      <c r="N561">
        <v>1.083</v>
      </c>
      <c r="O561">
        <v>1.06332</v>
      </c>
      <c r="P561">
        <v>3.50203</v>
      </c>
    </row>
    <row r="562" spans="1:16" x14ac:dyDescent="0.2">
      <c r="A562">
        <v>2000</v>
      </c>
      <c r="B562">
        <v>0.62983999999999996</v>
      </c>
      <c r="C562">
        <v>13.379200000000001</v>
      </c>
      <c r="D562">
        <v>81.665400000000005</v>
      </c>
      <c r="E562">
        <v>428.291</v>
      </c>
      <c r="F562">
        <v>346.95699999999999</v>
      </c>
      <c r="G562">
        <v>111.75</v>
      </c>
      <c r="H562">
        <v>165.047</v>
      </c>
      <c r="I562">
        <v>347.44400000000002</v>
      </c>
      <c r="J562">
        <v>86.614999999999995</v>
      </c>
      <c r="K562">
        <v>35.902200000000001</v>
      </c>
      <c r="L562">
        <v>24.6447</v>
      </c>
      <c r="M562">
        <v>3.9239999999999999</v>
      </c>
      <c r="N562">
        <v>1.1053999999999999</v>
      </c>
      <c r="O562">
        <v>0.73544600000000004</v>
      </c>
      <c r="P562">
        <v>3.10026</v>
      </c>
    </row>
    <row r="563" spans="1:16" x14ac:dyDescent="0.2">
      <c r="A563">
        <v>2001</v>
      </c>
      <c r="B563">
        <v>0.83942499999999998</v>
      </c>
      <c r="C563">
        <v>14.748900000000001</v>
      </c>
      <c r="D563">
        <v>61.47</v>
      </c>
      <c r="E563">
        <v>167.34200000000001</v>
      </c>
      <c r="F563">
        <v>599.32399999999996</v>
      </c>
      <c r="G563">
        <v>413.90899999999999</v>
      </c>
      <c r="H563">
        <v>132.21199999999999</v>
      </c>
      <c r="I563">
        <v>110.822</v>
      </c>
      <c r="J563">
        <v>177.16</v>
      </c>
      <c r="K563">
        <v>54.100900000000003</v>
      </c>
      <c r="L563">
        <v>25.464600000000001</v>
      </c>
      <c r="M563">
        <v>17.48</v>
      </c>
      <c r="N563">
        <v>2.78321</v>
      </c>
      <c r="O563">
        <v>0.78403999999999996</v>
      </c>
      <c r="P563">
        <v>2.7205900000000001</v>
      </c>
    </row>
    <row r="564" spans="1:16" x14ac:dyDescent="0.2">
      <c r="A564">
        <v>2002</v>
      </c>
      <c r="B564">
        <v>0.68168300000000004</v>
      </c>
      <c r="C564">
        <v>44.649799999999999</v>
      </c>
      <c r="D564">
        <v>119.39400000000001</v>
      </c>
      <c r="E564">
        <v>215.33699999999999</v>
      </c>
      <c r="F564">
        <v>288.70600000000002</v>
      </c>
      <c r="G564">
        <v>619.92999999999995</v>
      </c>
      <c r="H564">
        <v>275.05900000000003</v>
      </c>
      <c r="I564">
        <v>88.594200000000001</v>
      </c>
      <c r="J564">
        <v>70.474800000000002</v>
      </c>
      <c r="K564">
        <v>106.687</v>
      </c>
      <c r="L564">
        <v>34.0473</v>
      </c>
      <c r="M564">
        <v>16.025700000000001</v>
      </c>
      <c r="N564">
        <v>11.0007</v>
      </c>
      <c r="O564">
        <v>1.75156</v>
      </c>
      <c r="P564">
        <v>2.2055699999999998</v>
      </c>
    </row>
    <row r="565" spans="1:16" x14ac:dyDescent="0.2">
      <c r="A565">
        <v>2003</v>
      </c>
      <c r="B565">
        <v>0.43606899999999998</v>
      </c>
      <c r="C565">
        <v>18.421700000000001</v>
      </c>
      <c r="D565">
        <v>386.57600000000002</v>
      </c>
      <c r="E565">
        <v>335.91500000000002</v>
      </c>
      <c r="F565">
        <v>367.89600000000002</v>
      </c>
      <c r="G565">
        <v>304.29500000000002</v>
      </c>
      <c r="H565">
        <v>336.90800000000002</v>
      </c>
      <c r="I565">
        <v>147.584</v>
      </c>
      <c r="J565">
        <v>43.905200000000001</v>
      </c>
      <c r="K565">
        <v>33.0471</v>
      </c>
      <c r="L565">
        <v>60.755600000000001</v>
      </c>
      <c r="M565">
        <v>19.389099999999999</v>
      </c>
      <c r="N565">
        <v>9.1261899999999994</v>
      </c>
      <c r="O565">
        <v>6.2645900000000001</v>
      </c>
      <c r="P565">
        <v>2.2534800000000001</v>
      </c>
    </row>
    <row r="566" spans="1:16" x14ac:dyDescent="0.2">
      <c r="A566">
        <v>2004</v>
      </c>
      <c r="B566">
        <v>0.16275100000000001</v>
      </c>
      <c r="C566">
        <v>6.87331</v>
      </c>
      <c r="D566">
        <v>100.015</v>
      </c>
      <c r="E566">
        <v>833.73</v>
      </c>
      <c r="F566">
        <v>499.27</v>
      </c>
      <c r="G566">
        <v>247.52600000000001</v>
      </c>
      <c r="H566">
        <v>160.767</v>
      </c>
      <c r="I566">
        <v>145.63200000000001</v>
      </c>
      <c r="J566">
        <v>60.856299999999997</v>
      </c>
      <c r="K566">
        <v>19.270700000000001</v>
      </c>
      <c r="L566">
        <v>18.430900000000001</v>
      </c>
      <c r="M566">
        <v>33.884399999999999</v>
      </c>
      <c r="N566">
        <v>10.813599999999999</v>
      </c>
      <c r="O566">
        <v>5.0898300000000001</v>
      </c>
      <c r="P566">
        <v>4.7506599999999999</v>
      </c>
    </row>
    <row r="567" spans="1:16" x14ac:dyDescent="0.2">
      <c r="A567">
        <v>2005</v>
      </c>
      <c r="B567">
        <v>0.109959</v>
      </c>
      <c r="C567">
        <v>3.5581800000000001</v>
      </c>
      <c r="D567">
        <v>59.519399999999997</v>
      </c>
      <c r="E567">
        <v>389.50799999999998</v>
      </c>
      <c r="F567">
        <v>883.11300000000006</v>
      </c>
      <c r="G567">
        <v>485.14299999999997</v>
      </c>
      <c r="H567">
        <v>159.90299999999999</v>
      </c>
      <c r="I567">
        <v>68.356800000000007</v>
      </c>
      <c r="J567">
        <v>60.453499999999998</v>
      </c>
      <c r="K567">
        <v>26.053999999999998</v>
      </c>
      <c r="L567">
        <v>9.6677499999999998</v>
      </c>
      <c r="M567">
        <v>9.2464600000000008</v>
      </c>
      <c r="N567">
        <v>16.999199999999998</v>
      </c>
      <c r="O567">
        <v>5.4249799999999997</v>
      </c>
      <c r="P567">
        <v>4.9367900000000002</v>
      </c>
    </row>
    <row r="568" spans="1:16" x14ac:dyDescent="0.2">
      <c r="A568">
        <v>2006</v>
      </c>
      <c r="B568">
        <v>0.37079899999999999</v>
      </c>
      <c r="C568">
        <v>5.0204500000000003</v>
      </c>
      <c r="D568">
        <v>72.770399999999995</v>
      </c>
      <c r="E568">
        <v>283.12200000000001</v>
      </c>
      <c r="F568">
        <v>608.01400000000001</v>
      </c>
      <c r="G568">
        <v>620.21199999999999</v>
      </c>
      <c r="H568">
        <v>289.089</v>
      </c>
      <c r="I568">
        <v>101.92100000000001</v>
      </c>
      <c r="J568">
        <v>44.154000000000003</v>
      </c>
      <c r="K568">
        <v>38.365099999999998</v>
      </c>
      <c r="L568">
        <v>19.043399999999998</v>
      </c>
      <c r="M568">
        <v>7.0663799999999997</v>
      </c>
      <c r="N568">
        <v>6.7584499999999998</v>
      </c>
      <c r="O568">
        <v>12.4251</v>
      </c>
      <c r="P568">
        <v>7.5736600000000003</v>
      </c>
    </row>
    <row r="569" spans="1:16" x14ac:dyDescent="0.2">
      <c r="A569">
        <v>2007</v>
      </c>
      <c r="B569">
        <v>0.82811999999999997</v>
      </c>
      <c r="C569">
        <v>14.7098</v>
      </c>
      <c r="D569">
        <v>51.401200000000003</v>
      </c>
      <c r="E569">
        <v>125.006</v>
      </c>
      <c r="F569">
        <v>368.06400000000002</v>
      </c>
      <c r="G569">
        <v>496.46499999999997</v>
      </c>
      <c r="H569">
        <v>319.52600000000001</v>
      </c>
      <c r="I569">
        <v>144.131</v>
      </c>
      <c r="J569">
        <v>50.716799999999999</v>
      </c>
      <c r="K569">
        <v>23.1</v>
      </c>
      <c r="L569">
        <v>22.498100000000001</v>
      </c>
      <c r="M569">
        <v>11.167400000000001</v>
      </c>
      <c r="N569">
        <v>4.1438600000000001</v>
      </c>
      <c r="O569">
        <v>3.9632900000000002</v>
      </c>
      <c r="P569">
        <v>11.7277</v>
      </c>
    </row>
    <row r="570" spans="1:16" x14ac:dyDescent="0.2">
      <c r="A570">
        <v>2008</v>
      </c>
      <c r="B570">
        <v>0.42707200000000001</v>
      </c>
      <c r="C570">
        <v>24.551100000000002</v>
      </c>
      <c r="D570">
        <v>65.236400000000003</v>
      </c>
      <c r="E570">
        <v>81.725700000000003</v>
      </c>
      <c r="F570">
        <v>153.11799999999999</v>
      </c>
      <c r="G570">
        <v>308.37799999999999</v>
      </c>
      <c r="H570">
        <v>240.874</v>
      </c>
      <c r="I570">
        <v>161.19399999999999</v>
      </c>
      <c r="J570">
        <v>80.618899999999996</v>
      </c>
      <c r="K570">
        <v>28.870899999999999</v>
      </c>
      <c r="L570">
        <v>14.3636</v>
      </c>
      <c r="M570">
        <v>13.9893</v>
      </c>
      <c r="N570">
        <v>6.9439299999999999</v>
      </c>
      <c r="O570">
        <v>2.57666</v>
      </c>
      <c r="P570">
        <v>9.7566500000000005</v>
      </c>
    </row>
    <row r="571" spans="1:16" x14ac:dyDescent="0.2">
      <c r="A571">
        <v>2009</v>
      </c>
      <c r="B571">
        <v>1.3047</v>
      </c>
      <c r="C571">
        <v>7.7515599999999996</v>
      </c>
      <c r="D571">
        <v>143.27199999999999</v>
      </c>
      <c r="E571">
        <v>187.488</v>
      </c>
      <c r="F571">
        <v>76.498500000000007</v>
      </c>
      <c r="G571">
        <v>102.908</v>
      </c>
      <c r="H571">
        <v>123.024</v>
      </c>
      <c r="I571">
        <v>101.51900000000001</v>
      </c>
      <c r="J571">
        <v>80.322000000000003</v>
      </c>
      <c r="K571">
        <v>42.852400000000003</v>
      </c>
      <c r="L571">
        <v>17.043700000000001</v>
      </c>
      <c r="M571">
        <v>8.4794499999999999</v>
      </c>
      <c r="N571">
        <v>8.2584900000000001</v>
      </c>
      <c r="O571">
        <v>4.0992899999999999</v>
      </c>
      <c r="P571">
        <v>7.2808700000000002</v>
      </c>
    </row>
    <row r="572" spans="1:16" x14ac:dyDescent="0.2">
      <c r="A572">
        <v>2010</v>
      </c>
      <c r="B572">
        <v>0.45972400000000002</v>
      </c>
      <c r="C572">
        <v>29.3948</v>
      </c>
      <c r="D572">
        <v>39.161099999999998</v>
      </c>
      <c r="E572">
        <v>576.81899999999996</v>
      </c>
      <c r="F572">
        <v>225.374</v>
      </c>
      <c r="G572">
        <v>58.713799999999999</v>
      </c>
      <c r="H572">
        <v>48.697699999999998</v>
      </c>
      <c r="I572">
        <v>54.433199999999999</v>
      </c>
      <c r="J572">
        <v>45.043500000000002</v>
      </c>
      <c r="K572">
        <v>32.910699999999999</v>
      </c>
      <c r="L572">
        <v>17.236999999999998</v>
      </c>
      <c r="M572">
        <v>6.8556699999999999</v>
      </c>
      <c r="N572">
        <v>3.4107799999999999</v>
      </c>
      <c r="O572">
        <v>3.3218999999999999</v>
      </c>
      <c r="P572">
        <v>4.5775699999999997</v>
      </c>
    </row>
    <row r="573" spans="1:16" x14ac:dyDescent="0.2">
      <c r="A573">
        <v>2011</v>
      </c>
      <c r="B573">
        <v>0.37613000000000002</v>
      </c>
      <c r="C573">
        <v>15.998900000000001</v>
      </c>
      <c r="D573">
        <v>199.65</v>
      </c>
      <c r="E573">
        <v>133.55000000000001</v>
      </c>
      <c r="F573">
        <v>857.88099999999997</v>
      </c>
      <c r="G573">
        <v>273.76799999999997</v>
      </c>
      <c r="H573">
        <v>60.080399999999997</v>
      </c>
      <c r="I573">
        <v>38.003300000000003</v>
      </c>
      <c r="J573">
        <v>37.544699999999999</v>
      </c>
      <c r="K573">
        <v>30.751799999999999</v>
      </c>
      <c r="L573">
        <v>23.222999999999999</v>
      </c>
      <c r="M573">
        <v>12.163</v>
      </c>
      <c r="N573">
        <v>4.8376099999999997</v>
      </c>
      <c r="O573">
        <v>2.4067699999999999</v>
      </c>
      <c r="P573">
        <v>5.5741500000000004</v>
      </c>
    </row>
    <row r="574" spans="1:16" x14ac:dyDescent="0.2">
      <c r="A574">
        <v>2012</v>
      </c>
      <c r="B574">
        <v>0.34461399999999998</v>
      </c>
      <c r="C574">
        <v>15.898300000000001</v>
      </c>
      <c r="D574">
        <v>118.51600000000001</v>
      </c>
      <c r="E574">
        <v>948.58799999999997</v>
      </c>
      <c r="F574">
        <v>183.25800000000001</v>
      </c>
      <c r="G574">
        <v>466.79700000000003</v>
      </c>
      <c r="H574">
        <v>127.431</v>
      </c>
      <c r="I574">
        <v>29.490500000000001</v>
      </c>
      <c r="J574">
        <v>18.665299999999998</v>
      </c>
      <c r="K574">
        <v>18.649999999999999</v>
      </c>
      <c r="L574">
        <v>16.113800000000001</v>
      </c>
      <c r="M574">
        <v>12.168799999999999</v>
      </c>
      <c r="N574">
        <v>6.3733899999999997</v>
      </c>
      <c r="O574">
        <v>2.5348899999999999</v>
      </c>
      <c r="P574">
        <v>4.1819800000000003</v>
      </c>
    </row>
    <row r="575" spans="1:16" x14ac:dyDescent="0.2">
      <c r="A575">
        <v>2013</v>
      </c>
      <c r="B575">
        <v>1.5379700000000001</v>
      </c>
      <c r="C575">
        <v>7.2779999999999996</v>
      </c>
      <c r="D575">
        <v>68.811899999999994</v>
      </c>
      <c r="E575">
        <v>351.17399999999998</v>
      </c>
      <c r="F575">
        <v>971.28</v>
      </c>
      <c r="G575">
        <v>182.821</v>
      </c>
      <c r="H575">
        <v>174.74199999999999</v>
      </c>
      <c r="I575">
        <v>60.712600000000002</v>
      </c>
      <c r="J575">
        <v>14.5793</v>
      </c>
      <c r="K575">
        <v>11.009499999999999</v>
      </c>
      <c r="L575">
        <v>11.727499999999999</v>
      </c>
      <c r="M575">
        <v>10.1327</v>
      </c>
      <c r="N575">
        <v>7.6519399999999997</v>
      </c>
      <c r="O575">
        <v>4.0076999999999998</v>
      </c>
      <c r="P575">
        <v>4.2236900000000004</v>
      </c>
    </row>
    <row r="576" spans="1:16" x14ac:dyDescent="0.2">
      <c r="A576">
        <v>2014</v>
      </c>
      <c r="B576">
        <v>0.70928100000000005</v>
      </c>
      <c r="C576">
        <v>38.188899999999997</v>
      </c>
      <c r="D576">
        <v>42.148800000000001</v>
      </c>
      <c r="E576">
        <v>178.78399999999999</v>
      </c>
      <c r="F576">
        <v>404.09399999999999</v>
      </c>
      <c r="G576">
        <v>771.73900000000003</v>
      </c>
      <c r="H576">
        <v>187.226</v>
      </c>
      <c r="I576">
        <v>96.996300000000005</v>
      </c>
      <c r="J576">
        <v>24.984500000000001</v>
      </c>
      <c r="K576">
        <v>6.8027199999999999</v>
      </c>
      <c r="L576">
        <v>4.44313</v>
      </c>
      <c r="M576">
        <v>4.7328700000000001</v>
      </c>
      <c r="N576">
        <v>4.0892600000000003</v>
      </c>
      <c r="O576">
        <v>3.0880999999999998</v>
      </c>
      <c r="P576">
        <v>3.3219500000000002</v>
      </c>
    </row>
    <row r="577" spans="1:17" x14ac:dyDescent="0.2">
      <c r="A577">
        <v>2015</v>
      </c>
      <c r="B577">
        <v>0.352045</v>
      </c>
      <c r="C577">
        <v>17.600100000000001</v>
      </c>
      <c r="D577">
        <v>566.83699999999999</v>
      </c>
      <c r="E577">
        <v>172.28800000000001</v>
      </c>
      <c r="F577">
        <v>212.203</v>
      </c>
      <c r="G577">
        <v>336.44499999999999</v>
      </c>
      <c r="H577">
        <v>485.25799999999998</v>
      </c>
      <c r="I577">
        <v>83.165099999999995</v>
      </c>
      <c r="J577">
        <v>44.846699999999998</v>
      </c>
      <c r="K577">
        <v>14.208299999999999</v>
      </c>
      <c r="L577">
        <v>3.2449699999999999</v>
      </c>
      <c r="M577">
        <v>2.1194199999999999</v>
      </c>
      <c r="N577">
        <v>2.2576299999999998</v>
      </c>
      <c r="O577">
        <v>1.95062</v>
      </c>
      <c r="P577">
        <v>3.0576599999999998</v>
      </c>
    </row>
    <row r="578" spans="1:17" x14ac:dyDescent="0.2">
      <c r="A578">
        <v>2016</v>
      </c>
      <c r="B578">
        <v>0.36545800000000001</v>
      </c>
      <c r="C578">
        <v>8.3194400000000002</v>
      </c>
      <c r="D578">
        <v>239.23099999999999</v>
      </c>
      <c r="E578">
        <v>717.60400000000004</v>
      </c>
      <c r="F578">
        <v>147.77799999999999</v>
      </c>
      <c r="G578">
        <v>214.88499999999999</v>
      </c>
      <c r="H578">
        <v>184.39699999999999</v>
      </c>
      <c r="I578">
        <v>300.80099999999999</v>
      </c>
      <c r="J578">
        <v>52.439700000000002</v>
      </c>
      <c r="K578">
        <v>36.088299999999997</v>
      </c>
      <c r="L578">
        <v>8.2538099999999996</v>
      </c>
      <c r="M578">
        <v>1.8850499999999999</v>
      </c>
      <c r="N578">
        <v>1.2312099999999999</v>
      </c>
      <c r="O578">
        <v>1.31149</v>
      </c>
      <c r="P578">
        <v>2.9093900000000001</v>
      </c>
    </row>
    <row r="579" spans="1:17" x14ac:dyDescent="0.2">
      <c r="A579" t="s">
        <v>40</v>
      </c>
      <c r="B579" t="s">
        <v>32</v>
      </c>
      <c r="C579" t="s">
        <v>41</v>
      </c>
      <c r="D579" t="s">
        <v>39</v>
      </c>
    </row>
    <row r="580" spans="1:17" x14ac:dyDescent="0.2">
      <c r="A580">
        <v>1964</v>
      </c>
      <c r="B580">
        <v>1213.58</v>
      </c>
      <c r="C580">
        <v>0.43867699999999998</v>
      </c>
      <c r="D580">
        <v>37.667400000000001</v>
      </c>
      <c r="E580">
        <v>143.75800000000001</v>
      </c>
      <c r="F580">
        <v>187.42699999999999</v>
      </c>
      <c r="G580">
        <v>116.01900000000001</v>
      </c>
      <c r="H580">
        <v>276.08499999999998</v>
      </c>
      <c r="I580">
        <v>141.05500000000001</v>
      </c>
      <c r="J580">
        <v>49.186199999999999</v>
      </c>
      <c r="K580">
        <v>32.912599999999998</v>
      </c>
      <c r="L580">
        <v>34.573700000000002</v>
      </c>
      <c r="M580">
        <v>36.419899999999998</v>
      </c>
      <c r="N580">
        <v>37.901000000000003</v>
      </c>
      <c r="O580">
        <v>39.140700000000002</v>
      </c>
      <c r="P580">
        <v>40.125100000000003</v>
      </c>
      <c r="Q580">
        <v>40.866300000000003</v>
      </c>
    </row>
    <row r="581" spans="1:17" x14ac:dyDescent="0.2">
      <c r="A581">
        <v>1965</v>
      </c>
      <c r="B581">
        <v>1667.41</v>
      </c>
      <c r="C581">
        <v>1.29704</v>
      </c>
      <c r="D581">
        <v>30.541899999999998</v>
      </c>
      <c r="E581">
        <v>189.273</v>
      </c>
      <c r="F581">
        <v>749.505</v>
      </c>
      <c r="G581">
        <v>175.00800000000001</v>
      </c>
      <c r="H581">
        <v>80.849100000000007</v>
      </c>
      <c r="I581">
        <v>174.54</v>
      </c>
      <c r="J581">
        <v>85.322000000000003</v>
      </c>
      <c r="K581">
        <v>29.184000000000001</v>
      </c>
      <c r="L581">
        <v>19.262</v>
      </c>
      <c r="M581">
        <v>20.540099999999999</v>
      </c>
      <c r="N581">
        <v>21.3658</v>
      </c>
      <c r="O581">
        <v>22.057500000000001</v>
      </c>
      <c r="P581">
        <v>22.613900000000001</v>
      </c>
      <c r="Q581">
        <v>46.049500000000002</v>
      </c>
    </row>
    <row r="582" spans="1:17" x14ac:dyDescent="0.2">
      <c r="A582">
        <v>1966</v>
      </c>
      <c r="B582">
        <v>2137.8200000000002</v>
      </c>
      <c r="C582">
        <v>1.17744</v>
      </c>
      <c r="D582">
        <v>126.852</v>
      </c>
      <c r="E582">
        <v>179.63</v>
      </c>
      <c r="F582">
        <v>739.27700000000004</v>
      </c>
      <c r="G582">
        <v>600.57600000000002</v>
      </c>
      <c r="H582">
        <v>128.726</v>
      </c>
      <c r="I582">
        <v>57.485300000000002</v>
      </c>
      <c r="J582">
        <v>121.44</v>
      </c>
      <c r="K582">
        <v>58.7423</v>
      </c>
      <c r="L582">
        <v>20.0366</v>
      </c>
      <c r="M582">
        <v>13.5722</v>
      </c>
      <c r="N582">
        <v>14.291399999999999</v>
      </c>
      <c r="O582">
        <v>14.747400000000001</v>
      </c>
      <c r="P582">
        <v>15.1145</v>
      </c>
      <c r="Q582">
        <v>46.148400000000002</v>
      </c>
    </row>
    <row r="583" spans="1:17" x14ac:dyDescent="0.2">
      <c r="A583">
        <v>1967</v>
      </c>
      <c r="B583">
        <v>3132.13</v>
      </c>
      <c r="C583">
        <v>2.6678500000000001</v>
      </c>
      <c r="D583">
        <v>131.87700000000001</v>
      </c>
      <c r="E583">
        <v>981.08199999999999</v>
      </c>
      <c r="F583">
        <v>533.29200000000003</v>
      </c>
      <c r="G583">
        <v>619.94799999999998</v>
      </c>
      <c r="H583">
        <v>472.976</v>
      </c>
      <c r="I583">
        <v>101.39700000000001</v>
      </c>
      <c r="J583">
        <v>45.361600000000003</v>
      </c>
      <c r="K583">
        <v>96.8583</v>
      </c>
      <c r="L583">
        <v>47.596899999999998</v>
      </c>
      <c r="M583">
        <v>16.525700000000001</v>
      </c>
      <c r="N583">
        <v>11.053800000000001</v>
      </c>
      <c r="O583">
        <v>11.546799999999999</v>
      </c>
      <c r="P583">
        <v>11.828900000000001</v>
      </c>
      <c r="Q583">
        <v>48.116799999999998</v>
      </c>
    </row>
    <row r="584" spans="1:17" x14ac:dyDescent="0.2">
      <c r="A584">
        <v>1968</v>
      </c>
      <c r="B584">
        <v>3909.12</v>
      </c>
      <c r="C584">
        <v>3.1054300000000001</v>
      </c>
      <c r="D584">
        <v>252.21899999999999</v>
      </c>
      <c r="E584">
        <v>617.976</v>
      </c>
      <c r="F584">
        <v>1629.2</v>
      </c>
      <c r="G584">
        <v>444.32900000000001</v>
      </c>
      <c r="H584">
        <v>423.03100000000001</v>
      </c>
      <c r="I584">
        <v>307.47899999999998</v>
      </c>
      <c r="J584">
        <v>63.075200000000002</v>
      </c>
      <c r="K584">
        <v>27.437899999999999</v>
      </c>
      <c r="L584">
        <v>57.424500000000002</v>
      </c>
      <c r="M584">
        <v>27.904599999999999</v>
      </c>
      <c r="N584">
        <v>9.5671499999999998</v>
      </c>
      <c r="O584">
        <v>6.3483099999999997</v>
      </c>
      <c r="P584">
        <v>6.5833899999999996</v>
      </c>
      <c r="Q584">
        <v>33.433900000000001</v>
      </c>
    </row>
    <row r="585" spans="1:17" x14ac:dyDescent="0.2">
      <c r="A585">
        <v>1969</v>
      </c>
      <c r="B585">
        <v>5223.12</v>
      </c>
      <c r="C585">
        <v>5.5202</v>
      </c>
      <c r="D585">
        <v>263.59699999999998</v>
      </c>
      <c r="E585">
        <v>1542.49</v>
      </c>
      <c r="F585">
        <v>1207.0899999999999</v>
      </c>
      <c r="G585">
        <v>1223.55</v>
      </c>
      <c r="H585">
        <v>314.67399999999998</v>
      </c>
      <c r="I585">
        <v>295.38099999999997</v>
      </c>
      <c r="J585">
        <v>212.00899999999999</v>
      </c>
      <c r="K585">
        <v>43.915100000000002</v>
      </c>
      <c r="L585">
        <v>19.0047</v>
      </c>
      <c r="M585">
        <v>39.736600000000003</v>
      </c>
      <c r="N585">
        <v>19.067499999999999</v>
      </c>
      <c r="O585">
        <v>6.4852400000000001</v>
      </c>
      <c r="P585">
        <v>4.2721099999999996</v>
      </c>
      <c r="Q585">
        <v>26.326000000000001</v>
      </c>
    </row>
    <row r="586" spans="1:17" x14ac:dyDescent="0.2">
      <c r="A586">
        <v>1970</v>
      </c>
      <c r="B586">
        <v>4348.63</v>
      </c>
      <c r="C586">
        <v>6.7004200000000003</v>
      </c>
      <c r="D586">
        <v>318.44799999999998</v>
      </c>
      <c r="E586">
        <v>1066.06</v>
      </c>
      <c r="F586">
        <v>1149.8900000000001</v>
      </c>
      <c r="G586">
        <v>628.93700000000001</v>
      </c>
      <c r="H586">
        <v>617.07600000000002</v>
      </c>
      <c r="I586">
        <v>170.63499999999999</v>
      </c>
      <c r="J586">
        <v>164.179</v>
      </c>
      <c r="K586">
        <v>121.902</v>
      </c>
      <c r="L586">
        <v>29.747800000000002</v>
      </c>
      <c r="M586">
        <v>12.7004</v>
      </c>
      <c r="N586">
        <v>26.2224</v>
      </c>
      <c r="O586">
        <v>12.4825</v>
      </c>
      <c r="P586">
        <v>4.2147899999999998</v>
      </c>
      <c r="Q586">
        <v>19.430199999999999</v>
      </c>
    </row>
    <row r="587" spans="1:17" x14ac:dyDescent="0.2">
      <c r="A587">
        <v>1971</v>
      </c>
      <c r="B587">
        <v>3974.74</v>
      </c>
      <c r="C587">
        <v>4.0979700000000001</v>
      </c>
      <c r="D587">
        <v>216.274</v>
      </c>
      <c r="E587">
        <v>865.83399999999995</v>
      </c>
      <c r="F587">
        <v>815.46199999999999</v>
      </c>
      <c r="G587">
        <v>938.529</v>
      </c>
      <c r="H587">
        <v>413.84399999999999</v>
      </c>
      <c r="I587">
        <v>383.64100000000002</v>
      </c>
      <c r="J587">
        <v>99.693399999999997</v>
      </c>
      <c r="K587">
        <v>94.865799999999993</v>
      </c>
      <c r="L587">
        <v>87.306899999999999</v>
      </c>
      <c r="M587">
        <v>16.002400000000002</v>
      </c>
      <c r="N587">
        <v>6.7464300000000001</v>
      </c>
      <c r="O587">
        <v>13.818300000000001</v>
      </c>
      <c r="P587">
        <v>6.5301799999999997</v>
      </c>
      <c r="Q587">
        <v>12.095800000000001</v>
      </c>
    </row>
    <row r="588" spans="1:17" x14ac:dyDescent="0.2">
      <c r="A588">
        <v>1972</v>
      </c>
      <c r="B588">
        <v>4477.7299999999996</v>
      </c>
      <c r="C588">
        <v>2.47533</v>
      </c>
      <c r="D588">
        <v>211.17500000000001</v>
      </c>
      <c r="E588">
        <v>971.86900000000003</v>
      </c>
      <c r="F588">
        <v>1133.1500000000001</v>
      </c>
      <c r="G588">
        <v>766.14700000000005</v>
      </c>
      <c r="H588">
        <v>644.23599999999999</v>
      </c>
      <c r="I588">
        <v>278.69299999999998</v>
      </c>
      <c r="J588">
        <v>275.24799999999999</v>
      </c>
      <c r="K588">
        <v>66.856499999999997</v>
      </c>
      <c r="L588">
        <v>66.802300000000002</v>
      </c>
      <c r="M588">
        <v>37.839100000000002</v>
      </c>
      <c r="N588">
        <v>6.8486099999999999</v>
      </c>
      <c r="O588">
        <v>2.86429</v>
      </c>
      <c r="P588">
        <v>5.82423</v>
      </c>
      <c r="Q588">
        <v>7.7033800000000001</v>
      </c>
    </row>
    <row r="589" spans="1:17" x14ac:dyDescent="0.2">
      <c r="A589">
        <v>1973</v>
      </c>
      <c r="B589">
        <v>4083.26</v>
      </c>
      <c r="C589">
        <v>3.7308300000000001</v>
      </c>
      <c r="D589">
        <v>203.30799999999999</v>
      </c>
      <c r="E589">
        <v>593.72699999999998</v>
      </c>
      <c r="F589">
        <v>983.81200000000001</v>
      </c>
      <c r="G589">
        <v>857.68</v>
      </c>
      <c r="H589">
        <v>544.00800000000004</v>
      </c>
      <c r="I589">
        <v>435.94400000000002</v>
      </c>
      <c r="J589">
        <v>195.30199999999999</v>
      </c>
      <c r="K589">
        <v>170.226</v>
      </c>
      <c r="L589">
        <v>39.930300000000003</v>
      </c>
      <c r="M589">
        <v>29.3369</v>
      </c>
      <c r="N589">
        <v>16.409199999999998</v>
      </c>
      <c r="O589">
        <v>2.9462899999999999</v>
      </c>
      <c r="P589">
        <v>1.22329</v>
      </c>
      <c r="Q589">
        <v>5.6781800000000002</v>
      </c>
    </row>
    <row r="590" spans="1:17" x14ac:dyDescent="0.2">
      <c r="A590">
        <v>1974</v>
      </c>
      <c r="B590">
        <v>4129.32</v>
      </c>
      <c r="C590">
        <v>2.6281500000000002</v>
      </c>
      <c r="D590">
        <v>703.63900000000001</v>
      </c>
      <c r="E590">
        <v>705.63099999999997</v>
      </c>
      <c r="F590">
        <v>647.87300000000005</v>
      </c>
      <c r="G590">
        <v>691.92700000000002</v>
      </c>
      <c r="H590">
        <v>541.74599999999998</v>
      </c>
      <c r="I590">
        <v>326.61900000000003</v>
      </c>
      <c r="J590">
        <v>271.858</v>
      </c>
      <c r="K590">
        <v>109.327</v>
      </c>
      <c r="L590">
        <v>88.350999999999999</v>
      </c>
      <c r="M590">
        <v>16.802199999999999</v>
      </c>
      <c r="N590">
        <v>12.19</v>
      </c>
      <c r="O590">
        <v>6.7639899999999997</v>
      </c>
      <c r="P590">
        <v>1.2056800000000001</v>
      </c>
      <c r="Q590">
        <v>2.7616100000000001</v>
      </c>
    </row>
    <row r="591" spans="1:17" x14ac:dyDescent="0.2">
      <c r="A591">
        <v>1975</v>
      </c>
      <c r="B591">
        <v>3844.3</v>
      </c>
      <c r="C591">
        <v>1.6234299999999999</v>
      </c>
      <c r="D591">
        <v>332.31700000000001</v>
      </c>
      <c r="E591">
        <v>1632.18</v>
      </c>
      <c r="F591">
        <v>473.84899999999999</v>
      </c>
      <c r="G591">
        <v>376.75799999999998</v>
      </c>
      <c r="H591">
        <v>368.404</v>
      </c>
      <c r="I591">
        <v>273.31900000000002</v>
      </c>
      <c r="J591">
        <v>159.59899999999999</v>
      </c>
      <c r="K591">
        <v>120.801</v>
      </c>
      <c r="L591">
        <v>48.956000000000003</v>
      </c>
      <c r="M591">
        <v>39.2196</v>
      </c>
      <c r="N591">
        <v>7.36517</v>
      </c>
      <c r="O591">
        <v>5.30084</v>
      </c>
      <c r="P591">
        <v>2.9200200000000001</v>
      </c>
      <c r="Q591">
        <v>1.67899</v>
      </c>
    </row>
    <row r="592" spans="1:17" x14ac:dyDescent="0.2">
      <c r="A592">
        <v>1976</v>
      </c>
      <c r="B592">
        <v>3606.9</v>
      </c>
      <c r="C592">
        <v>0.96194000000000002</v>
      </c>
      <c r="D592">
        <v>261.05</v>
      </c>
      <c r="E592">
        <v>1210.01</v>
      </c>
      <c r="F592">
        <v>1078.93</v>
      </c>
      <c r="G592">
        <v>290.04500000000002</v>
      </c>
      <c r="H592">
        <v>220.35</v>
      </c>
      <c r="I592">
        <v>207.297</v>
      </c>
      <c r="J592">
        <v>149.02600000000001</v>
      </c>
      <c r="K592">
        <v>83.469499999999996</v>
      </c>
      <c r="L592">
        <v>59.564</v>
      </c>
      <c r="M592">
        <v>21.651599999999998</v>
      </c>
      <c r="N592">
        <v>17.1282</v>
      </c>
      <c r="O592">
        <v>3.1909299999999998</v>
      </c>
      <c r="P592">
        <v>2.2799299999999998</v>
      </c>
      <c r="Q592">
        <v>1.9520500000000001</v>
      </c>
    </row>
    <row r="593" spans="1:17" x14ac:dyDescent="0.2">
      <c r="A593">
        <v>1977</v>
      </c>
      <c r="B593">
        <v>3555.19</v>
      </c>
      <c r="C593">
        <v>0.87437900000000002</v>
      </c>
      <c r="D593">
        <v>262.262</v>
      </c>
      <c r="E593">
        <v>992.03300000000002</v>
      </c>
      <c r="F593">
        <v>1020.02</v>
      </c>
      <c r="G593">
        <v>668.27800000000002</v>
      </c>
      <c r="H593">
        <v>175.52500000000001</v>
      </c>
      <c r="I593">
        <v>130.47399999999999</v>
      </c>
      <c r="J593">
        <v>120.056</v>
      </c>
      <c r="K593">
        <v>84.224800000000002</v>
      </c>
      <c r="L593">
        <v>45.906300000000002</v>
      </c>
      <c r="M593">
        <v>31.5413</v>
      </c>
      <c r="N593">
        <v>11.3217</v>
      </c>
      <c r="O593">
        <v>8.8850200000000008</v>
      </c>
      <c r="P593">
        <v>1.6432500000000001</v>
      </c>
      <c r="Q593">
        <v>2.1465700000000001</v>
      </c>
    </row>
    <row r="594" spans="1:17" x14ac:dyDescent="0.2">
      <c r="A594">
        <v>1978</v>
      </c>
      <c r="B594">
        <v>3450.7</v>
      </c>
      <c r="C594">
        <v>1.10815</v>
      </c>
      <c r="D594">
        <v>234.45599999999999</v>
      </c>
      <c r="E594">
        <v>778.08500000000004</v>
      </c>
      <c r="F594">
        <v>975.99</v>
      </c>
      <c r="G594">
        <v>703.98500000000001</v>
      </c>
      <c r="H594">
        <v>406.40899999999999</v>
      </c>
      <c r="I594">
        <v>103.483</v>
      </c>
      <c r="J594">
        <v>75.503299999999996</v>
      </c>
      <c r="K594">
        <v>68.512</v>
      </c>
      <c r="L594">
        <v>47.2898</v>
      </c>
      <c r="M594">
        <v>25.550699999999999</v>
      </c>
      <c r="N594">
        <v>17.3355</v>
      </c>
      <c r="O594">
        <v>6.1729399999999996</v>
      </c>
      <c r="P594">
        <v>4.8092899999999998</v>
      </c>
      <c r="Q594">
        <v>2.0162399999999998</v>
      </c>
    </row>
    <row r="595" spans="1:17" x14ac:dyDescent="0.2">
      <c r="A595">
        <v>1979</v>
      </c>
      <c r="B595">
        <v>2973.49</v>
      </c>
      <c r="C595">
        <v>1.9094800000000001</v>
      </c>
      <c r="D595">
        <v>233.488</v>
      </c>
      <c r="E595">
        <v>601.48900000000003</v>
      </c>
      <c r="F595">
        <v>581.58900000000006</v>
      </c>
      <c r="G595">
        <v>675.79</v>
      </c>
      <c r="H595">
        <v>434.21600000000001</v>
      </c>
      <c r="I595">
        <v>242.70400000000001</v>
      </c>
      <c r="J595">
        <v>60.508099999999999</v>
      </c>
      <c r="K595">
        <v>44.236899999999999</v>
      </c>
      <c r="L595">
        <v>39.3887</v>
      </c>
      <c r="M595">
        <v>26.950800000000001</v>
      </c>
      <c r="N595">
        <v>14.379099999999999</v>
      </c>
      <c r="O595">
        <v>9.6781100000000002</v>
      </c>
      <c r="P595">
        <v>3.4212799999999999</v>
      </c>
      <c r="Q595">
        <v>3.73841</v>
      </c>
    </row>
    <row r="596" spans="1:17" x14ac:dyDescent="0.2">
      <c r="A596">
        <v>1980</v>
      </c>
      <c r="B596">
        <v>2772.9</v>
      </c>
      <c r="C596">
        <v>0.46252300000000002</v>
      </c>
      <c r="D596">
        <v>223.63399999999999</v>
      </c>
      <c r="E596">
        <v>657.86400000000003</v>
      </c>
      <c r="F596">
        <v>577.65700000000004</v>
      </c>
      <c r="G596">
        <v>460.31599999999997</v>
      </c>
      <c r="H596">
        <v>394.62</v>
      </c>
      <c r="I596">
        <v>229</v>
      </c>
      <c r="J596">
        <v>125.718</v>
      </c>
      <c r="K596">
        <v>30.6252</v>
      </c>
      <c r="L596">
        <v>23.116700000000002</v>
      </c>
      <c r="M596">
        <v>20.3964</v>
      </c>
      <c r="N596">
        <v>13.780900000000001</v>
      </c>
      <c r="O596">
        <v>7.2939800000000004</v>
      </c>
      <c r="P596">
        <v>4.8737599999999999</v>
      </c>
      <c r="Q596">
        <v>3.5469400000000002</v>
      </c>
    </row>
    <row r="597" spans="1:17" x14ac:dyDescent="0.2">
      <c r="A597">
        <v>1981</v>
      </c>
      <c r="B597">
        <v>3316.83</v>
      </c>
      <c r="C597">
        <v>0.345779</v>
      </c>
      <c r="D597">
        <v>55.874000000000002</v>
      </c>
      <c r="E597">
        <v>1031.92</v>
      </c>
      <c r="F597">
        <v>1016.28</v>
      </c>
      <c r="G597">
        <v>513.48699999999997</v>
      </c>
      <c r="H597">
        <v>274.77800000000002</v>
      </c>
      <c r="I597">
        <v>194.387</v>
      </c>
      <c r="J597">
        <v>113.551</v>
      </c>
      <c r="K597">
        <v>63.851100000000002</v>
      </c>
      <c r="L597">
        <v>16.9786</v>
      </c>
      <c r="M597">
        <v>11.3675</v>
      </c>
      <c r="N597">
        <v>9.9041499999999996</v>
      </c>
      <c r="O597">
        <v>6.6384699999999999</v>
      </c>
      <c r="P597">
        <v>3.4881500000000001</v>
      </c>
      <c r="Q597">
        <v>3.9695499999999999</v>
      </c>
    </row>
    <row r="598" spans="1:17" x14ac:dyDescent="0.2">
      <c r="A598">
        <v>1982</v>
      </c>
      <c r="B598">
        <v>4028.36</v>
      </c>
      <c r="C598">
        <v>0.12915199999999999</v>
      </c>
      <c r="D598">
        <v>45.757399999999997</v>
      </c>
      <c r="E598">
        <v>231.26300000000001</v>
      </c>
      <c r="F598">
        <v>2099.1999999999998</v>
      </c>
      <c r="G598">
        <v>994.673</v>
      </c>
      <c r="H598">
        <v>281.48500000000001</v>
      </c>
      <c r="I598">
        <v>142.077</v>
      </c>
      <c r="J598">
        <v>103.202</v>
      </c>
      <c r="K598">
        <v>62.673999999999999</v>
      </c>
      <c r="L598">
        <v>40.2363</v>
      </c>
      <c r="M598">
        <v>9.1207200000000004</v>
      </c>
      <c r="N598">
        <v>6.0299800000000001</v>
      </c>
      <c r="O598">
        <v>5.2118799999999998</v>
      </c>
      <c r="P598">
        <v>3.4680599999999999</v>
      </c>
      <c r="Q598">
        <v>3.83196</v>
      </c>
    </row>
    <row r="599" spans="1:17" x14ac:dyDescent="0.2">
      <c r="A599">
        <v>1983</v>
      </c>
      <c r="B599">
        <v>3975.16</v>
      </c>
      <c r="C599">
        <v>0.31762899999999999</v>
      </c>
      <c r="D599">
        <v>32.416200000000003</v>
      </c>
      <c r="E599">
        <v>206.17400000000001</v>
      </c>
      <c r="F599">
        <v>637.59900000000005</v>
      </c>
      <c r="G599">
        <v>2047.77</v>
      </c>
      <c r="H599">
        <v>645.04600000000005</v>
      </c>
      <c r="I599">
        <v>169.07599999999999</v>
      </c>
      <c r="J599">
        <v>85.271299999999997</v>
      </c>
      <c r="K599">
        <v>64.677099999999996</v>
      </c>
      <c r="L599">
        <v>47.6952</v>
      </c>
      <c r="M599">
        <v>23.4177</v>
      </c>
      <c r="N599">
        <v>5.2417899999999999</v>
      </c>
      <c r="O599">
        <v>3.4378899999999999</v>
      </c>
      <c r="P599">
        <v>2.9499300000000002</v>
      </c>
      <c r="Q599">
        <v>4.0644600000000004</v>
      </c>
    </row>
    <row r="600" spans="1:17" x14ac:dyDescent="0.2">
      <c r="A600">
        <v>1984</v>
      </c>
      <c r="B600">
        <v>4847.7</v>
      </c>
      <c r="C600">
        <v>7.1768999999999999E-2</v>
      </c>
      <c r="D600">
        <v>64.781499999999994</v>
      </c>
      <c r="E600">
        <v>112.48699999999999</v>
      </c>
      <c r="F600">
        <v>703.13900000000001</v>
      </c>
      <c r="G600">
        <v>1185.01</v>
      </c>
      <c r="H600">
        <v>2016.49</v>
      </c>
      <c r="I600">
        <v>474.3</v>
      </c>
      <c r="J600">
        <v>120.914</v>
      </c>
      <c r="K600">
        <v>64.058800000000005</v>
      </c>
      <c r="L600">
        <v>56.9054</v>
      </c>
      <c r="M600">
        <v>27.472200000000001</v>
      </c>
      <c r="N600">
        <v>13.3195</v>
      </c>
      <c r="O600">
        <v>2.9576600000000002</v>
      </c>
      <c r="P600">
        <v>1.9257599999999999</v>
      </c>
      <c r="Q600">
        <v>3.8608899999999999</v>
      </c>
    </row>
    <row r="601" spans="1:17" x14ac:dyDescent="0.2">
      <c r="A601">
        <v>1985</v>
      </c>
      <c r="B601">
        <v>4910.41</v>
      </c>
      <c r="C601">
        <v>0.165657</v>
      </c>
      <c r="D601">
        <v>20.5245</v>
      </c>
      <c r="E601">
        <v>430.56599999999997</v>
      </c>
      <c r="F601">
        <v>287.46499999999997</v>
      </c>
      <c r="G601">
        <v>934.78300000000002</v>
      </c>
      <c r="H601">
        <v>1067.76</v>
      </c>
      <c r="I601">
        <v>1602.54</v>
      </c>
      <c r="J601">
        <v>356.80900000000003</v>
      </c>
      <c r="K601">
        <v>89.18</v>
      </c>
      <c r="L601">
        <v>58.426000000000002</v>
      </c>
      <c r="M601">
        <v>33.551699999999997</v>
      </c>
      <c r="N601">
        <v>15.9948</v>
      </c>
      <c r="O601">
        <v>7.69306</v>
      </c>
      <c r="P601">
        <v>1.69591</v>
      </c>
      <c r="Q601">
        <v>3.2546400000000002</v>
      </c>
    </row>
    <row r="602" spans="1:17" x14ac:dyDescent="0.2">
      <c r="A602">
        <v>1986</v>
      </c>
      <c r="B602">
        <v>6461.11</v>
      </c>
      <c r="C602">
        <v>7.7494599999999997E-2</v>
      </c>
      <c r="D602">
        <v>63.2089</v>
      </c>
      <c r="E602">
        <v>136.57599999999999</v>
      </c>
      <c r="F602">
        <v>1597.18</v>
      </c>
      <c r="G602">
        <v>609.85599999999999</v>
      </c>
      <c r="H602">
        <v>1488.09</v>
      </c>
      <c r="I602">
        <v>893.76099999999997</v>
      </c>
      <c r="J602">
        <v>1223.21</v>
      </c>
      <c r="K602">
        <v>296.82799999999997</v>
      </c>
      <c r="L602">
        <v>82.439300000000003</v>
      </c>
      <c r="M602">
        <v>34.188600000000001</v>
      </c>
      <c r="N602">
        <v>19.3872</v>
      </c>
      <c r="O602">
        <v>9.1686300000000003</v>
      </c>
      <c r="P602">
        <v>4.3778899999999998</v>
      </c>
      <c r="Q602">
        <v>2.7639300000000002</v>
      </c>
    </row>
    <row r="603" spans="1:17" x14ac:dyDescent="0.2">
      <c r="A603">
        <v>1987</v>
      </c>
      <c r="B603">
        <v>4988.3900000000003</v>
      </c>
      <c r="C603">
        <v>2.7784E-2</v>
      </c>
      <c r="D603">
        <v>18.210699999999999</v>
      </c>
      <c r="E603">
        <v>270.51900000000001</v>
      </c>
      <c r="F603">
        <v>243.357</v>
      </c>
      <c r="G603">
        <v>1432.66</v>
      </c>
      <c r="H603">
        <v>528.69200000000001</v>
      </c>
      <c r="I603">
        <v>704.40499999999997</v>
      </c>
      <c r="J603">
        <v>567.94600000000003</v>
      </c>
      <c r="K603">
        <v>907.36300000000006</v>
      </c>
      <c r="L603">
        <v>220.23500000000001</v>
      </c>
      <c r="M603">
        <v>51.866500000000002</v>
      </c>
      <c r="N603">
        <v>21.240200000000002</v>
      </c>
      <c r="O603">
        <v>11.948600000000001</v>
      </c>
      <c r="P603">
        <v>5.60982</v>
      </c>
      <c r="Q603">
        <v>4.3103499999999997</v>
      </c>
    </row>
    <row r="604" spans="1:17" x14ac:dyDescent="0.2">
      <c r="A604">
        <v>1988</v>
      </c>
      <c r="B604">
        <v>8076.48</v>
      </c>
      <c r="C604">
        <v>2.74305E-2</v>
      </c>
      <c r="D604">
        <v>14.9415</v>
      </c>
      <c r="E604">
        <v>509.83800000000002</v>
      </c>
      <c r="F604">
        <v>1217.6099999999999</v>
      </c>
      <c r="G604">
        <v>762.23699999999997</v>
      </c>
      <c r="H604">
        <v>2560.7199999999998</v>
      </c>
      <c r="I604">
        <v>767.63699999999994</v>
      </c>
      <c r="J604">
        <v>933.38</v>
      </c>
      <c r="K604">
        <v>480.44200000000001</v>
      </c>
      <c r="L604">
        <v>653.36099999999999</v>
      </c>
      <c r="M604">
        <v>123.884</v>
      </c>
      <c r="N604">
        <v>28.809699999999999</v>
      </c>
      <c r="O604">
        <v>11.7041</v>
      </c>
      <c r="P604">
        <v>6.5363600000000002</v>
      </c>
      <c r="Q604">
        <v>5.3479299999999999</v>
      </c>
    </row>
    <row r="605" spans="1:17" x14ac:dyDescent="0.2">
      <c r="A605">
        <v>1989</v>
      </c>
      <c r="B605">
        <v>7070.2</v>
      </c>
      <c r="C605">
        <v>4.0788100000000001E-2</v>
      </c>
      <c r="D605">
        <v>8.6495200000000008</v>
      </c>
      <c r="E605">
        <v>125.06399999999999</v>
      </c>
      <c r="F605">
        <v>514.08900000000006</v>
      </c>
      <c r="G605">
        <v>1543.72</v>
      </c>
      <c r="H605">
        <v>620.79600000000005</v>
      </c>
      <c r="I605">
        <v>2416.0100000000002</v>
      </c>
      <c r="J605">
        <v>484.47199999999998</v>
      </c>
      <c r="K605">
        <v>568.98900000000003</v>
      </c>
      <c r="L605">
        <v>281.83999999999997</v>
      </c>
      <c r="M605">
        <v>400.33300000000003</v>
      </c>
      <c r="N605">
        <v>74.956000000000003</v>
      </c>
      <c r="O605">
        <v>17.2925</v>
      </c>
      <c r="P605">
        <v>6.9742199999999999</v>
      </c>
      <c r="Q605">
        <v>6.9766199999999996</v>
      </c>
    </row>
    <row r="606" spans="1:17" x14ac:dyDescent="0.2">
      <c r="A606">
        <v>1990</v>
      </c>
      <c r="B606">
        <v>6751.36</v>
      </c>
      <c r="C606">
        <v>0.16145300000000001</v>
      </c>
      <c r="D606">
        <v>21.104900000000001</v>
      </c>
      <c r="E606">
        <v>71.720299999999995</v>
      </c>
      <c r="F606">
        <v>412.95299999999997</v>
      </c>
      <c r="G606">
        <v>949.41800000000001</v>
      </c>
      <c r="H606">
        <v>1910.48</v>
      </c>
      <c r="I606">
        <v>564.24900000000002</v>
      </c>
      <c r="J606">
        <v>1617.36</v>
      </c>
      <c r="K606">
        <v>321.89</v>
      </c>
      <c r="L606">
        <v>368.81599999999997</v>
      </c>
      <c r="M606">
        <v>185.26</v>
      </c>
      <c r="N606">
        <v>259.85199999999998</v>
      </c>
      <c r="O606">
        <v>48.265500000000003</v>
      </c>
      <c r="P606">
        <v>11.0542</v>
      </c>
      <c r="Q606">
        <v>8.7770700000000001</v>
      </c>
    </row>
    <row r="607" spans="1:17" x14ac:dyDescent="0.2">
      <c r="A607">
        <v>1991</v>
      </c>
      <c r="B607">
        <v>4179.54</v>
      </c>
      <c r="C607">
        <v>4.8669299999999999E-2</v>
      </c>
      <c r="D607">
        <v>56.516199999999998</v>
      </c>
      <c r="E607">
        <v>57.4407</v>
      </c>
      <c r="F607">
        <v>141.21100000000001</v>
      </c>
      <c r="G607">
        <v>298.142</v>
      </c>
      <c r="H607">
        <v>463.1</v>
      </c>
      <c r="I607">
        <v>1176.99</v>
      </c>
      <c r="J607">
        <v>256.89</v>
      </c>
      <c r="K607">
        <v>858.43</v>
      </c>
      <c r="L607">
        <v>220.81399999999999</v>
      </c>
      <c r="M607">
        <v>269.44600000000003</v>
      </c>
      <c r="N607">
        <v>141.08199999999999</v>
      </c>
      <c r="O607">
        <v>190.55799999999999</v>
      </c>
      <c r="P607">
        <v>35.256599999999999</v>
      </c>
      <c r="Q607">
        <v>13.6067</v>
      </c>
    </row>
    <row r="608" spans="1:17" x14ac:dyDescent="0.2">
      <c r="A608">
        <v>1992</v>
      </c>
      <c r="B608">
        <v>3788.47</v>
      </c>
      <c r="C608">
        <v>3.6761099999999998E-2</v>
      </c>
      <c r="D608">
        <v>35.192799999999998</v>
      </c>
      <c r="E608">
        <v>668.26700000000005</v>
      </c>
      <c r="F608">
        <v>185.84299999999999</v>
      </c>
      <c r="G608">
        <v>150.53100000000001</v>
      </c>
      <c r="H608">
        <v>240.488</v>
      </c>
      <c r="I608">
        <v>382.99299999999999</v>
      </c>
      <c r="J608">
        <v>797.18299999999999</v>
      </c>
      <c r="K608">
        <v>231.07499999999999</v>
      </c>
      <c r="L608">
        <v>621</v>
      </c>
      <c r="M608">
        <v>122.027</v>
      </c>
      <c r="N608">
        <v>153.48599999999999</v>
      </c>
      <c r="O608">
        <v>67.609700000000004</v>
      </c>
      <c r="P608">
        <v>104.73399999999999</v>
      </c>
      <c r="Q608">
        <v>28.007899999999999</v>
      </c>
    </row>
    <row r="609" spans="1:17" x14ac:dyDescent="0.2">
      <c r="A609">
        <v>1993</v>
      </c>
      <c r="B609">
        <v>5755.84</v>
      </c>
      <c r="C609">
        <v>7.6092699999999999E-2</v>
      </c>
      <c r="D609">
        <v>27.678899999999999</v>
      </c>
      <c r="E609">
        <v>502.82400000000001</v>
      </c>
      <c r="F609">
        <v>2892.05</v>
      </c>
      <c r="G609">
        <v>400.39699999999999</v>
      </c>
      <c r="H609">
        <v>226.15</v>
      </c>
      <c r="I609">
        <v>272.53300000000002</v>
      </c>
      <c r="J609">
        <v>292.58</v>
      </c>
      <c r="K609">
        <v>480.73200000000003</v>
      </c>
      <c r="L609">
        <v>113.399</v>
      </c>
      <c r="M609">
        <v>295.52499999999998</v>
      </c>
      <c r="N609">
        <v>63.422600000000003</v>
      </c>
      <c r="O609">
        <v>82.605999999999995</v>
      </c>
      <c r="P609">
        <v>40.241599999999998</v>
      </c>
      <c r="Q609">
        <v>65.623699999999999</v>
      </c>
    </row>
    <row r="610" spans="1:17" x14ac:dyDescent="0.2">
      <c r="A610">
        <v>1994</v>
      </c>
      <c r="B610">
        <v>7092.43</v>
      </c>
      <c r="C610">
        <v>2.4995099999999999E-2</v>
      </c>
      <c r="D610">
        <v>41.150500000000001</v>
      </c>
      <c r="E610">
        <v>139.494</v>
      </c>
      <c r="F610">
        <v>1104.73</v>
      </c>
      <c r="G610">
        <v>3986.98</v>
      </c>
      <c r="H610">
        <v>628.73</v>
      </c>
      <c r="I610">
        <v>181.09399999999999</v>
      </c>
      <c r="J610">
        <v>160.46299999999999</v>
      </c>
      <c r="K610">
        <v>208.96799999999999</v>
      </c>
      <c r="L610">
        <v>277.245</v>
      </c>
      <c r="M610">
        <v>71.045000000000002</v>
      </c>
      <c r="N610">
        <v>171.34899999999999</v>
      </c>
      <c r="O610">
        <v>32.386400000000002</v>
      </c>
      <c r="P610">
        <v>37.742100000000001</v>
      </c>
      <c r="Q610">
        <v>51.023899999999998</v>
      </c>
    </row>
    <row r="611" spans="1:17" x14ac:dyDescent="0.2">
      <c r="A611">
        <v>1995</v>
      </c>
      <c r="B611">
        <v>5405.81</v>
      </c>
      <c r="C611">
        <v>1.2239E-2</v>
      </c>
      <c r="D611">
        <v>6.9702700000000002</v>
      </c>
      <c r="E611">
        <v>136.81700000000001</v>
      </c>
      <c r="F611">
        <v>267.04700000000003</v>
      </c>
      <c r="G611">
        <v>1141.1300000000001</v>
      </c>
      <c r="H611">
        <v>2777.48</v>
      </c>
      <c r="I611">
        <v>425.41800000000001</v>
      </c>
      <c r="J611">
        <v>122.944</v>
      </c>
      <c r="K611">
        <v>94.504400000000004</v>
      </c>
      <c r="L611">
        <v>97.4465</v>
      </c>
      <c r="M611">
        <v>150.441</v>
      </c>
      <c r="N611">
        <v>40.265599999999999</v>
      </c>
      <c r="O611">
        <v>85.4923</v>
      </c>
      <c r="P611">
        <v>14.4861</v>
      </c>
      <c r="Q611">
        <v>45.354900000000001</v>
      </c>
    </row>
    <row r="612" spans="1:17" x14ac:dyDescent="0.2">
      <c r="A612">
        <v>1996</v>
      </c>
      <c r="B612">
        <v>3609.4</v>
      </c>
      <c r="C612">
        <v>1.9619500000000002E-2</v>
      </c>
      <c r="D612">
        <v>13.8254</v>
      </c>
      <c r="E612">
        <v>41.527799999999999</v>
      </c>
      <c r="F612">
        <v>130.86000000000001</v>
      </c>
      <c r="G612">
        <v>324.71100000000001</v>
      </c>
      <c r="H612">
        <v>867.52</v>
      </c>
      <c r="I612">
        <v>1513.38</v>
      </c>
      <c r="J612">
        <v>308.45</v>
      </c>
      <c r="K612">
        <v>77.4422</v>
      </c>
      <c r="L612">
        <v>47.835500000000003</v>
      </c>
      <c r="M612">
        <v>60.4666</v>
      </c>
      <c r="N612">
        <v>94.305000000000007</v>
      </c>
      <c r="O612">
        <v>24.495899999999999</v>
      </c>
      <c r="P612">
        <v>63.468499999999999</v>
      </c>
      <c r="Q612">
        <v>41.086500000000001</v>
      </c>
    </row>
    <row r="613" spans="1:17" x14ac:dyDescent="0.2">
      <c r="A613">
        <v>1997</v>
      </c>
      <c r="B613">
        <v>3595.26</v>
      </c>
      <c r="C613">
        <v>3.1701500000000001E-2</v>
      </c>
      <c r="D613">
        <v>38.920499999999997</v>
      </c>
      <c r="E613">
        <v>37.681899999999999</v>
      </c>
      <c r="F613">
        <v>136.39400000000001</v>
      </c>
      <c r="G613">
        <v>764.77599999999995</v>
      </c>
      <c r="H613">
        <v>657.48699999999997</v>
      </c>
      <c r="I613">
        <v>756.62800000000004</v>
      </c>
      <c r="J613">
        <v>774.43299999999999</v>
      </c>
      <c r="K613">
        <v>167.27500000000001</v>
      </c>
      <c r="L613">
        <v>49.909199999999998</v>
      </c>
      <c r="M613">
        <v>37.786000000000001</v>
      </c>
      <c r="N613">
        <v>38.753999999999998</v>
      </c>
      <c r="O613">
        <v>66.278099999999995</v>
      </c>
      <c r="P613">
        <v>14.1614</v>
      </c>
      <c r="Q613">
        <v>54.746000000000002</v>
      </c>
    </row>
    <row r="614" spans="1:17" x14ac:dyDescent="0.2">
      <c r="A614">
        <v>1998</v>
      </c>
      <c r="B614">
        <v>4181.0600000000004</v>
      </c>
      <c r="C614">
        <v>1.48313E-2</v>
      </c>
      <c r="D614">
        <v>34.667099999999998</v>
      </c>
      <c r="E614">
        <v>127.673</v>
      </c>
      <c r="F614">
        <v>155.87100000000001</v>
      </c>
      <c r="G614">
        <v>349.39600000000002</v>
      </c>
      <c r="H614">
        <v>1599.07</v>
      </c>
      <c r="I614">
        <v>587.00699999999995</v>
      </c>
      <c r="J614">
        <v>535.88400000000001</v>
      </c>
      <c r="K614">
        <v>551.875</v>
      </c>
      <c r="L614">
        <v>94.296000000000006</v>
      </c>
      <c r="M614">
        <v>27.654</v>
      </c>
      <c r="N614">
        <v>20.145499999999998</v>
      </c>
      <c r="O614">
        <v>21.770199999999999</v>
      </c>
      <c r="P614">
        <v>31.7576</v>
      </c>
      <c r="Q614">
        <v>43.983699999999999</v>
      </c>
    </row>
    <row r="615" spans="1:17" x14ac:dyDescent="0.2">
      <c r="A615">
        <v>1999</v>
      </c>
      <c r="B615">
        <v>5679.03</v>
      </c>
      <c r="C615">
        <v>1.9098799999999999E-2</v>
      </c>
      <c r="D615">
        <v>13.843999999999999</v>
      </c>
      <c r="E615">
        <v>625.48599999999999</v>
      </c>
      <c r="F615">
        <v>632.70000000000005</v>
      </c>
      <c r="G615">
        <v>378.28699999999998</v>
      </c>
      <c r="H615">
        <v>616.23900000000003</v>
      </c>
      <c r="I615">
        <v>2008.89</v>
      </c>
      <c r="J615">
        <v>689.74199999999996</v>
      </c>
      <c r="K615">
        <v>348.34699999999998</v>
      </c>
      <c r="L615">
        <v>269.80799999999999</v>
      </c>
      <c r="M615">
        <v>40.7639</v>
      </c>
      <c r="N615">
        <v>13.4625</v>
      </c>
      <c r="O615">
        <v>7.36714</v>
      </c>
      <c r="P615">
        <v>7.0904600000000002</v>
      </c>
      <c r="Q615">
        <v>26.989100000000001</v>
      </c>
    </row>
    <row r="616" spans="1:17" x14ac:dyDescent="0.2">
      <c r="A616">
        <v>2000</v>
      </c>
      <c r="B616">
        <v>5148.0200000000004</v>
      </c>
      <c r="C616">
        <v>2.2761199999999999E-2</v>
      </c>
      <c r="D616">
        <v>13.073499999999999</v>
      </c>
      <c r="E616">
        <v>121.291</v>
      </c>
      <c r="F616">
        <v>978.81500000000005</v>
      </c>
      <c r="G616">
        <v>977.52599999999995</v>
      </c>
      <c r="H616">
        <v>365.21</v>
      </c>
      <c r="I616">
        <v>600.99300000000005</v>
      </c>
      <c r="J616">
        <v>1328.73</v>
      </c>
      <c r="K616">
        <v>390.452</v>
      </c>
      <c r="L616">
        <v>167.74799999999999</v>
      </c>
      <c r="M616">
        <v>143.40100000000001</v>
      </c>
      <c r="N616">
        <v>23.718</v>
      </c>
      <c r="O616">
        <v>6.6934199999999997</v>
      </c>
      <c r="P616">
        <v>5.62052</v>
      </c>
      <c r="Q616">
        <v>24.719799999999999</v>
      </c>
    </row>
    <row r="617" spans="1:17" x14ac:dyDescent="0.2">
      <c r="A617">
        <v>2001</v>
      </c>
      <c r="B617">
        <v>6202.34</v>
      </c>
      <c r="C617">
        <v>2.8626200000000001E-2</v>
      </c>
      <c r="D617">
        <v>14.3764</v>
      </c>
      <c r="E617">
        <v>80.2547</v>
      </c>
      <c r="F617">
        <v>343.94799999999998</v>
      </c>
      <c r="G617">
        <v>1762.04</v>
      </c>
      <c r="H617">
        <v>1491.11</v>
      </c>
      <c r="I617">
        <v>579.82899999999995</v>
      </c>
      <c r="J617">
        <v>500.28199999999998</v>
      </c>
      <c r="K617">
        <v>845.34400000000005</v>
      </c>
      <c r="L617">
        <v>275.25599999999997</v>
      </c>
      <c r="M617">
        <v>151.21199999999999</v>
      </c>
      <c r="N617">
        <v>113.518</v>
      </c>
      <c r="O617">
        <v>19.736000000000001</v>
      </c>
      <c r="P617">
        <v>5.1426499999999997</v>
      </c>
      <c r="Q617">
        <v>20.267600000000002</v>
      </c>
    </row>
    <row r="618" spans="1:17" x14ac:dyDescent="0.2">
      <c r="A618">
        <v>2002</v>
      </c>
      <c r="B618">
        <v>5358.58</v>
      </c>
      <c r="C618">
        <v>1.8971600000000002E-2</v>
      </c>
      <c r="D618">
        <v>35.181800000000003</v>
      </c>
      <c r="E618">
        <v>145.39500000000001</v>
      </c>
      <c r="F618">
        <v>360.54700000000003</v>
      </c>
      <c r="G618">
        <v>667.49699999999996</v>
      </c>
      <c r="H618">
        <v>1849.2</v>
      </c>
      <c r="I618">
        <v>933.39599999999996</v>
      </c>
      <c r="J618">
        <v>336.68900000000002</v>
      </c>
      <c r="K618">
        <v>287.58800000000002</v>
      </c>
      <c r="L618">
        <v>418.18299999999999</v>
      </c>
      <c r="M618">
        <v>158.334</v>
      </c>
      <c r="N618">
        <v>81.9756</v>
      </c>
      <c r="O618">
        <v>63.400599999999997</v>
      </c>
      <c r="P618">
        <v>8.2657600000000002</v>
      </c>
      <c r="Q618">
        <v>12.905900000000001</v>
      </c>
    </row>
    <row r="619" spans="1:17" x14ac:dyDescent="0.2">
      <c r="A619">
        <v>2003</v>
      </c>
      <c r="B619">
        <v>4984.92</v>
      </c>
      <c r="C619">
        <v>1.1016700000000001E-2</v>
      </c>
      <c r="D619">
        <v>16.2027</v>
      </c>
      <c r="E619">
        <v>568.44899999999996</v>
      </c>
      <c r="F619">
        <v>569.93100000000004</v>
      </c>
      <c r="G619">
        <v>784.85199999999998</v>
      </c>
      <c r="H619">
        <v>808.89099999999996</v>
      </c>
      <c r="I619">
        <v>1030.4100000000001</v>
      </c>
      <c r="J619">
        <v>495.678</v>
      </c>
      <c r="K619">
        <v>163.738</v>
      </c>
      <c r="L619">
        <v>135.38200000000001</v>
      </c>
      <c r="M619">
        <v>246.63800000000001</v>
      </c>
      <c r="N619">
        <v>79.561300000000003</v>
      </c>
      <c r="O619">
        <v>44.122700000000002</v>
      </c>
      <c r="P619">
        <v>28.090699999999998</v>
      </c>
      <c r="Q619">
        <v>12.9726</v>
      </c>
    </row>
    <row r="620" spans="1:17" x14ac:dyDescent="0.2">
      <c r="A620">
        <v>2004</v>
      </c>
      <c r="B620">
        <v>5686.88</v>
      </c>
      <c r="C620">
        <v>4.9339600000000003E-3</v>
      </c>
      <c r="D620">
        <v>3.4345699999999999</v>
      </c>
      <c r="E620">
        <v>140.685</v>
      </c>
      <c r="F620">
        <v>1800.48</v>
      </c>
      <c r="G620">
        <v>1203.7</v>
      </c>
      <c r="H620">
        <v>738.88</v>
      </c>
      <c r="I620">
        <v>576.97699999999998</v>
      </c>
      <c r="J620">
        <v>543.02200000000005</v>
      </c>
      <c r="K620">
        <v>246.494</v>
      </c>
      <c r="L620">
        <v>90.275999999999996</v>
      </c>
      <c r="M620">
        <v>82.918999999999997</v>
      </c>
      <c r="N620">
        <v>155.03</v>
      </c>
      <c r="O620">
        <v>56.722200000000001</v>
      </c>
      <c r="P620">
        <v>25.524899999999999</v>
      </c>
      <c r="Q620">
        <v>22.727599999999999</v>
      </c>
    </row>
    <row r="621" spans="1:17" x14ac:dyDescent="0.2">
      <c r="A621">
        <v>2005</v>
      </c>
      <c r="B621">
        <v>6261.33</v>
      </c>
      <c r="C621">
        <v>3.5222999999999999E-3</v>
      </c>
      <c r="D621">
        <v>3.9996700000000001</v>
      </c>
      <c r="E621">
        <v>78.436099999999996</v>
      </c>
      <c r="F621">
        <v>768.86900000000003</v>
      </c>
      <c r="G621">
        <v>2381.58</v>
      </c>
      <c r="H621">
        <v>1533.93</v>
      </c>
      <c r="I621">
        <v>594.16</v>
      </c>
      <c r="J621">
        <v>270.98</v>
      </c>
      <c r="K621">
        <v>266.70400000000001</v>
      </c>
      <c r="L621">
        <v>116.76900000000001</v>
      </c>
      <c r="M621">
        <v>50.186900000000001</v>
      </c>
      <c r="N621">
        <v>49.685499999999998</v>
      </c>
      <c r="O621">
        <v>91.459299999999999</v>
      </c>
      <c r="P621">
        <v>25.866599999999998</v>
      </c>
      <c r="Q621">
        <v>28.703499999999998</v>
      </c>
    </row>
    <row r="622" spans="1:17" x14ac:dyDescent="0.2">
      <c r="A622">
        <v>2006</v>
      </c>
      <c r="B622">
        <v>5375.11</v>
      </c>
      <c r="C622">
        <v>1.0060700000000001E-2</v>
      </c>
      <c r="D622">
        <v>2.9459900000000001</v>
      </c>
      <c r="E622">
        <v>71.289400000000001</v>
      </c>
      <c r="F622">
        <v>422.488</v>
      </c>
      <c r="G622">
        <v>1304.4000000000001</v>
      </c>
      <c r="H622">
        <v>1737.96</v>
      </c>
      <c r="I622">
        <v>910.34100000000001</v>
      </c>
      <c r="J622">
        <v>356.75299999999999</v>
      </c>
      <c r="K622">
        <v>167.93799999999999</v>
      </c>
      <c r="L622">
        <v>153.74199999999999</v>
      </c>
      <c r="M622">
        <v>82.570099999999996</v>
      </c>
      <c r="N622">
        <v>32.259900000000002</v>
      </c>
      <c r="O622">
        <v>31.399799999999999</v>
      </c>
      <c r="P622">
        <v>61.842799999999997</v>
      </c>
      <c r="Q622">
        <v>39.165999999999997</v>
      </c>
    </row>
    <row r="623" spans="1:17" x14ac:dyDescent="0.2">
      <c r="A623">
        <v>2007</v>
      </c>
      <c r="B623">
        <v>4395.53</v>
      </c>
      <c r="C623">
        <v>2.02098E-2</v>
      </c>
      <c r="D623">
        <v>6.86822</v>
      </c>
      <c r="E623">
        <v>49.993400000000001</v>
      </c>
      <c r="F623">
        <v>189.94300000000001</v>
      </c>
      <c r="G623">
        <v>752.02200000000005</v>
      </c>
      <c r="H623">
        <v>1315.99</v>
      </c>
      <c r="I623">
        <v>1021.4</v>
      </c>
      <c r="J623">
        <v>520.16899999999998</v>
      </c>
      <c r="K623">
        <v>196.12700000000001</v>
      </c>
      <c r="L623">
        <v>94.382999999999996</v>
      </c>
      <c r="M623">
        <v>95.677300000000002</v>
      </c>
      <c r="N623">
        <v>54.204300000000003</v>
      </c>
      <c r="O623">
        <v>18.778199999999998</v>
      </c>
      <c r="P623">
        <v>22.433900000000001</v>
      </c>
      <c r="Q623">
        <v>57.516599999999997</v>
      </c>
    </row>
    <row r="624" spans="1:17" x14ac:dyDescent="0.2">
      <c r="A624">
        <v>2008</v>
      </c>
      <c r="B624">
        <v>3111.35</v>
      </c>
      <c r="C624">
        <v>9.9332799999999992E-3</v>
      </c>
      <c r="D624">
        <v>14.703799999999999</v>
      </c>
      <c r="E624">
        <v>58.2896</v>
      </c>
      <c r="F624">
        <v>120.754</v>
      </c>
      <c r="G624">
        <v>301.875</v>
      </c>
      <c r="H624">
        <v>778.70899999999995</v>
      </c>
      <c r="I624">
        <v>700.87300000000005</v>
      </c>
      <c r="J624">
        <v>533.53200000000004</v>
      </c>
      <c r="K624">
        <v>283.35300000000001</v>
      </c>
      <c r="L624">
        <v>108.245</v>
      </c>
      <c r="M624">
        <v>58.545900000000003</v>
      </c>
      <c r="N624">
        <v>61.173099999999998</v>
      </c>
      <c r="O624">
        <v>32.721899999999998</v>
      </c>
      <c r="P624">
        <v>12.828799999999999</v>
      </c>
      <c r="Q624">
        <v>45.7408</v>
      </c>
    </row>
    <row r="625" spans="1:17" x14ac:dyDescent="0.2">
      <c r="A625">
        <v>2009</v>
      </c>
      <c r="B625">
        <v>2942.75</v>
      </c>
      <c r="C625">
        <v>3.64897E-2</v>
      </c>
      <c r="D625">
        <v>3.6524899999999998</v>
      </c>
      <c r="E625">
        <v>161.61799999999999</v>
      </c>
      <c r="F625">
        <v>348.428</v>
      </c>
      <c r="G625">
        <v>183.81200000000001</v>
      </c>
      <c r="H625">
        <v>341.96899999999999</v>
      </c>
      <c r="I625">
        <v>475.11200000000002</v>
      </c>
      <c r="J625">
        <v>441.79300000000001</v>
      </c>
      <c r="K625">
        <v>429.69799999999998</v>
      </c>
      <c r="L625">
        <v>242.68799999999999</v>
      </c>
      <c r="M625">
        <v>106.235</v>
      </c>
      <c r="N625">
        <v>52.9148</v>
      </c>
      <c r="O625">
        <v>57.182200000000002</v>
      </c>
      <c r="P625">
        <v>34.001800000000003</v>
      </c>
      <c r="Q625">
        <v>63.6053</v>
      </c>
    </row>
    <row r="626" spans="1:17" x14ac:dyDescent="0.2">
      <c r="A626">
        <v>2010</v>
      </c>
      <c r="B626">
        <v>3638.11</v>
      </c>
      <c r="C626">
        <v>0.123279</v>
      </c>
      <c r="D626">
        <v>22.692699999999999</v>
      </c>
      <c r="E626">
        <v>61.293999999999997</v>
      </c>
      <c r="F626">
        <v>1240.9100000000001</v>
      </c>
      <c r="G626">
        <v>674.15200000000004</v>
      </c>
      <c r="H626">
        <v>244.10499999999999</v>
      </c>
      <c r="I626">
        <v>250.303</v>
      </c>
      <c r="J626">
        <v>320.08</v>
      </c>
      <c r="K626">
        <v>282.411</v>
      </c>
      <c r="L626">
        <v>244.33500000000001</v>
      </c>
      <c r="M626">
        <v>129.45599999999999</v>
      </c>
      <c r="N626">
        <v>58.8596</v>
      </c>
      <c r="O626">
        <v>30.873100000000001</v>
      </c>
      <c r="P626">
        <v>31.685700000000001</v>
      </c>
      <c r="Q626">
        <v>46.821800000000003</v>
      </c>
    </row>
    <row r="627" spans="1:17" x14ac:dyDescent="0.2">
      <c r="A627">
        <v>2011</v>
      </c>
      <c r="B627">
        <v>3893.2</v>
      </c>
      <c r="C627">
        <v>4.1688200000000002E-2</v>
      </c>
      <c r="D627">
        <v>9.6963100000000004</v>
      </c>
      <c r="E627">
        <v>160.661</v>
      </c>
      <c r="F627">
        <v>191.92500000000001</v>
      </c>
      <c r="G627">
        <v>1865.77</v>
      </c>
      <c r="H627">
        <v>737.96900000000005</v>
      </c>
      <c r="I627">
        <v>193.03700000000001</v>
      </c>
      <c r="J627">
        <v>152.16999999999999</v>
      </c>
      <c r="K627">
        <v>163.315</v>
      </c>
      <c r="L627">
        <v>149.66300000000001</v>
      </c>
      <c r="M627">
        <v>118.373</v>
      </c>
      <c r="N627">
        <v>63.410600000000002</v>
      </c>
      <c r="O627">
        <v>33.023000000000003</v>
      </c>
      <c r="P627">
        <v>13.456</v>
      </c>
      <c r="Q627">
        <v>40.689500000000002</v>
      </c>
    </row>
    <row r="628" spans="1:17" x14ac:dyDescent="0.2">
      <c r="A628">
        <v>2012</v>
      </c>
      <c r="B628">
        <v>3967.24</v>
      </c>
      <c r="C628">
        <v>3.8095499999999997E-2</v>
      </c>
      <c r="D628">
        <v>7.0511999999999997</v>
      </c>
      <c r="E628">
        <v>94.334800000000001</v>
      </c>
      <c r="F628">
        <v>1188.25</v>
      </c>
      <c r="G628">
        <v>359.72800000000001</v>
      </c>
      <c r="H628">
        <v>1342.92</v>
      </c>
      <c r="I628">
        <v>432.70400000000001</v>
      </c>
      <c r="J628">
        <v>120.11199999999999</v>
      </c>
      <c r="K628">
        <v>83.786900000000003</v>
      </c>
      <c r="L628">
        <v>96.689800000000005</v>
      </c>
      <c r="M628">
        <v>88.584000000000003</v>
      </c>
      <c r="N628">
        <v>68.273600000000002</v>
      </c>
      <c r="O628">
        <v>37.354700000000001</v>
      </c>
      <c r="P628">
        <v>17.432300000000001</v>
      </c>
      <c r="Q628">
        <v>29.973700000000001</v>
      </c>
    </row>
    <row r="629" spans="1:17" x14ac:dyDescent="0.2">
      <c r="A629">
        <v>2013</v>
      </c>
      <c r="B629">
        <v>3764.89</v>
      </c>
      <c r="C629">
        <v>0.52049299999999998</v>
      </c>
      <c r="D629">
        <v>3.0596999999999999</v>
      </c>
      <c r="E629">
        <v>54.935099999999998</v>
      </c>
      <c r="F629">
        <v>443.47300000000001</v>
      </c>
      <c r="G629">
        <v>1617.57</v>
      </c>
      <c r="H629">
        <v>421.20400000000001</v>
      </c>
      <c r="I629">
        <v>605.93600000000004</v>
      </c>
      <c r="J629">
        <v>250.39099999999999</v>
      </c>
      <c r="K629">
        <v>67.436700000000002</v>
      </c>
      <c r="L629">
        <v>61.918900000000001</v>
      </c>
      <c r="M629">
        <v>71.685100000000006</v>
      </c>
      <c r="N629">
        <v>60.901400000000002</v>
      </c>
      <c r="O629">
        <v>48.935200000000002</v>
      </c>
      <c r="P629">
        <v>28.017499999999998</v>
      </c>
      <c r="Q629">
        <v>28.9055</v>
      </c>
    </row>
    <row r="630" spans="1:17" x14ac:dyDescent="0.2">
      <c r="A630">
        <v>2014</v>
      </c>
      <c r="B630">
        <v>4842.6400000000003</v>
      </c>
      <c r="C630">
        <v>4.51335E-2</v>
      </c>
      <c r="D630">
        <v>26.778700000000001</v>
      </c>
      <c r="E630">
        <v>50.099400000000003</v>
      </c>
      <c r="F630">
        <v>316.95</v>
      </c>
      <c r="G630">
        <v>957.02700000000004</v>
      </c>
      <c r="H630">
        <v>2202.37</v>
      </c>
      <c r="I630">
        <v>645.077</v>
      </c>
      <c r="J630">
        <v>386.30799999999999</v>
      </c>
      <c r="K630">
        <v>110.661</v>
      </c>
      <c r="L630">
        <v>33.723100000000002</v>
      </c>
      <c r="M630">
        <v>23.658000000000001</v>
      </c>
      <c r="N630">
        <v>26.9648</v>
      </c>
      <c r="O630">
        <v>24.298200000000001</v>
      </c>
      <c r="P630">
        <v>18.2835</v>
      </c>
      <c r="Q630">
        <v>20.390799999999999</v>
      </c>
    </row>
    <row r="631" spans="1:17" x14ac:dyDescent="0.2">
      <c r="A631">
        <v>2015</v>
      </c>
      <c r="B631">
        <v>5554.69</v>
      </c>
      <c r="C631">
        <v>4.4126800000000001E-2</v>
      </c>
      <c r="D631">
        <v>13.015599999999999</v>
      </c>
      <c r="E631">
        <v>712.42600000000004</v>
      </c>
      <c r="F631">
        <v>333.31</v>
      </c>
      <c r="G631">
        <v>552.53399999999999</v>
      </c>
      <c r="H631">
        <v>1153.29</v>
      </c>
      <c r="I631">
        <v>1986.41</v>
      </c>
      <c r="J631">
        <v>391.99700000000001</v>
      </c>
      <c r="K631">
        <v>234.91</v>
      </c>
      <c r="L631">
        <v>85.529799999999994</v>
      </c>
      <c r="M631">
        <v>20.944900000000001</v>
      </c>
      <c r="N631">
        <v>14.3819</v>
      </c>
      <c r="O631">
        <v>16.369700000000002</v>
      </c>
      <c r="P631">
        <v>14.9429</v>
      </c>
      <c r="Q631">
        <v>24.585799999999999</v>
      </c>
    </row>
    <row r="632" spans="1:17" x14ac:dyDescent="0.2">
      <c r="A632">
        <v>2016</v>
      </c>
      <c r="B632">
        <v>5200.33</v>
      </c>
      <c r="C632">
        <v>4.2637599999999998E-2</v>
      </c>
      <c r="D632">
        <v>5.7263400000000004</v>
      </c>
      <c r="E632">
        <v>278.71699999999998</v>
      </c>
      <c r="F632">
        <v>1282.07</v>
      </c>
      <c r="G632">
        <v>352.69900000000001</v>
      </c>
      <c r="H632">
        <v>681.81399999999996</v>
      </c>
      <c r="I632">
        <v>704.32399999999996</v>
      </c>
      <c r="J632">
        <v>1331.2</v>
      </c>
      <c r="K632">
        <v>257.51299999999998</v>
      </c>
      <c r="L632">
        <v>204.274</v>
      </c>
      <c r="M632">
        <v>50.094799999999999</v>
      </c>
      <c r="N632">
        <v>12.028</v>
      </c>
      <c r="O632">
        <v>8.3943899999999996</v>
      </c>
      <c r="P632">
        <v>9.4470700000000001</v>
      </c>
      <c r="Q632">
        <v>21.997199999999999</v>
      </c>
    </row>
    <row r="634" spans="1:17" x14ac:dyDescent="0.2">
      <c r="A634" t="s">
        <v>42</v>
      </c>
    </row>
    <row r="635" spans="1:17" x14ac:dyDescent="0.2">
      <c r="A635" t="s">
        <v>43</v>
      </c>
      <c r="B635">
        <v>0.44792999999999999</v>
      </c>
    </row>
    <row r="636" spans="1:17" x14ac:dyDescent="0.2">
      <c r="A636" t="s">
        <v>44</v>
      </c>
      <c r="B636">
        <v>0.881884</v>
      </c>
    </row>
    <row r="637" spans="1:17" x14ac:dyDescent="0.2">
      <c r="A637" t="s">
        <v>45</v>
      </c>
      <c r="B637">
        <v>27.982099999999999</v>
      </c>
    </row>
    <row r="638" spans="1:17" x14ac:dyDescent="0.2">
      <c r="A638" t="s">
        <v>46</v>
      </c>
      <c r="B638" s="1">
        <v>3.3423600000000001E-6</v>
      </c>
    </row>
    <row r="639" spans="1:17" x14ac:dyDescent="0.2">
      <c r="A639" t="s">
        <v>47</v>
      </c>
      <c r="B639">
        <v>30.828600000000002</v>
      </c>
    </row>
    <row r="641" spans="1:2" x14ac:dyDescent="0.2">
      <c r="A641" t="s">
        <v>48</v>
      </c>
      <c r="B641">
        <v>2.0841500000000002</v>
      </c>
    </row>
    <row r="643" spans="1:2" x14ac:dyDescent="0.2">
      <c r="A643" t="s">
        <v>49</v>
      </c>
    </row>
    <row r="644" spans="1:2" x14ac:dyDescent="0.2">
      <c r="A644" t="s">
        <v>50</v>
      </c>
      <c r="B644">
        <v>82.657399999999996</v>
      </c>
    </row>
    <row r="645" spans="1:2" x14ac:dyDescent="0.2">
      <c r="A645" t="s">
        <v>51</v>
      </c>
      <c r="B645">
        <v>-1054.5</v>
      </c>
    </row>
    <row r="646" spans="1:2" x14ac:dyDescent="0.2">
      <c r="A646" t="s">
        <v>52</v>
      </c>
      <c r="B646">
        <v>140.285</v>
      </c>
    </row>
    <row r="647" spans="1:2" x14ac:dyDescent="0.2">
      <c r="A647" t="s">
        <v>53</v>
      </c>
      <c r="B647">
        <v>48.559600000000003</v>
      </c>
    </row>
    <row r="649" spans="1:2" x14ac:dyDescent="0.2">
      <c r="A649" t="s">
        <v>54</v>
      </c>
      <c r="B649" t="s">
        <v>55</v>
      </c>
    </row>
    <row r="650" spans="1:2" x14ac:dyDescent="0.2">
      <c r="A650" t="s">
        <v>56</v>
      </c>
      <c r="B650">
        <v>6.7500200000000001</v>
      </c>
    </row>
    <row r="651" spans="1:2" x14ac:dyDescent="0.2">
      <c r="A651" t="s">
        <v>57</v>
      </c>
      <c r="B651">
        <v>7.16188</v>
      </c>
    </row>
    <row r="652" spans="1:2" x14ac:dyDescent="0.2">
      <c r="A652" t="s">
        <v>58</v>
      </c>
      <c r="B652">
        <v>18.218599999999999</v>
      </c>
    </row>
    <row r="653" spans="1:2" x14ac:dyDescent="0.2">
      <c r="A653" t="s">
        <v>59</v>
      </c>
      <c r="B653">
        <v>0</v>
      </c>
    </row>
    <row r="654" spans="1:2" x14ac:dyDescent="0.2">
      <c r="A654" t="s">
        <v>60</v>
      </c>
      <c r="B654">
        <v>3.5091199999999998</v>
      </c>
    </row>
    <row r="655" spans="1:2" x14ac:dyDescent="0.2">
      <c r="A655" t="s">
        <v>61</v>
      </c>
      <c r="B655">
        <v>3.6581999999999999</v>
      </c>
    </row>
    <row r="656" spans="1:2" x14ac:dyDescent="0.2">
      <c r="A656" t="s">
        <v>62</v>
      </c>
      <c r="B656">
        <v>0</v>
      </c>
    </row>
    <row r="657" spans="1:5" x14ac:dyDescent="0.2">
      <c r="A657" t="s">
        <v>63</v>
      </c>
      <c r="B657">
        <v>7.7782900000000001</v>
      </c>
    </row>
    <row r="658" spans="1:5" x14ac:dyDescent="0.2">
      <c r="A658" t="s">
        <v>64</v>
      </c>
      <c r="B658">
        <v>0</v>
      </c>
    </row>
    <row r="659" spans="1:5" x14ac:dyDescent="0.2">
      <c r="A659" t="s">
        <v>65</v>
      </c>
      <c r="B659">
        <v>1.74003</v>
      </c>
    </row>
    <row r="660" spans="1:5" x14ac:dyDescent="0.2">
      <c r="A660" t="s">
        <v>66</v>
      </c>
      <c r="B660">
        <v>43.971299999999999</v>
      </c>
    </row>
    <row r="661" spans="1:5" x14ac:dyDescent="0.2">
      <c r="A661" t="s">
        <v>67</v>
      </c>
      <c r="B661">
        <v>31.0197</v>
      </c>
    </row>
    <row r="662" spans="1:5" x14ac:dyDescent="0.2">
      <c r="A662" t="s">
        <v>68</v>
      </c>
      <c r="B662">
        <v>0.364236</v>
      </c>
    </row>
    <row r="663" spans="1:5" x14ac:dyDescent="0.2">
      <c r="A663" t="s">
        <v>69</v>
      </c>
      <c r="B663" s="1">
        <v>3.4772000000000001E-13</v>
      </c>
    </row>
    <row r="664" spans="1:5" x14ac:dyDescent="0.2">
      <c r="A664" t="s">
        <v>70</v>
      </c>
      <c r="B664">
        <v>0</v>
      </c>
    </row>
    <row r="665" spans="1:5" x14ac:dyDescent="0.2">
      <c r="A665" t="s">
        <v>71</v>
      </c>
      <c r="B665">
        <v>4.7859200000000001E-4</v>
      </c>
    </row>
    <row r="666" spans="1:5" x14ac:dyDescent="0.2">
      <c r="A666" t="s">
        <v>72</v>
      </c>
      <c r="B666">
        <v>21.2986</v>
      </c>
      <c r="C666">
        <v>14.9321</v>
      </c>
      <c r="D666">
        <v>14.9321</v>
      </c>
      <c r="E666" t="s">
        <v>73</v>
      </c>
    </row>
    <row r="667" spans="1:5" x14ac:dyDescent="0.2">
      <c r="A667" t="s">
        <v>74</v>
      </c>
      <c r="B667">
        <v>0</v>
      </c>
    </row>
    <row r="669" spans="1:5" x14ac:dyDescent="0.2">
      <c r="A669" t="s">
        <v>75</v>
      </c>
    </row>
    <row r="670" spans="1:5" x14ac:dyDescent="0.2">
      <c r="A670" t="s">
        <v>76</v>
      </c>
      <c r="B670">
        <v>29024.5</v>
      </c>
    </row>
    <row r="671" spans="1:5" x14ac:dyDescent="0.2">
      <c r="A671" t="s">
        <v>77</v>
      </c>
      <c r="B671">
        <v>29163.200000000001</v>
      </c>
    </row>
    <row r="673" spans="1:54" x14ac:dyDescent="0.2">
      <c r="A673" t="s">
        <v>78</v>
      </c>
    </row>
    <row r="674" spans="1:54" x14ac:dyDescent="0.2">
      <c r="B674">
        <v>529.46400000000006</v>
      </c>
      <c r="C674">
        <v>644.04999999999995</v>
      </c>
      <c r="D674">
        <v>768.19600000000003</v>
      </c>
      <c r="E674">
        <v>980.74800000000005</v>
      </c>
      <c r="F674">
        <v>1225.26</v>
      </c>
      <c r="G674">
        <v>1512.36</v>
      </c>
      <c r="H674">
        <v>1783.67</v>
      </c>
      <c r="I674">
        <v>1895.23</v>
      </c>
      <c r="J674">
        <v>1789.12</v>
      </c>
      <c r="K674">
        <v>1489.8</v>
      </c>
      <c r="L674">
        <v>1106.56</v>
      </c>
      <c r="M674">
        <v>922.72500000000002</v>
      </c>
      <c r="N674">
        <v>904.04899999999998</v>
      </c>
      <c r="O674">
        <v>938.38800000000003</v>
      </c>
      <c r="P674">
        <v>958.95500000000004</v>
      </c>
      <c r="Q674">
        <v>926.15800000000002</v>
      </c>
      <c r="R674">
        <v>1027.1600000000001</v>
      </c>
      <c r="S674">
        <v>1677.02</v>
      </c>
      <c r="T674">
        <v>2563.11</v>
      </c>
      <c r="U674">
        <v>3196.28</v>
      </c>
      <c r="V674">
        <v>3442.48</v>
      </c>
      <c r="W674">
        <v>3717.47</v>
      </c>
      <c r="X674">
        <v>3953.9</v>
      </c>
      <c r="Y674">
        <v>4074.92</v>
      </c>
      <c r="Z674">
        <v>4066.6</v>
      </c>
      <c r="AA674">
        <v>3664.44</v>
      </c>
      <c r="AB674">
        <v>2957.95</v>
      </c>
      <c r="AC674">
        <v>2227.8200000000002</v>
      </c>
      <c r="AD674">
        <v>2356.4299999999998</v>
      </c>
      <c r="AE674">
        <v>3247.28</v>
      </c>
      <c r="AF674">
        <v>3551.45</v>
      </c>
      <c r="AG674">
        <v>3767.08</v>
      </c>
      <c r="AH674">
        <v>3776.48</v>
      </c>
      <c r="AI674">
        <v>3573.95</v>
      </c>
      <c r="AJ674">
        <v>3323.29</v>
      </c>
      <c r="AK674">
        <v>3313.27</v>
      </c>
      <c r="AL674">
        <v>3325.49</v>
      </c>
      <c r="AM674">
        <v>3342.65</v>
      </c>
      <c r="AN674">
        <v>3155.44</v>
      </c>
      <c r="AO674">
        <v>3341.94</v>
      </c>
      <c r="AP674">
        <v>3445.34</v>
      </c>
      <c r="AQ674">
        <v>3166.24</v>
      </c>
      <c r="AR674">
        <v>2614.2800000000002</v>
      </c>
      <c r="AS674">
        <v>2193.58</v>
      </c>
      <c r="AT674">
        <v>1628.97</v>
      </c>
      <c r="AU674">
        <v>1780.9</v>
      </c>
      <c r="AV674">
        <v>2023.6</v>
      </c>
      <c r="AW674">
        <v>2496.1</v>
      </c>
      <c r="AX674">
        <v>2935.56</v>
      </c>
      <c r="AY674">
        <v>3284.96</v>
      </c>
      <c r="AZ674">
        <v>3219.22</v>
      </c>
      <c r="BA674">
        <v>3580.63</v>
      </c>
      <c r="BB674">
        <v>4318.5</v>
      </c>
    </row>
    <row r="675" spans="1:54" x14ac:dyDescent="0.2">
      <c r="A675" t="s">
        <v>79</v>
      </c>
    </row>
    <row r="676" spans="1:54" x14ac:dyDescent="0.2"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54" x14ac:dyDescent="0.2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54" x14ac:dyDescent="0.2"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54" x14ac:dyDescent="0.2"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54" x14ac:dyDescent="0.2"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54" x14ac:dyDescent="0.2"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54" x14ac:dyDescent="0.2"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54" x14ac:dyDescent="0.2"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54" x14ac:dyDescent="0.2"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54" x14ac:dyDescent="0.2"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54" x14ac:dyDescent="0.2"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54" x14ac:dyDescent="0.2">
      <c r="B687" t="s">
        <v>80</v>
      </c>
      <c r="C687" t="s">
        <v>4</v>
      </c>
      <c r="D687" t="s">
        <v>81</v>
      </c>
      <c r="E687" t="s">
        <v>82</v>
      </c>
      <c r="F687" t="s">
        <v>83</v>
      </c>
    </row>
    <row r="688" spans="1:54" x14ac:dyDescent="0.2">
      <c r="B688">
        <v>164.054</v>
      </c>
      <c r="C688">
        <v>492.16300000000001</v>
      </c>
      <c r="D688">
        <v>820.27200000000005</v>
      </c>
      <c r="E688">
        <v>1148.3800000000001</v>
      </c>
      <c r="F688">
        <v>1476.49</v>
      </c>
      <c r="G688">
        <v>1804.6</v>
      </c>
      <c r="H688">
        <v>2132.71</v>
      </c>
      <c r="I688">
        <v>2460.8200000000002</v>
      </c>
      <c r="J688">
        <v>2788.93</v>
      </c>
      <c r="K688">
        <v>3117.04</v>
      </c>
      <c r="L688">
        <v>3445.14</v>
      </c>
      <c r="M688">
        <v>3773.25</v>
      </c>
      <c r="N688">
        <v>4101.3599999999997</v>
      </c>
      <c r="O688">
        <v>4429.47</v>
      </c>
      <c r="P688">
        <v>4757.58</v>
      </c>
      <c r="Q688">
        <v>5085.6899999999996</v>
      </c>
      <c r="R688">
        <v>5413.8</v>
      </c>
      <c r="S688">
        <v>5741.91</v>
      </c>
      <c r="T688">
        <v>6070.02</v>
      </c>
      <c r="U688">
        <v>6398.13</v>
      </c>
    </row>
    <row r="689" spans="1:21" x14ac:dyDescent="0.2">
      <c r="B689">
        <v>4631.45</v>
      </c>
      <c r="C689">
        <v>12307.3</v>
      </c>
      <c r="D689">
        <v>18169.2</v>
      </c>
      <c r="E689">
        <v>22531.5</v>
      </c>
      <c r="F689">
        <v>25660.1</v>
      </c>
      <c r="G689">
        <v>27780.1</v>
      </c>
      <c r="H689">
        <v>29081</v>
      </c>
      <c r="I689">
        <v>29722.2</v>
      </c>
      <c r="J689">
        <v>29837.599999999999</v>
      </c>
      <c r="K689">
        <v>29538.9</v>
      </c>
      <c r="L689">
        <v>28919.1</v>
      </c>
      <c r="M689">
        <v>28055.5</v>
      </c>
      <c r="N689">
        <v>27011.9</v>
      </c>
      <c r="O689">
        <v>25840.6</v>
      </c>
      <c r="P689">
        <v>24584.5</v>
      </c>
      <c r="Q689">
        <v>23278.3</v>
      </c>
      <c r="R689">
        <v>21949.599999999999</v>
      </c>
      <c r="S689">
        <v>20620.8</v>
      </c>
      <c r="T689">
        <v>19309.2</v>
      </c>
      <c r="U689">
        <v>18028.2</v>
      </c>
    </row>
    <row r="690" spans="1:21" x14ac:dyDescent="0.2">
      <c r="A690">
        <v>-168.655</v>
      </c>
      <c r="B690">
        <v>54.640099999999997</v>
      </c>
      <c r="C690">
        <v>1</v>
      </c>
    </row>
    <row r="691" spans="1:21" x14ac:dyDescent="0.2">
      <c r="A691">
        <v>-167.821</v>
      </c>
      <c r="B691">
        <v>54.640099999999997</v>
      </c>
      <c r="C691">
        <v>1</v>
      </c>
    </row>
    <row r="692" spans="1:21" x14ac:dyDescent="0.2">
      <c r="A692">
        <v>-166.988</v>
      </c>
      <c r="B692">
        <v>54.640099999999997</v>
      </c>
      <c r="C692">
        <v>1</v>
      </c>
    </row>
    <row r="693" spans="1:21" x14ac:dyDescent="0.2">
      <c r="A693">
        <v>-166.154</v>
      </c>
      <c r="B693">
        <v>54.640099999999997</v>
      </c>
      <c r="C693">
        <v>1</v>
      </c>
    </row>
    <row r="694" spans="1:21" x14ac:dyDescent="0.2">
      <c r="A694">
        <v>-165.321</v>
      </c>
      <c r="B694">
        <v>54.640099999999997</v>
      </c>
      <c r="C694">
        <v>1</v>
      </c>
    </row>
    <row r="695" spans="1:21" x14ac:dyDescent="0.2">
      <c r="A695">
        <v>-164.488</v>
      </c>
      <c r="B695">
        <v>54.640099999999997</v>
      </c>
      <c r="C695">
        <v>1</v>
      </c>
    </row>
    <row r="696" spans="1:21" x14ac:dyDescent="0.2">
      <c r="A696">
        <v>-163.654</v>
      </c>
      <c r="B696">
        <v>54.640099999999997</v>
      </c>
      <c r="C696">
        <v>1</v>
      </c>
    </row>
    <row r="697" spans="1:21" x14ac:dyDescent="0.2">
      <c r="A697">
        <v>-162.821</v>
      </c>
      <c r="B697">
        <v>54.640099999999997</v>
      </c>
      <c r="C697">
        <v>1</v>
      </c>
    </row>
    <row r="698" spans="1:21" x14ac:dyDescent="0.2">
      <c r="A698">
        <v>-161.98699999999999</v>
      </c>
      <c r="B698">
        <v>54.640099999999997</v>
      </c>
      <c r="C698">
        <v>1</v>
      </c>
    </row>
    <row r="699" spans="1:21" x14ac:dyDescent="0.2">
      <c r="A699">
        <v>-161.154</v>
      </c>
      <c r="B699">
        <v>54.640099999999997</v>
      </c>
      <c r="C699">
        <v>1</v>
      </c>
    </row>
    <row r="700" spans="1:21" x14ac:dyDescent="0.2">
      <c r="A700">
        <v>-160.321</v>
      </c>
      <c r="B700">
        <v>54.640099999999997</v>
      </c>
      <c r="C700">
        <v>1</v>
      </c>
    </row>
    <row r="701" spans="1:21" x14ac:dyDescent="0.2">
      <c r="A701">
        <v>-168.655</v>
      </c>
      <c r="B701">
        <v>54.950899999999997</v>
      </c>
      <c r="C701">
        <v>1</v>
      </c>
    </row>
    <row r="702" spans="1:21" x14ac:dyDescent="0.2">
      <c r="A702">
        <v>-167.821</v>
      </c>
      <c r="B702">
        <v>54.950899999999997</v>
      </c>
      <c r="C702">
        <v>1</v>
      </c>
    </row>
    <row r="703" spans="1:21" x14ac:dyDescent="0.2">
      <c r="A703">
        <v>-166.988</v>
      </c>
      <c r="B703">
        <v>54.950899999999997</v>
      </c>
      <c r="C703">
        <v>1</v>
      </c>
    </row>
    <row r="704" spans="1:21" x14ac:dyDescent="0.2">
      <c r="A704">
        <v>-166.154</v>
      </c>
      <c r="B704">
        <v>54.950899999999997</v>
      </c>
      <c r="C704">
        <v>1</v>
      </c>
    </row>
    <row r="705" spans="1:3" x14ac:dyDescent="0.2">
      <c r="A705">
        <v>-165.321</v>
      </c>
      <c r="B705">
        <v>54.950899999999997</v>
      </c>
      <c r="C705">
        <v>1</v>
      </c>
    </row>
    <row r="706" spans="1:3" x14ac:dyDescent="0.2">
      <c r="A706">
        <v>-164.488</v>
      </c>
      <c r="B706">
        <v>54.950899999999997</v>
      </c>
      <c r="C706">
        <v>1</v>
      </c>
    </row>
    <row r="707" spans="1:3" x14ac:dyDescent="0.2">
      <c r="A707">
        <v>-163.654</v>
      </c>
      <c r="B707">
        <v>54.950899999999997</v>
      </c>
      <c r="C707">
        <v>1</v>
      </c>
    </row>
    <row r="708" spans="1:3" x14ac:dyDescent="0.2">
      <c r="A708">
        <v>-162.821</v>
      </c>
      <c r="B708">
        <v>54.950899999999997</v>
      </c>
      <c r="C708">
        <v>1</v>
      </c>
    </row>
    <row r="709" spans="1:3" x14ac:dyDescent="0.2">
      <c r="A709">
        <v>-161.98699999999999</v>
      </c>
      <c r="B709">
        <v>54.950899999999997</v>
      </c>
      <c r="C709">
        <v>1</v>
      </c>
    </row>
    <row r="710" spans="1:3" x14ac:dyDescent="0.2">
      <c r="A710">
        <v>-161.154</v>
      </c>
      <c r="B710">
        <v>54.950899999999997</v>
      </c>
      <c r="C710">
        <v>1</v>
      </c>
    </row>
    <row r="711" spans="1:3" x14ac:dyDescent="0.2">
      <c r="A711">
        <v>-160.321</v>
      </c>
      <c r="B711">
        <v>54.950899999999997</v>
      </c>
      <c r="C711">
        <v>1</v>
      </c>
    </row>
    <row r="712" spans="1:3" x14ac:dyDescent="0.2">
      <c r="A712">
        <v>-168.655</v>
      </c>
      <c r="B712">
        <v>55.261699999999998</v>
      </c>
      <c r="C712">
        <v>1</v>
      </c>
    </row>
    <row r="713" spans="1:3" x14ac:dyDescent="0.2">
      <c r="A713">
        <v>-167.821</v>
      </c>
      <c r="B713">
        <v>55.261699999999998</v>
      </c>
      <c r="C713">
        <v>1</v>
      </c>
    </row>
    <row r="714" spans="1:3" x14ac:dyDescent="0.2">
      <c r="A714">
        <v>-166.988</v>
      </c>
      <c r="B714">
        <v>55.261699999999998</v>
      </c>
      <c r="C714">
        <v>1</v>
      </c>
    </row>
    <row r="715" spans="1:3" x14ac:dyDescent="0.2">
      <c r="A715">
        <v>-166.154</v>
      </c>
      <c r="B715">
        <v>55.261699999999998</v>
      </c>
      <c r="C715">
        <v>1</v>
      </c>
    </row>
    <row r="716" spans="1:3" x14ac:dyDescent="0.2">
      <c r="A716">
        <v>-165.321</v>
      </c>
      <c r="B716">
        <v>55.261699999999998</v>
      </c>
      <c r="C716">
        <v>1</v>
      </c>
    </row>
    <row r="717" spans="1:3" x14ac:dyDescent="0.2">
      <c r="A717">
        <v>-164.488</v>
      </c>
      <c r="B717">
        <v>55.261699999999998</v>
      </c>
      <c r="C717">
        <v>1</v>
      </c>
    </row>
    <row r="718" spans="1:3" x14ac:dyDescent="0.2">
      <c r="A718">
        <v>-163.654</v>
      </c>
      <c r="B718">
        <v>55.261699999999998</v>
      </c>
      <c r="C718">
        <v>1</v>
      </c>
    </row>
    <row r="719" spans="1:3" x14ac:dyDescent="0.2">
      <c r="A719">
        <v>-162.821</v>
      </c>
      <c r="B719">
        <v>55.261699999999998</v>
      </c>
      <c r="C719">
        <v>1</v>
      </c>
    </row>
    <row r="720" spans="1:3" x14ac:dyDescent="0.2">
      <c r="A720">
        <v>-161.98699999999999</v>
      </c>
      <c r="B720">
        <v>55.261699999999998</v>
      </c>
      <c r="C720">
        <v>1</v>
      </c>
    </row>
    <row r="721" spans="1:3" x14ac:dyDescent="0.2">
      <c r="A721">
        <v>-161.154</v>
      </c>
      <c r="B721">
        <v>55.261699999999998</v>
      </c>
      <c r="C721">
        <v>1</v>
      </c>
    </row>
    <row r="722" spans="1:3" x14ac:dyDescent="0.2">
      <c r="A722">
        <v>-160.321</v>
      </c>
      <c r="B722">
        <v>55.261699999999998</v>
      </c>
      <c r="C722">
        <v>1</v>
      </c>
    </row>
    <row r="723" spans="1:3" x14ac:dyDescent="0.2">
      <c r="A723">
        <v>-168.655</v>
      </c>
      <c r="B723">
        <v>55.572600000000001</v>
      </c>
      <c r="C723">
        <v>1</v>
      </c>
    </row>
    <row r="724" spans="1:3" x14ac:dyDescent="0.2">
      <c r="A724">
        <v>-167.821</v>
      </c>
      <c r="B724">
        <v>55.572600000000001</v>
      </c>
      <c r="C724">
        <v>1</v>
      </c>
    </row>
    <row r="725" spans="1:3" x14ac:dyDescent="0.2">
      <c r="A725">
        <v>-166.988</v>
      </c>
      <c r="B725">
        <v>55.572600000000001</v>
      </c>
      <c r="C725">
        <v>1</v>
      </c>
    </row>
    <row r="726" spans="1:3" x14ac:dyDescent="0.2">
      <c r="A726">
        <v>-166.154</v>
      </c>
      <c r="B726">
        <v>55.572600000000001</v>
      </c>
      <c r="C726">
        <v>1</v>
      </c>
    </row>
    <row r="727" spans="1:3" x14ac:dyDescent="0.2">
      <c r="A727">
        <v>-165.321</v>
      </c>
      <c r="B727">
        <v>55.572600000000001</v>
      </c>
      <c r="C727">
        <v>1</v>
      </c>
    </row>
    <row r="728" spans="1:3" x14ac:dyDescent="0.2">
      <c r="A728">
        <v>-164.488</v>
      </c>
      <c r="B728">
        <v>55.572600000000001</v>
      </c>
      <c r="C728">
        <v>1</v>
      </c>
    </row>
    <row r="729" spans="1:3" x14ac:dyDescent="0.2">
      <c r="A729">
        <v>-163.654</v>
      </c>
      <c r="B729">
        <v>55.572600000000001</v>
      </c>
      <c r="C729">
        <v>1</v>
      </c>
    </row>
    <row r="730" spans="1:3" x14ac:dyDescent="0.2">
      <c r="A730">
        <v>-162.821</v>
      </c>
      <c r="B730">
        <v>55.572600000000001</v>
      </c>
      <c r="C730">
        <v>1</v>
      </c>
    </row>
    <row r="731" spans="1:3" x14ac:dyDescent="0.2">
      <c r="A731">
        <v>-161.98699999999999</v>
      </c>
      <c r="B731">
        <v>55.572600000000001</v>
      </c>
      <c r="C731">
        <v>1</v>
      </c>
    </row>
    <row r="732" spans="1:3" x14ac:dyDescent="0.2">
      <c r="A732">
        <v>-161.154</v>
      </c>
      <c r="B732">
        <v>55.572600000000001</v>
      </c>
      <c r="C732">
        <v>1</v>
      </c>
    </row>
    <row r="733" spans="1:3" x14ac:dyDescent="0.2">
      <c r="A733">
        <v>-160.321</v>
      </c>
      <c r="B733">
        <v>55.572600000000001</v>
      </c>
      <c r="C733">
        <v>1</v>
      </c>
    </row>
    <row r="734" spans="1:3" x14ac:dyDescent="0.2">
      <c r="A734">
        <v>-168.655</v>
      </c>
      <c r="B734">
        <v>55.883400000000002</v>
      </c>
      <c r="C734">
        <v>1</v>
      </c>
    </row>
    <row r="735" spans="1:3" x14ac:dyDescent="0.2">
      <c r="A735">
        <v>-167.821</v>
      </c>
      <c r="B735">
        <v>55.883400000000002</v>
      </c>
      <c r="C735">
        <v>1</v>
      </c>
    </row>
    <row r="736" spans="1:3" x14ac:dyDescent="0.2">
      <c r="A736">
        <v>-166.988</v>
      </c>
      <c r="B736">
        <v>55.883400000000002</v>
      </c>
      <c r="C736">
        <v>1</v>
      </c>
    </row>
    <row r="737" spans="1:3" x14ac:dyDescent="0.2">
      <c r="A737">
        <v>-166.154</v>
      </c>
      <c r="B737">
        <v>55.883400000000002</v>
      </c>
      <c r="C737">
        <v>1</v>
      </c>
    </row>
    <row r="738" spans="1:3" x14ac:dyDescent="0.2">
      <c r="A738">
        <v>-165.321</v>
      </c>
      <c r="B738">
        <v>55.883400000000002</v>
      </c>
      <c r="C738">
        <v>1</v>
      </c>
    </row>
    <row r="739" spans="1:3" x14ac:dyDescent="0.2">
      <c r="A739">
        <v>-164.488</v>
      </c>
      <c r="B739">
        <v>55.883400000000002</v>
      </c>
      <c r="C739">
        <v>1</v>
      </c>
    </row>
    <row r="740" spans="1:3" x14ac:dyDescent="0.2">
      <c r="A740">
        <v>-163.654</v>
      </c>
      <c r="B740">
        <v>55.883400000000002</v>
      </c>
      <c r="C740">
        <v>1</v>
      </c>
    </row>
    <row r="741" spans="1:3" x14ac:dyDescent="0.2">
      <c r="A741">
        <v>-162.821</v>
      </c>
      <c r="B741">
        <v>55.883400000000002</v>
      </c>
      <c r="C741">
        <v>1</v>
      </c>
    </row>
    <row r="742" spans="1:3" x14ac:dyDescent="0.2">
      <c r="A742">
        <v>-161.98699999999999</v>
      </c>
      <c r="B742">
        <v>55.883400000000002</v>
      </c>
      <c r="C742">
        <v>1</v>
      </c>
    </row>
    <row r="743" spans="1:3" x14ac:dyDescent="0.2">
      <c r="A743">
        <v>-161.154</v>
      </c>
      <c r="B743">
        <v>55.883400000000002</v>
      </c>
      <c r="C743">
        <v>1</v>
      </c>
    </row>
    <row r="744" spans="1:3" x14ac:dyDescent="0.2">
      <c r="A744">
        <v>-160.321</v>
      </c>
      <c r="B744">
        <v>55.883400000000002</v>
      </c>
      <c r="C744">
        <v>1</v>
      </c>
    </row>
    <row r="745" spans="1:3" x14ac:dyDescent="0.2">
      <c r="A745">
        <v>-168.655</v>
      </c>
      <c r="B745">
        <v>56.194200000000002</v>
      </c>
      <c r="C745">
        <v>1</v>
      </c>
    </row>
    <row r="746" spans="1:3" x14ac:dyDescent="0.2">
      <c r="A746">
        <v>-167.821</v>
      </c>
      <c r="B746">
        <v>56.194200000000002</v>
      </c>
      <c r="C746">
        <v>1</v>
      </c>
    </row>
    <row r="747" spans="1:3" x14ac:dyDescent="0.2">
      <c r="A747">
        <v>-166.988</v>
      </c>
      <c r="B747">
        <v>56.194200000000002</v>
      </c>
      <c r="C747">
        <v>1</v>
      </c>
    </row>
    <row r="748" spans="1:3" x14ac:dyDescent="0.2">
      <c r="A748">
        <v>-166.154</v>
      </c>
      <c r="B748">
        <v>56.194200000000002</v>
      </c>
      <c r="C748">
        <v>1</v>
      </c>
    </row>
    <row r="749" spans="1:3" x14ac:dyDescent="0.2">
      <c r="A749">
        <v>-165.321</v>
      </c>
      <c r="B749">
        <v>56.194200000000002</v>
      </c>
      <c r="C749">
        <v>1</v>
      </c>
    </row>
    <row r="750" spans="1:3" x14ac:dyDescent="0.2">
      <c r="A750">
        <v>-164.488</v>
      </c>
      <c r="B750">
        <v>56.194200000000002</v>
      </c>
      <c r="C750">
        <v>1</v>
      </c>
    </row>
    <row r="751" spans="1:3" x14ac:dyDescent="0.2">
      <c r="A751">
        <v>-163.654</v>
      </c>
      <c r="B751">
        <v>56.194200000000002</v>
      </c>
      <c r="C751">
        <v>1</v>
      </c>
    </row>
    <row r="752" spans="1:3" x14ac:dyDescent="0.2">
      <c r="A752">
        <v>-162.821</v>
      </c>
      <c r="B752">
        <v>56.194200000000002</v>
      </c>
      <c r="C752">
        <v>1</v>
      </c>
    </row>
    <row r="753" spans="1:3" x14ac:dyDescent="0.2">
      <c r="A753">
        <v>-161.98699999999999</v>
      </c>
      <c r="B753">
        <v>56.194200000000002</v>
      </c>
      <c r="C753">
        <v>1</v>
      </c>
    </row>
    <row r="754" spans="1:3" x14ac:dyDescent="0.2">
      <c r="A754">
        <v>-161.154</v>
      </c>
      <c r="B754">
        <v>56.194200000000002</v>
      </c>
      <c r="C754">
        <v>1</v>
      </c>
    </row>
    <row r="755" spans="1:3" x14ac:dyDescent="0.2">
      <c r="A755">
        <v>-160.321</v>
      </c>
      <c r="B755">
        <v>56.194200000000002</v>
      </c>
      <c r="C755">
        <v>1</v>
      </c>
    </row>
    <row r="756" spans="1:3" x14ac:dyDescent="0.2">
      <c r="A756">
        <v>-168.655</v>
      </c>
      <c r="B756">
        <v>56.505000000000003</v>
      </c>
      <c r="C756">
        <v>1</v>
      </c>
    </row>
    <row r="757" spans="1:3" x14ac:dyDescent="0.2">
      <c r="A757">
        <v>-167.821</v>
      </c>
      <c r="B757">
        <v>56.505000000000003</v>
      </c>
      <c r="C757">
        <v>1</v>
      </c>
    </row>
    <row r="758" spans="1:3" x14ac:dyDescent="0.2">
      <c r="A758">
        <v>-166.988</v>
      </c>
      <c r="B758">
        <v>56.505000000000003</v>
      </c>
      <c r="C758">
        <v>1</v>
      </c>
    </row>
    <row r="759" spans="1:3" x14ac:dyDescent="0.2">
      <c r="A759">
        <v>-166.154</v>
      </c>
      <c r="B759">
        <v>56.505000000000003</v>
      </c>
      <c r="C759">
        <v>1</v>
      </c>
    </row>
    <row r="760" spans="1:3" x14ac:dyDescent="0.2">
      <c r="A760">
        <v>-165.321</v>
      </c>
      <c r="B760">
        <v>56.505000000000003</v>
      </c>
      <c r="C760">
        <v>1</v>
      </c>
    </row>
    <row r="761" spans="1:3" x14ac:dyDescent="0.2">
      <c r="A761">
        <v>-164.488</v>
      </c>
      <c r="B761">
        <v>56.505000000000003</v>
      </c>
      <c r="C761">
        <v>1</v>
      </c>
    </row>
    <row r="762" spans="1:3" x14ac:dyDescent="0.2">
      <c r="A762">
        <v>-163.654</v>
      </c>
      <c r="B762">
        <v>56.505000000000003</v>
      </c>
      <c r="C762">
        <v>1</v>
      </c>
    </row>
    <row r="763" spans="1:3" x14ac:dyDescent="0.2">
      <c r="A763">
        <v>-162.821</v>
      </c>
      <c r="B763">
        <v>56.505000000000003</v>
      </c>
      <c r="C763">
        <v>1</v>
      </c>
    </row>
    <row r="764" spans="1:3" x14ac:dyDescent="0.2">
      <c r="A764">
        <v>-161.98699999999999</v>
      </c>
      <c r="B764">
        <v>56.505000000000003</v>
      </c>
      <c r="C764">
        <v>1</v>
      </c>
    </row>
    <row r="765" spans="1:3" x14ac:dyDescent="0.2">
      <c r="A765">
        <v>-161.154</v>
      </c>
      <c r="B765">
        <v>56.505000000000003</v>
      </c>
      <c r="C765">
        <v>1</v>
      </c>
    </row>
    <row r="766" spans="1:3" x14ac:dyDescent="0.2">
      <c r="A766">
        <v>-160.321</v>
      </c>
      <c r="B766">
        <v>56.505000000000003</v>
      </c>
      <c r="C766">
        <v>1</v>
      </c>
    </row>
    <row r="767" spans="1:3" x14ac:dyDescent="0.2">
      <c r="A767">
        <v>-168.655</v>
      </c>
      <c r="B767">
        <v>56.815800000000003</v>
      </c>
      <c r="C767">
        <v>1</v>
      </c>
    </row>
    <row r="768" spans="1:3" x14ac:dyDescent="0.2">
      <c r="A768">
        <v>-167.821</v>
      </c>
      <c r="B768">
        <v>56.815800000000003</v>
      </c>
      <c r="C768">
        <v>1</v>
      </c>
    </row>
    <row r="769" spans="1:3" x14ac:dyDescent="0.2">
      <c r="A769">
        <v>-166.988</v>
      </c>
      <c r="B769">
        <v>56.815800000000003</v>
      </c>
      <c r="C769">
        <v>1</v>
      </c>
    </row>
    <row r="770" spans="1:3" x14ac:dyDescent="0.2">
      <c r="A770">
        <v>-166.154</v>
      </c>
      <c r="B770">
        <v>56.815800000000003</v>
      </c>
      <c r="C770">
        <v>1</v>
      </c>
    </row>
    <row r="771" spans="1:3" x14ac:dyDescent="0.2">
      <c r="A771">
        <v>-165.321</v>
      </c>
      <c r="B771">
        <v>56.815800000000003</v>
      </c>
      <c r="C771">
        <v>1</v>
      </c>
    </row>
    <row r="772" spans="1:3" x14ac:dyDescent="0.2">
      <c r="A772">
        <v>-164.488</v>
      </c>
      <c r="B772">
        <v>56.815800000000003</v>
      </c>
      <c r="C772">
        <v>1</v>
      </c>
    </row>
    <row r="773" spans="1:3" x14ac:dyDescent="0.2">
      <c r="A773">
        <v>-163.654</v>
      </c>
      <c r="B773">
        <v>56.815800000000003</v>
      </c>
      <c r="C773">
        <v>1</v>
      </c>
    </row>
    <row r="774" spans="1:3" x14ac:dyDescent="0.2">
      <c r="A774">
        <v>-162.821</v>
      </c>
      <c r="B774">
        <v>56.815800000000003</v>
      </c>
      <c r="C774">
        <v>1</v>
      </c>
    </row>
    <row r="775" spans="1:3" x14ac:dyDescent="0.2">
      <c r="A775">
        <v>-161.98699999999999</v>
      </c>
      <c r="B775">
        <v>56.815800000000003</v>
      </c>
      <c r="C775">
        <v>1</v>
      </c>
    </row>
    <row r="776" spans="1:3" x14ac:dyDescent="0.2">
      <c r="A776">
        <v>-161.154</v>
      </c>
      <c r="B776">
        <v>56.815800000000003</v>
      </c>
      <c r="C776">
        <v>1</v>
      </c>
    </row>
    <row r="777" spans="1:3" x14ac:dyDescent="0.2">
      <c r="A777">
        <v>-160.321</v>
      </c>
      <c r="B777">
        <v>56.815800000000003</v>
      </c>
      <c r="C777">
        <v>1</v>
      </c>
    </row>
    <row r="778" spans="1:3" x14ac:dyDescent="0.2">
      <c r="A778">
        <v>-168.655</v>
      </c>
      <c r="B778">
        <v>57.1267</v>
      </c>
      <c r="C778">
        <v>1</v>
      </c>
    </row>
    <row r="779" spans="1:3" x14ac:dyDescent="0.2">
      <c r="A779">
        <v>-167.821</v>
      </c>
      <c r="B779">
        <v>57.1267</v>
      </c>
      <c r="C779">
        <v>1</v>
      </c>
    </row>
    <row r="780" spans="1:3" x14ac:dyDescent="0.2">
      <c r="A780">
        <v>-166.988</v>
      </c>
      <c r="B780">
        <v>57.1267</v>
      </c>
      <c r="C780">
        <v>1</v>
      </c>
    </row>
    <row r="781" spans="1:3" x14ac:dyDescent="0.2">
      <c r="A781">
        <v>-166.154</v>
      </c>
      <c r="B781">
        <v>57.1267</v>
      </c>
      <c r="C781">
        <v>1</v>
      </c>
    </row>
    <row r="782" spans="1:3" x14ac:dyDescent="0.2">
      <c r="A782">
        <v>-165.321</v>
      </c>
      <c r="B782">
        <v>57.1267</v>
      </c>
      <c r="C782">
        <v>1</v>
      </c>
    </row>
    <row r="783" spans="1:3" x14ac:dyDescent="0.2">
      <c r="A783">
        <v>-164.488</v>
      </c>
      <c r="B783">
        <v>57.1267</v>
      </c>
      <c r="C783">
        <v>1</v>
      </c>
    </row>
    <row r="784" spans="1:3" x14ac:dyDescent="0.2">
      <c r="A784">
        <v>-163.654</v>
      </c>
      <c r="B784">
        <v>57.1267</v>
      </c>
      <c r="C784">
        <v>1</v>
      </c>
    </row>
    <row r="785" spans="1:3" x14ac:dyDescent="0.2">
      <c r="A785">
        <v>-162.821</v>
      </c>
      <c r="B785">
        <v>57.1267</v>
      </c>
      <c r="C785">
        <v>1</v>
      </c>
    </row>
    <row r="786" spans="1:3" x14ac:dyDescent="0.2">
      <c r="A786">
        <v>-161.98699999999999</v>
      </c>
      <c r="B786">
        <v>57.1267</v>
      </c>
      <c r="C786">
        <v>1</v>
      </c>
    </row>
    <row r="787" spans="1:3" x14ac:dyDescent="0.2">
      <c r="A787">
        <v>-161.154</v>
      </c>
      <c r="B787">
        <v>57.1267</v>
      </c>
      <c r="C787">
        <v>1</v>
      </c>
    </row>
    <row r="788" spans="1:3" x14ac:dyDescent="0.2">
      <c r="A788">
        <v>-160.321</v>
      </c>
      <c r="B788">
        <v>57.1267</v>
      </c>
      <c r="C788">
        <v>1</v>
      </c>
    </row>
    <row r="789" spans="1:3" x14ac:dyDescent="0.2">
      <c r="A789">
        <v>-168.655</v>
      </c>
      <c r="B789">
        <v>57.4375</v>
      </c>
      <c r="C789">
        <v>1</v>
      </c>
    </row>
    <row r="790" spans="1:3" x14ac:dyDescent="0.2">
      <c r="A790">
        <v>-167.821</v>
      </c>
      <c r="B790">
        <v>57.4375</v>
      </c>
      <c r="C790">
        <v>1</v>
      </c>
    </row>
    <row r="791" spans="1:3" x14ac:dyDescent="0.2">
      <c r="A791">
        <v>-166.988</v>
      </c>
      <c r="B791">
        <v>57.4375</v>
      </c>
      <c r="C791">
        <v>1</v>
      </c>
    </row>
    <row r="792" spans="1:3" x14ac:dyDescent="0.2">
      <c r="A792">
        <v>-166.154</v>
      </c>
      <c r="B792">
        <v>57.4375</v>
      </c>
      <c r="C792">
        <v>1</v>
      </c>
    </row>
    <row r="793" spans="1:3" x14ac:dyDescent="0.2">
      <c r="A793">
        <v>-165.321</v>
      </c>
      <c r="B793">
        <v>57.4375</v>
      </c>
      <c r="C793">
        <v>1</v>
      </c>
    </row>
    <row r="794" spans="1:3" x14ac:dyDescent="0.2">
      <c r="A794">
        <v>-164.488</v>
      </c>
      <c r="B794">
        <v>57.4375</v>
      </c>
      <c r="C794">
        <v>1</v>
      </c>
    </row>
    <row r="795" spans="1:3" x14ac:dyDescent="0.2">
      <c r="A795">
        <v>-163.654</v>
      </c>
      <c r="B795">
        <v>57.4375</v>
      </c>
      <c r="C795">
        <v>1</v>
      </c>
    </row>
    <row r="796" spans="1:3" x14ac:dyDescent="0.2">
      <c r="A796">
        <v>-162.821</v>
      </c>
      <c r="B796">
        <v>57.4375</v>
      </c>
      <c r="C796">
        <v>1</v>
      </c>
    </row>
    <row r="797" spans="1:3" x14ac:dyDescent="0.2">
      <c r="A797">
        <v>-161.98699999999999</v>
      </c>
      <c r="B797">
        <v>57.4375</v>
      </c>
      <c r="C797">
        <v>1</v>
      </c>
    </row>
    <row r="798" spans="1:3" x14ac:dyDescent="0.2">
      <c r="A798">
        <v>-161.154</v>
      </c>
      <c r="B798">
        <v>57.4375</v>
      </c>
      <c r="C798">
        <v>1</v>
      </c>
    </row>
    <row r="799" spans="1:3" x14ac:dyDescent="0.2">
      <c r="A799">
        <v>-160.321</v>
      </c>
      <c r="B799">
        <v>57.4375</v>
      </c>
      <c r="C799">
        <v>1</v>
      </c>
    </row>
    <row r="800" spans="1:3" x14ac:dyDescent="0.2">
      <c r="A800">
        <v>-168.655</v>
      </c>
      <c r="B800">
        <v>57.7483</v>
      </c>
      <c r="C800">
        <v>1</v>
      </c>
    </row>
    <row r="801" spans="1:54" x14ac:dyDescent="0.2">
      <c r="A801">
        <v>-167.821</v>
      </c>
      <c r="B801">
        <v>57.7483</v>
      </c>
      <c r="C801">
        <v>1</v>
      </c>
    </row>
    <row r="802" spans="1:54" x14ac:dyDescent="0.2">
      <c r="A802">
        <v>-166.988</v>
      </c>
      <c r="B802">
        <v>57.7483</v>
      </c>
      <c r="C802">
        <v>1</v>
      </c>
    </row>
    <row r="803" spans="1:54" x14ac:dyDescent="0.2">
      <c r="A803">
        <v>-166.154</v>
      </c>
      <c r="B803">
        <v>57.7483</v>
      </c>
      <c r="C803">
        <v>1</v>
      </c>
    </row>
    <row r="804" spans="1:54" x14ac:dyDescent="0.2">
      <c r="A804">
        <v>-165.321</v>
      </c>
      <c r="B804">
        <v>57.7483</v>
      </c>
      <c r="C804">
        <v>1</v>
      </c>
    </row>
    <row r="805" spans="1:54" x14ac:dyDescent="0.2">
      <c r="A805">
        <v>-164.488</v>
      </c>
      <c r="B805">
        <v>57.7483</v>
      </c>
      <c r="C805">
        <v>1</v>
      </c>
    </row>
    <row r="806" spans="1:54" x14ac:dyDescent="0.2">
      <c r="A806">
        <v>-163.654</v>
      </c>
      <c r="B806">
        <v>57.7483</v>
      </c>
      <c r="C806">
        <v>1</v>
      </c>
    </row>
    <row r="807" spans="1:54" x14ac:dyDescent="0.2">
      <c r="A807">
        <v>-162.821</v>
      </c>
      <c r="B807">
        <v>57.7483</v>
      </c>
      <c r="C807">
        <v>1</v>
      </c>
    </row>
    <row r="808" spans="1:54" x14ac:dyDescent="0.2">
      <c r="A808">
        <v>-161.98699999999999</v>
      </c>
      <c r="B808">
        <v>57.7483</v>
      </c>
      <c r="C808">
        <v>1</v>
      </c>
    </row>
    <row r="809" spans="1:54" x14ac:dyDescent="0.2">
      <c r="A809">
        <v>-161.154</v>
      </c>
      <c r="B809">
        <v>57.7483</v>
      </c>
      <c r="C809">
        <v>1</v>
      </c>
    </row>
    <row r="810" spans="1:54" x14ac:dyDescent="0.2">
      <c r="A810">
        <v>-160.321</v>
      </c>
      <c r="B810">
        <v>57.7483</v>
      </c>
      <c r="C810">
        <v>1</v>
      </c>
    </row>
    <row r="811" spans="1:54" x14ac:dyDescent="0.2"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</row>
    <row r="813" spans="1:54" x14ac:dyDescent="0.2">
      <c r="A813" t="s">
        <v>84</v>
      </c>
      <c r="B813" t="s">
        <v>85</v>
      </c>
      <c r="C813" t="s">
        <v>86</v>
      </c>
      <c r="D813" t="s">
        <v>87</v>
      </c>
    </row>
    <row r="814" spans="1:54" x14ac:dyDescent="0.2">
      <c r="A814">
        <v>1982</v>
      </c>
      <c r="B814">
        <v>0.80157</v>
      </c>
      <c r="C814">
        <v>1</v>
      </c>
      <c r="D814">
        <v>1</v>
      </c>
    </row>
    <row r="815" spans="1:54" x14ac:dyDescent="0.2">
      <c r="A815">
        <v>1983</v>
      </c>
      <c r="B815">
        <v>1.3087800000000001</v>
      </c>
      <c r="C815">
        <v>1</v>
      </c>
      <c r="D815">
        <v>1</v>
      </c>
    </row>
    <row r="816" spans="1:54" x14ac:dyDescent="0.2">
      <c r="A816">
        <v>1984</v>
      </c>
      <c r="B816">
        <v>0.88743399999999995</v>
      </c>
      <c r="C816">
        <v>1</v>
      </c>
      <c r="D816">
        <v>1</v>
      </c>
    </row>
    <row r="817" spans="1:4" x14ac:dyDescent="0.2">
      <c r="A817">
        <v>1985</v>
      </c>
      <c r="B817">
        <v>0.96280200000000005</v>
      </c>
      <c r="C817">
        <v>1</v>
      </c>
      <c r="D817">
        <v>1</v>
      </c>
    </row>
    <row r="818" spans="1:4" x14ac:dyDescent="0.2">
      <c r="A818">
        <v>1986</v>
      </c>
      <c r="B818">
        <v>0.66069500000000003</v>
      </c>
      <c r="C818">
        <v>1</v>
      </c>
      <c r="D818">
        <v>1</v>
      </c>
    </row>
    <row r="819" spans="1:4" x14ac:dyDescent="0.2">
      <c r="A819">
        <v>1987</v>
      </c>
      <c r="B819">
        <v>1.3638699999999999</v>
      </c>
      <c r="C819">
        <v>1</v>
      </c>
      <c r="D819">
        <v>1</v>
      </c>
    </row>
    <row r="820" spans="1:4" x14ac:dyDescent="0.2">
      <c r="A820">
        <v>1988</v>
      </c>
      <c r="B820">
        <v>0.93734700000000004</v>
      </c>
      <c r="C820">
        <v>1</v>
      </c>
      <c r="D820">
        <v>1</v>
      </c>
    </row>
    <row r="821" spans="1:4" x14ac:dyDescent="0.2">
      <c r="A821">
        <v>1989</v>
      </c>
      <c r="B821">
        <v>1.2637700000000001</v>
      </c>
      <c r="C821">
        <v>1</v>
      </c>
      <c r="D821">
        <v>1</v>
      </c>
    </row>
    <row r="822" spans="1:4" x14ac:dyDescent="0.2">
      <c r="A822">
        <v>1990</v>
      </c>
      <c r="B822">
        <v>1.0361100000000001</v>
      </c>
      <c r="C822">
        <v>1</v>
      </c>
      <c r="D822">
        <v>1</v>
      </c>
    </row>
    <row r="823" spans="1:4" x14ac:dyDescent="0.2">
      <c r="A823">
        <v>1991</v>
      </c>
      <c r="B823">
        <v>1.21835</v>
      </c>
      <c r="C823">
        <v>1</v>
      </c>
      <c r="D823">
        <v>1</v>
      </c>
    </row>
    <row r="824" spans="1:4" x14ac:dyDescent="0.2">
      <c r="A824">
        <v>1992</v>
      </c>
      <c r="B824">
        <v>0.77051499999999995</v>
      </c>
      <c r="C824">
        <v>1</v>
      </c>
      <c r="D824">
        <v>1</v>
      </c>
    </row>
    <row r="825" spans="1:4" x14ac:dyDescent="0.2">
      <c r="A825">
        <v>1993</v>
      </c>
      <c r="B825">
        <v>1.3169599999999999</v>
      </c>
      <c r="C825">
        <v>1</v>
      </c>
      <c r="D825">
        <v>1</v>
      </c>
    </row>
    <row r="826" spans="1:4" x14ac:dyDescent="0.2">
      <c r="A826">
        <v>1994</v>
      </c>
      <c r="B826">
        <v>0.56578899999999999</v>
      </c>
      <c r="C826">
        <v>1</v>
      </c>
      <c r="D826">
        <v>1</v>
      </c>
    </row>
    <row r="827" spans="1:4" x14ac:dyDescent="0.2">
      <c r="A827">
        <v>1995</v>
      </c>
      <c r="B827">
        <v>0.64625500000000002</v>
      </c>
      <c r="C827">
        <v>1</v>
      </c>
      <c r="D827">
        <v>1</v>
      </c>
    </row>
    <row r="828" spans="1:4" x14ac:dyDescent="0.2">
      <c r="A828">
        <v>1996</v>
      </c>
      <c r="B828">
        <v>1.4475800000000001</v>
      </c>
      <c r="C828">
        <v>1</v>
      </c>
      <c r="D828">
        <v>1</v>
      </c>
    </row>
    <row r="829" spans="1:4" x14ac:dyDescent="0.2">
      <c r="A829">
        <v>1997</v>
      </c>
      <c r="B829">
        <v>1.0952500000000001</v>
      </c>
      <c r="C829">
        <v>1</v>
      </c>
      <c r="D829">
        <v>1</v>
      </c>
    </row>
    <row r="830" spans="1:4" x14ac:dyDescent="0.2">
      <c r="A830">
        <v>1998</v>
      </c>
      <c r="B830">
        <v>1.476</v>
      </c>
      <c r="C830">
        <v>1</v>
      </c>
      <c r="D830">
        <v>1</v>
      </c>
    </row>
    <row r="831" spans="1:4" x14ac:dyDescent="0.2">
      <c r="A831">
        <v>1999</v>
      </c>
      <c r="B831">
        <v>0.14905599999999999</v>
      </c>
      <c r="C831">
        <v>1</v>
      </c>
      <c r="D831">
        <v>1</v>
      </c>
    </row>
    <row r="832" spans="1:4" x14ac:dyDescent="0.2">
      <c r="A832">
        <v>2000</v>
      </c>
      <c r="B832">
        <v>0.87097400000000003</v>
      </c>
      <c r="C832">
        <v>1</v>
      </c>
      <c r="D832">
        <v>1</v>
      </c>
    </row>
    <row r="833" spans="1:4" x14ac:dyDescent="0.2">
      <c r="A833">
        <v>2001</v>
      </c>
      <c r="B833">
        <v>1.0491999999999999</v>
      </c>
      <c r="C833">
        <v>1</v>
      </c>
      <c r="D833">
        <v>1</v>
      </c>
    </row>
    <row r="834" spans="1:4" x14ac:dyDescent="0.2">
      <c r="A834">
        <v>2002</v>
      </c>
      <c r="B834">
        <v>1.4319</v>
      </c>
      <c r="C834">
        <v>1</v>
      </c>
      <c r="D834">
        <v>1</v>
      </c>
    </row>
    <row r="835" spans="1:4" x14ac:dyDescent="0.2">
      <c r="A835">
        <v>2003</v>
      </c>
      <c r="B835">
        <v>1.6291100000000001</v>
      </c>
      <c r="C835">
        <v>1</v>
      </c>
      <c r="D835">
        <v>1</v>
      </c>
    </row>
    <row r="836" spans="1:4" x14ac:dyDescent="0.2">
      <c r="A836">
        <v>2004</v>
      </c>
      <c r="B836">
        <v>1.4676</v>
      </c>
      <c r="C836">
        <v>1</v>
      </c>
      <c r="D836">
        <v>1</v>
      </c>
    </row>
    <row r="837" spans="1:4" x14ac:dyDescent="0.2">
      <c r="A837">
        <v>2005</v>
      </c>
      <c r="B837">
        <v>1.4998800000000001</v>
      </c>
      <c r="C837">
        <v>1</v>
      </c>
      <c r="D837">
        <v>1</v>
      </c>
    </row>
    <row r="838" spans="1:4" x14ac:dyDescent="0.2">
      <c r="A838">
        <v>2006</v>
      </c>
      <c r="B838">
        <v>0.65158400000000005</v>
      </c>
      <c r="C838">
        <v>1</v>
      </c>
      <c r="D838">
        <v>1</v>
      </c>
    </row>
    <row r="839" spans="1:4" x14ac:dyDescent="0.2">
      <c r="A839">
        <v>2007</v>
      </c>
      <c r="B839">
        <v>0.64470400000000005</v>
      </c>
      <c r="C839">
        <v>1</v>
      </c>
      <c r="D839">
        <v>1</v>
      </c>
    </row>
    <row r="840" spans="1:4" x14ac:dyDescent="0.2">
      <c r="A840">
        <v>2008</v>
      </c>
      <c r="B840">
        <v>0.40724700000000003</v>
      </c>
      <c r="C840">
        <v>1</v>
      </c>
      <c r="D840">
        <v>1</v>
      </c>
    </row>
    <row r="841" spans="1:4" x14ac:dyDescent="0.2">
      <c r="A841">
        <v>2009</v>
      </c>
      <c r="B841">
        <v>0.43967200000000001</v>
      </c>
      <c r="C841">
        <v>1</v>
      </c>
      <c r="D841">
        <v>1</v>
      </c>
    </row>
    <row r="842" spans="1:4" x14ac:dyDescent="0.2">
      <c r="A842">
        <v>2010</v>
      </c>
      <c r="B842">
        <v>0.43967200000000001</v>
      </c>
      <c r="C842">
        <v>1</v>
      </c>
      <c r="D842">
        <v>1</v>
      </c>
    </row>
    <row r="843" spans="1:4" x14ac:dyDescent="0.2">
      <c r="A843">
        <v>2011</v>
      </c>
      <c r="B843">
        <v>0.43967200000000001</v>
      </c>
      <c r="C843">
        <v>1</v>
      </c>
      <c r="D843">
        <v>1</v>
      </c>
    </row>
    <row r="844" spans="1:4" x14ac:dyDescent="0.2">
      <c r="A844">
        <v>2012</v>
      </c>
      <c r="B844">
        <v>0.43967200000000001</v>
      </c>
      <c r="C844">
        <v>1</v>
      </c>
      <c r="D844">
        <v>1</v>
      </c>
    </row>
    <row r="845" spans="1:4" x14ac:dyDescent="0.2">
      <c r="A845">
        <v>2013</v>
      </c>
      <c r="B845">
        <v>0.43967200000000001</v>
      </c>
      <c r="C845">
        <v>1</v>
      </c>
      <c r="D845">
        <v>1</v>
      </c>
    </row>
    <row r="846" spans="1:4" x14ac:dyDescent="0.2">
      <c r="A846">
        <v>2014</v>
      </c>
      <c r="B846">
        <v>0.43967200000000001</v>
      </c>
      <c r="C846">
        <v>1</v>
      </c>
      <c r="D846">
        <v>1</v>
      </c>
    </row>
    <row r="847" spans="1:4" x14ac:dyDescent="0.2">
      <c r="A847">
        <v>2015</v>
      </c>
      <c r="B847">
        <v>0.43967200000000001</v>
      </c>
      <c r="C847">
        <v>1</v>
      </c>
      <c r="D847">
        <v>1</v>
      </c>
    </row>
    <row r="848" spans="1:4" x14ac:dyDescent="0.2">
      <c r="A848">
        <v>2016</v>
      </c>
      <c r="B848">
        <v>0.4</v>
      </c>
      <c r="C848">
        <v>1</v>
      </c>
      <c r="D848">
        <v>1</v>
      </c>
    </row>
    <row r="850" spans="1:16" x14ac:dyDescent="0.2">
      <c r="A850" t="s">
        <v>88</v>
      </c>
      <c r="B850" t="s">
        <v>89</v>
      </c>
    </row>
    <row r="851" spans="1:16" x14ac:dyDescent="0.2">
      <c r="A851">
        <v>0.41015200000000002</v>
      </c>
      <c r="B851">
        <v>0.52761599999999997</v>
      </c>
    </row>
    <row r="852" spans="1:16" x14ac:dyDescent="0.2">
      <c r="A852" t="s">
        <v>90</v>
      </c>
    </row>
    <row r="853" spans="1:16" x14ac:dyDescent="0.2">
      <c r="B853">
        <v>1.2159000000000001E-4</v>
      </c>
      <c r="C853">
        <v>7.0767800000000004E-3</v>
      </c>
      <c r="D853">
        <v>9.0121300000000001E-2</v>
      </c>
      <c r="E853">
        <v>0.29922100000000001</v>
      </c>
      <c r="F853">
        <v>0.63058400000000003</v>
      </c>
      <c r="G853">
        <v>1</v>
      </c>
      <c r="H853">
        <v>1.0783100000000001</v>
      </c>
      <c r="I853">
        <v>1.1090199999999999</v>
      </c>
      <c r="J853">
        <v>1.0938699999999999</v>
      </c>
      <c r="K853">
        <v>1.23787</v>
      </c>
      <c r="L853">
        <v>1.23787</v>
      </c>
      <c r="M853">
        <v>1.23787</v>
      </c>
      <c r="N853">
        <v>1.23787</v>
      </c>
      <c r="O853">
        <v>1.23787</v>
      </c>
      <c r="P853">
        <v>1.23787</v>
      </c>
    </row>
    <row r="854" spans="1:16" x14ac:dyDescent="0.2">
      <c r="A854" t="s">
        <v>19</v>
      </c>
      <c r="B854" t="s">
        <v>91</v>
      </c>
    </row>
    <row r="855" spans="1:16" x14ac:dyDescent="0.2">
      <c r="A855">
        <v>7.5260800000000003E-2</v>
      </c>
      <c r="B855">
        <v>7.5260800000000003E-2</v>
      </c>
      <c r="C855">
        <v>7.5260800000000003E-2</v>
      </c>
      <c r="D855">
        <v>7.5260800000000003E-2</v>
      </c>
      <c r="E855">
        <v>7.5260800000000003E-2</v>
      </c>
    </row>
    <row r="856" spans="1:16" x14ac:dyDescent="0.2">
      <c r="A856" t="s">
        <v>92</v>
      </c>
      <c r="B856" t="s">
        <v>10</v>
      </c>
      <c r="C856" t="s">
        <v>11</v>
      </c>
      <c r="D856" t="s">
        <v>93</v>
      </c>
      <c r="E856" t="s">
        <v>19</v>
      </c>
      <c r="F856" t="s">
        <v>94</v>
      </c>
      <c r="G856" t="s">
        <v>95</v>
      </c>
    </row>
    <row r="857" spans="1:16" x14ac:dyDescent="0.2">
      <c r="B857">
        <v>26248.2</v>
      </c>
      <c r="C857">
        <v>7856.73</v>
      </c>
      <c r="D857">
        <v>4596.99</v>
      </c>
      <c r="E857">
        <v>6626.81</v>
      </c>
      <c r="F857">
        <v>8386.99</v>
      </c>
      <c r="G857">
        <v>1067.93</v>
      </c>
      <c r="H857">
        <v>678.42499999999995</v>
      </c>
      <c r="I857">
        <v>586.44100000000003</v>
      </c>
      <c r="J857">
        <v>917.05600000000004</v>
      </c>
      <c r="K857">
        <v>161.001</v>
      </c>
      <c r="L857">
        <v>79.254199999999997</v>
      </c>
      <c r="M857">
        <v>18.1264</v>
      </c>
      <c r="N857">
        <v>4.1398000000000001</v>
      </c>
      <c r="O857">
        <v>2.7038700000000002</v>
      </c>
      <c r="P857">
        <v>9.2695600000000002</v>
      </c>
    </row>
    <row r="858" spans="1:16" x14ac:dyDescent="0.2">
      <c r="B858">
        <v>24319.599999999999</v>
      </c>
      <c r="C858">
        <v>10671.6</v>
      </c>
      <c r="D858">
        <v>5006.53</v>
      </c>
      <c r="E858">
        <v>3378.44</v>
      </c>
      <c r="F858">
        <v>4780.76</v>
      </c>
      <c r="G858">
        <v>5875.46</v>
      </c>
      <c r="H858">
        <v>724.03499999999997</v>
      </c>
      <c r="I858">
        <v>456.774</v>
      </c>
      <c r="J858">
        <v>393.76900000000001</v>
      </c>
      <c r="K858">
        <v>616.59</v>
      </c>
      <c r="L858">
        <v>106.877</v>
      </c>
      <c r="M858">
        <v>52.611400000000003</v>
      </c>
      <c r="N858">
        <v>12.0328</v>
      </c>
      <c r="O858">
        <v>2.7481300000000002</v>
      </c>
      <c r="P858">
        <v>7.94834</v>
      </c>
    </row>
    <row r="859" spans="1:16" x14ac:dyDescent="0.2">
      <c r="B859">
        <v>23359.4</v>
      </c>
      <c r="C859">
        <v>9887.49</v>
      </c>
      <c r="D859">
        <v>6800.25</v>
      </c>
      <c r="E859">
        <v>3679.42</v>
      </c>
      <c r="F859">
        <v>2437.3000000000002</v>
      </c>
      <c r="G859">
        <v>3349.14</v>
      </c>
      <c r="H859">
        <v>3983.42</v>
      </c>
      <c r="I859">
        <v>487.483</v>
      </c>
      <c r="J859">
        <v>306.70400000000001</v>
      </c>
      <c r="K859">
        <v>264.75400000000002</v>
      </c>
      <c r="L859">
        <v>409.31200000000001</v>
      </c>
      <c r="M859">
        <v>70.948499999999996</v>
      </c>
      <c r="N859">
        <v>34.9251</v>
      </c>
      <c r="O859">
        <v>7.9877599999999997</v>
      </c>
      <c r="P859">
        <v>7.1006400000000003</v>
      </c>
    </row>
    <row r="860" spans="1:16" x14ac:dyDescent="0.2">
      <c r="B860">
        <v>23159.200000000001</v>
      </c>
      <c r="C860">
        <v>9497.1299999999992</v>
      </c>
      <c r="D860">
        <v>6300.59</v>
      </c>
      <c r="E860">
        <v>4997.66</v>
      </c>
      <c r="F860">
        <v>2654.43</v>
      </c>
      <c r="G860">
        <v>1707.44</v>
      </c>
      <c r="H860">
        <v>2270.64</v>
      </c>
      <c r="I860">
        <v>2681.99</v>
      </c>
      <c r="J860">
        <v>327.32299999999998</v>
      </c>
      <c r="K860">
        <v>206.215</v>
      </c>
      <c r="L860">
        <v>175.75200000000001</v>
      </c>
      <c r="M860">
        <v>271.714</v>
      </c>
      <c r="N860">
        <v>47.097799999999999</v>
      </c>
      <c r="O860">
        <v>23.1843</v>
      </c>
      <c r="P860">
        <v>10.0161</v>
      </c>
    </row>
    <row r="861" spans="1:16" x14ac:dyDescent="0.2">
      <c r="B861">
        <v>23064.7</v>
      </c>
      <c r="C861">
        <v>9415.7099999999991</v>
      </c>
      <c r="D861">
        <v>6051.84</v>
      </c>
      <c r="E861">
        <v>4630.45</v>
      </c>
      <c r="F861">
        <v>3605.45</v>
      </c>
      <c r="G861">
        <v>1859.55</v>
      </c>
      <c r="H861">
        <v>1157.5999999999999</v>
      </c>
      <c r="I861">
        <v>1528.79</v>
      </c>
      <c r="J861">
        <v>1800.84</v>
      </c>
      <c r="K861">
        <v>220.07900000000001</v>
      </c>
      <c r="L861">
        <v>136.892</v>
      </c>
      <c r="M861">
        <v>116.67</v>
      </c>
      <c r="N861">
        <v>180.37200000000001</v>
      </c>
      <c r="O861">
        <v>31.265000000000001</v>
      </c>
      <c r="P861">
        <v>22.0395</v>
      </c>
    </row>
    <row r="862" spans="1:16" x14ac:dyDescent="0.2">
      <c r="A862" t="s">
        <v>96</v>
      </c>
      <c r="B862" t="s">
        <v>97</v>
      </c>
      <c r="C862" t="s">
        <v>98</v>
      </c>
      <c r="D862" t="s">
        <v>99</v>
      </c>
      <c r="E862" t="s">
        <v>100</v>
      </c>
      <c r="F862" t="s">
        <v>101</v>
      </c>
      <c r="G862" t="s">
        <v>102</v>
      </c>
      <c r="H862" t="s">
        <v>103</v>
      </c>
      <c r="I862" t="s">
        <v>104</v>
      </c>
      <c r="J862" t="s">
        <v>105</v>
      </c>
      <c r="K862" t="s">
        <v>106</v>
      </c>
      <c r="L862" t="s">
        <v>107</v>
      </c>
    </row>
    <row r="863" spans="1:16" x14ac:dyDescent="0.2">
      <c r="A863">
        <v>0.86510500000000001</v>
      </c>
      <c r="B863">
        <v>2461.3200000000002</v>
      </c>
      <c r="C863">
        <v>0.68218500000000004</v>
      </c>
      <c r="D863">
        <v>20320.7</v>
      </c>
      <c r="E863">
        <v>5816.48</v>
      </c>
      <c r="F863">
        <v>0.28623399999999999</v>
      </c>
      <c r="G863">
        <v>2.1501299999999999</v>
      </c>
      <c r="H863">
        <v>0</v>
      </c>
      <c r="I863">
        <v>7126.73</v>
      </c>
      <c r="J863">
        <v>2850.69</v>
      </c>
      <c r="K863">
        <v>0.64229700000000001</v>
      </c>
      <c r="L863">
        <v>3832.05</v>
      </c>
    </row>
    <row r="864" spans="1:16" x14ac:dyDescent="0.2">
      <c r="A864" t="s">
        <v>108</v>
      </c>
      <c r="B864">
        <v>929</v>
      </c>
    </row>
    <row r="865" spans="1:38" x14ac:dyDescent="0.2">
      <c r="B865">
        <v>938.38800000000003</v>
      </c>
      <c r="C865">
        <v>958.95500000000004</v>
      </c>
      <c r="D865">
        <v>926.15800000000002</v>
      </c>
      <c r="E865">
        <v>1027.1600000000001</v>
      </c>
      <c r="F865">
        <v>1677.02</v>
      </c>
      <c r="G865">
        <v>2563.11</v>
      </c>
      <c r="H865">
        <v>3196.28</v>
      </c>
      <c r="I865">
        <v>3442.48</v>
      </c>
      <c r="J865">
        <v>3717.47</v>
      </c>
      <c r="K865">
        <v>3953.9</v>
      </c>
      <c r="L865">
        <v>4074.92</v>
      </c>
      <c r="M865">
        <v>4066.6</v>
      </c>
      <c r="N865">
        <v>3664.44</v>
      </c>
      <c r="O865">
        <v>2957.95</v>
      </c>
      <c r="P865">
        <v>2227.8200000000002</v>
      </c>
      <c r="Q865">
        <v>2356.4299999999998</v>
      </c>
      <c r="R865">
        <v>3247.28</v>
      </c>
      <c r="S865">
        <v>3551.45</v>
      </c>
      <c r="T865">
        <v>3767.08</v>
      </c>
      <c r="U865">
        <v>3776.48</v>
      </c>
      <c r="V865">
        <v>3573.95</v>
      </c>
      <c r="W865">
        <v>3323.29</v>
      </c>
      <c r="X865">
        <v>3313.27</v>
      </c>
      <c r="Y865">
        <v>3325.49</v>
      </c>
      <c r="Z865">
        <v>3342.65</v>
      </c>
      <c r="AA865">
        <v>3155.44</v>
      </c>
      <c r="AB865">
        <v>3341.94</v>
      </c>
      <c r="AC865">
        <v>3445.34</v>
      </c>
      <c r="AD865">
        <v>3166.24</v>
      </c>
      <c r="AE865">
        <v>2614.2800000000002</v>
      </c>
      <c r="AF865">
        <v>2193.58</v>
      </c>
      <c r="AG865">
        <v>1628.97</v>
      </c>
      <c r="AH865">
        <v>1780.9</v>
      </c>
      <c r="AI865">
        <v>2023.6</v>
      </c>
      <c r="AJ865">
        <v>2496.1</v>
      </c>
      <c r="AK865">
        <v>2935.56</v>
      </c>
      <c r="AL865">
        <v>3284.96</v>
      </c>
    </row>
    <row r="866" spans="1:38" x14ac:dyDescent="0.2">
      <c r="B866">
        <v>25789</v>
      </c>
      <c r="C866">
        <v>62846.9</v>
      </c>
      <c r="D866">
        <v>27130.5</v>
      </c>
      <c r="E866">
        <v>30593.5</v>
      </c>
      <c r="F866">
        <v>16064.4</v>
      </c>
      <c r="G866">
        <v>51843</v>
      </c>
      <c r="H866">
        <v>13252.2</v>
      </c>
      <c r="I866">
        <v>34231</v>
      </c>
      <c r="J866">
        <v>14609.6</v>
      </c>
      <c r="K866">
        <v>7902.22</v>
      </c>
      <c r="L866">
        <v>5598.37</v>
      </c>
      <c r="M866">
        <v>11610.8</v>
      </c>
      <c r="N866">
        <v>49630.6</v>
      </c>
      <c r="O866">
        <v>25878.6</v>
      </c>
      <c r="P866">
        <v>22907.3</v>
      </c>
      <c r="Q866">
        <v>47848.4</v>
      </c>
      <c r="R866">
        <v>15568</v>
      </c>
      <c r="S866">
        <v>10783.5</v>
      </c>
      <c r="T866">
        <v>22806.400000000001</v>
      </c>
      <c r="U866">
        <v>30906.9</v>
      </c>
      <c r="V866">
        <v>15361.9</v>
      </c>
      <c r="W866">
        <v>16831.8</v>
      </c>
      <c r="X866">
        <v>26341</v>
      </c>
      <c r="Y866">
        <v>35876.300000000003</v>
      </c>
      <c r="Z866">
        <v>23733.1</v>
      </c>
      <c r="AA866">
        <v>14530.3</v>
      </c>
      <c r="AB866">
        <v>6562.28</v>
      </c>
      <c r="AC866">
        <v>4702.9399999999996</v>
      </c>
      <c r="AD866">
        <v>11965.4</v>
      </c>
      <c r="AE866">
        <v>26550.1</v>
      </c>
      <c r="AF866">
        <v>15378.7</v>
      </c>
      <c r="AG866">
        <v>57517.9</v>
      </c>
      <c r="AH866">
        <v>22489.8</v>
      </c>
      <c r="AI866">
        <v>14186.3</v>
      </c>
      <c r="AJ866">
        <v>12578.2</v>
      </c>
      <c r="AK866">
        <v>65914.3</v>
      </c>
      <c r="AL866">
        <v>35627.800000000003</v>
      </c>
    </row>
    <row r="867" spans="1:38" x14ac:dyDescent="0.2">
      <c r="B867">
        <v>19897.5</v>
      </c>
      <c r="C867">
        <v>20179.599999999999</v>
      </c>
      <c r="D867">
        <v>19727.099999999999</v>
      </c>
      <c r="E867">
        <v>21076.7</v>
      </c>
      <c r="F867">
        <v>27062.799999999999</v>
      </c>
      <c r="G867">
        <v>29809</v>
      </c>
      <c r="H867">
        <v>29415.4</v>
      </c>
      <c r="I867">
        <v>28925.200000000001</v>
      </c>
      <c r="J867">
        <v>28216.6</v>
      </c>
      <c r="K867">
        <v>27499.599999999999</v>
      </c>
      <c r="L867">
        <v>27101.3</v>
      </c>
      <c r="M867">
        <v>27129.3</v>
      </c>
      <c r="N867">
        <v>28364.7</v>
      </c>
      <c r="O867">
        <v>29729.1</v>
      </c>
      <c r="P867">
        <v>29328.400000000001</v>
      </c>
      <c r="Q867">
        <v>29581.200000000001</v>
      </c>
      <c r="R867">
        <v>29326.6</v>
      </c>
      <c r="S867">
        <v>28662.6</v>
      </c>
      <c r="T867">
        <v>28073.5</v>
      </c>
      <c r="U867">
        <v>28046</v>
      </c>
      <c r="V867">
        <v>28605.3</v>
      </c>
      <c r="W867">
        <v>29181.5</v>
      </c>
      <c r="X867">
        <v>29201.5</v>
      </c>
      <c r="Y867">
        <v>29177.1</v>
      </c>
      <c r="Z867">
        <v>29142.2</v>
      </c>
      <c r="AA867">
        <v>29481.3</v>
      </c>
      <c r="AB867">
        <v>29143.599999999999</v>
      </c>
      <c r="AC867">
        <v>28918.6</v>
      </c>
      <c r="AD867">
        <v>29464.3</v>
      </c>
      <c r="AE867">
        <v>29834.400000000001</v>
      </c>
      <c r="AF867">
        <v>29245.5</v>
      </c>
      <c r="AG867">
        <v>26758.5</v>
      </c>
      <c r="AH867">
        <v>27656.5</v>
      </c>
      <c r="AI867">
        <v>28728.9</v>
      </c>
      <c r="AJ867">
        <v>29757.7</v>
      </c>
      <c r="AK867">
        <v>29749.3</v>
      </c>
      <c r="AL867">
        <v>29256.5</v>
      </c>
    </row>
    <row r="868" spans="1:38" x14ac:dyDescent="0.2">
      <c r="B868">
        <v>0.259355</v>
      </c>
      <c r="C868">
        <v>1.1360300000000001</v>
      </c>
      <c r="D868">
        <v>0.31866100000000003</v>
      </c>
      <c r="E868">
        <v>0.37262099999999998</v>
      </c>
      <c r="F868">
        <v>-0.52155600000000002</v>
      </c>
      <c r="G868">
        <v>0.55340900000000004</v>
      </c>
      <c r="H868">
        <v>-0.79735500000000004</v>
      </c>
      <c r="I868">
        <v>0.16841900000000001</v>
      </c>
      <c r="J868">
        <v>-0.65822899999999995</v>
      </c>
      <c r="K868">
        <v>-1.2470300000000001</v>
      </c>
      <c r="L868">
        <v>-1.57711</v>
      </c>
      <c r="M868">
        <v>-0.84867999999999999</v>
      </c>
      <c r="N868">
        <v>0.55946200000000001</v>
      </c>
      <c r="O868">
        <v>-0.138712</v>
      </c>
      <c r="P868">
        <v>-0.24709999999999999</v>
      </c>
      <c r="Q868">
        <v>0.48089999999999999</v>
      </c>
      <c r="R868">
        <v>-0.63327800000000001</v>
      </c>
      <c r="S868">
        <v>-0.97757799999999995</v>
      </c>
      <c r="T868">
        <v>-0.207788</v>
      </c>
      <c r="U868">
        <v>9.7132899999999994E-2</v>
      </c>
      <c r="V868">
        <v>-0.62170300000000001</v>
      </c>
      <c r="W868">
        <v>-0.550265</v>
      </c>
      <c r="X868">
        <v>-0.103093</v>
      </c>
      <c r="Y868">
        <v>0.20669299999999999</v>
      </c>
      <c r="Z868">
        <v>-0.205315</v>
      </c>
      <c r="AA868">
        <v>-0.70752000000000004</v>
      </c>
      <c r="AB868">
        <v>-1.4908999999999999</v>
      </c>
      <c r="AC868">
        <v>-1.8163</v>
      </c>
      <c r="AD868">
        <v>-0.90116099999999999</v>
      </c>
      <c r="AE868">
        <v>-0.116628</v>
      </c>
      <c r="AF868">
        <v>-0.64273999999999998</v>
      </c>
      <c r="AG868">
        <v>0.76524400000000004</v>
      </c>
      <c r="AH868">
        <v>-0.20679600000000001</v>
      </c>
      <c r="AI868">
        <v>-0.70562899999999995</v>
      </c>
      <c r="AJ868">
        <v>-0.86112500000000003</v>
      </c>
      <c r="AK868">
        <v>0.79554800000000003</v>
      </c>
      <c r="AL868">
        <v>0.197023</v>
      </c>
    </row>
    <row r="869" spans="1:38" x14ac:dyDescent="0.2">
      <c r="A869" t="s">
        <v>109</v>
      </c>
      <c r="B869" t="s">
        <v>110</v>
      </c>
    </row>
    <row r="870" spans="1:38" x14ac:dyDescent="0.2">
      <c r="B870">
        <v>1979</v>
      </c>
      <c r="C870">
        <v>1982</v>
      </c>
      <c r="D870">
        <v>1985</v>
      </c>
      <c r="E870">
        <v>1988</v>
      </c>
      <c r="F870">
        <v>1991</v>
      </c>
      <c r="G870">
        <v>1994</v>
      </c>
      <c r="H870">
        <v>1996</v>
      </c>
      <c r="I870">
        <v>1997</v>
      </c>
      <c r="J870">
        <v>1999</v>
      </c>
      <c r="K870">
        <v>2000</v>
      </c>
      <c r="L870">
        <v>2002</v>
      </c>
      <c r="M870">
        <v>2004</v>
      </c>
      <c r="N870">
        <v>2006</v>
      </c>
      <c r="O870">
        <v>2007</v>
      </c>
      <c r="P870">
        <v>2008</v>
      </c>
      <c r="Q870">
        <v>2009</v>
      </c>
      <c r="R870">
        <v>2010</v>
      </c>
      <c r="S870">
        <v>2012</v>
      </c>
      <c r="T870">
        <v>2014</v>
      </c>
      <c r="U870">
        <v>2016</v>
      </c>
    </row>
    <row r="871" spans="1:38" x14ac:dyDescent="0.2">
      <c r="B871">
        <v>69110</v>
      </c>
      <c r="C871">
        <v>108</v>
      </c>
      <c r="D871">
        <v>2076</v>
      </c>
      <c r="E871">
        <v>10.854699999999999</v>
      </c>
      <c r="F871">
        <v>639.26800000000003</v>
      </c>
      <c r="G871">
        <v>452.85500000000002</v>
      </c>
      <c r="H871">
        <v>972.33600000000001</v>
      </c>
      <c r="I871">
        <v>12383.8</v>
      </c>
      <c r="J871">
        <v>111.866</v>
      </c>
      <c r="K871">
        <v>257.92200000000003</v>
      </c>
      <c r="L871">
        <v>561.31399999999996</v>
      </c>
      <c r="M871">
        <v>15.7537</v>
      </c>
      <c r="N871">
        <v>455.565</v>
      </c>
      <c r="O871">
        <v>5588.54</v>
      </c>
      <c r="P871">
        <v>36.481499999999997</v>
      </c>
      <c r="Q871">
        <v>5127.67</v>
      </c>
      <c r="R871">
        <v>2525.54</v>
      </c>
      <c r="S871">
        <v>66.874399999999994</v>
      </c>
      <c r="T871">
        <v>4438.33</v>
      </c>
      <c r="U871">
        <v>83.334199999999996</v>
      </c>
    </row>
    <row r="872" spans="1:38" x14ac:dyDescent="0.2">
      <c r="B872">
        <v>1638.5</v>
      </c>
      <c r="C872">
        <v>419.15699999999998</v>
      </c>
      <c r="D872">
        <v>893.23199999999997</v>
      </c>
      <c r="E872">
        <v>146.09100000000001</v>
      </c>
      <c r="F872">
        <v>675.31799999999998</v>
      </c>
      <c r="G872">
        <v>406.267</v>
      </c>
      <c r="H872">
        <v>595.16099999999994</v>
      </c>
      <c r="I872">
        <v>806.55200000000002</v>
      </c>
      <c r="J872">
        <v>439.25200000000001</v>
      </c>
      <c r="K872">
        <v>687.41</v>
      </c>
      <c r="L872">
        <v>619.351</v>
      </c>
      <c r="M872">
        <v>171.25299999999999</v>
      </c>
      <c r="N872">
        <v>312.25400000000002</v>
      </c>
      <c r="O872">
        <v>692.86300000000006</v>
      </c>
      <c r="P872">
        <v>401.33100000000002</v>
      </c>
      <c r="Q872">
        <v>1501.02</v>
      </c>
      <c r="R872">
        <v>586.90899999999999</v>
      </c>
      <c r="S872">
        <v>328.24700000000001</v>
      </c>
      <c r="T872">
        <v>929.76599999999996</v>
      </c>
      <c r="U872">
        <v>504.31799999999998</v>
      </c>
    </row>
    <row r="873" spans="1:38" x14ac:dyDescent="0.2">
      <c r="B873">
        <v>40033.4</v>
      </c>
      <c r="C873">
        <v>10241.200000000001</v>
      </c>
      <c r="D873">
        <v>21824.3</v>
      </c>
      <c r="E873">
        <v>3569.43</v>
      </c>
      <c r="F873">
        <v>16500</v>
      </c>
      <c r="G873">
        <v>9926.2999999999993</v>
      </c>
      <c r="H873">
        <v>14541.6</v>
      </c>
      <c r="I873">
        <v>19706.5</v>
      </c>
      <c r="J873">
        <v>10732.2</v>
      </c>
      <c r="K873">
        <v>16795.5</v>
      </c>
      <c r="L873">
        <v>15132.6</v>
      </c>
      <c r="M873">
        <v>4184.21</v>
      </c>
      <c r="N873">
        <v>7629.29</v>
      </c>
      <c r="O873">
        <v>16928.7</v>
      </c>
      <c r="P873">
        <v>9805.7000000000007</v>
      </c>
      <c r="Q873">
        <v>36674.400000000001</v>
      </c>
      <c r="R873">
        <v>14339.9</v>
      </c>
      <c r="S873">
        <v>8020.04</v>
      </c>
      <c r="T873">
        <v>22717</v>
      </c>
      <c r="U873">
        <v>12322</v>
      </c>
    </row>
    <row r="874" spans="1:38" x14ac:dyDescent="0.2">
      <c r="A874" t="s">
        <v>111</v>
      </c>
    </row>
    <row r="875" spans="1:38" x14ac:dyDescent="0.2">
      <c r="B875">
        <v>1982</v>
      </c>
      <c r="C875">
        <v>1983</v>
      </c>
      <c r="D875">
        <v>1984</v>
      </c>
      <c r="E875">
        <v>1985</v>
      </c>
      <c r="F875">
        <v>1986</v>
      </c>
      <c r="G875">
        <v>1987</v>
      </c>
      <c r="H875">
        <v>1988</v>
      </c>
      <c r="I875">
        <v>1989</v>
      </c>
      <c r="J875">
        <v>1990</v>
      </c>
      <c r="K875">
        <v>1991</v>
      </c>
      <c r="L875">
        <v>1992</v>
      </c>
      <c r="M875">
        <v>1993</v>
      </c>
      <c r="N875">
        <v>1994</v>
      </c>
      <c r="O875">
        <v>1995</v>
      </c>
      <c r="P875">
        <v>1996</v>
      </c>
      <c r="Q875">
        <v>1997</v>
      </c>
      <c r="R875">
        <v>1998</v>
      </c>
      <c r="S875">
        <v>1999</v>
      </c>
      <c r="T875">
        <v>2000</v>
      </c>
      <c r="U875">
        <v>2001</v>
      </c>
      <c r="V875">
        <v>2002</v>
      </c>
      <c r="W875">
        <v>2003</v>
      </c>
      <c r="X875">
        <v>2004</v>
      </c>
      <c r="Y875">
        <v>2005</v>
      </c>
      <c r="Z875">
        <v>2006</v>
      </c>
      <c r="AA875">
        <v>2007</v>
      </c>
      <c r="AB875">
        <v>2008</v>
      </c>
      <c r="AC875">
        <v>2009</v>
      </c>
      <c r="AD875">
        <v>2010</v>
      </c>
      <c r="AE875">
        <v>2011</v>
      </c>
      <c r="AF875">
        <v>2012</v>
      </c>
      <c r="AG875">
        <v>2013</v>
      </c>
      <c r="AH875">
        <v>2014</v>
      </c>
      <c r="AI875">
        <v>2015</v>
      </c>
      <c r="AJ875">
        <v>2016</v>
      </c>
    </row>
    <row r="876" spans="1:38" x14ac:dyDescent="0.2">
      <c r="B876">
        <v>4069.2</v>
      </c>
      <c r="C876">
        <v>8409.19</v>
      </c>
      <c r="D876">
        <v>6408.72</v>
      </c>
      <c r="E876">
        <v>8250.3700000000008</v>
      </c>
      <c r="F876">
        <v>6825.57</v>
      </c>
      <c r="G876">
        <v>7892.19</v>
      </c>
      <c r="H876">
        <v>11088.3</v>
      </c>
      <c r="I876">
        <v>9795.7999999999993</v>
      </c>
      <c r="J876">
        <v>11899.8</v>
      </c>
      <c r="K876">
        <v>7389.52</v>
      </c>
      <c r="L876">
        <v>6210.93</v>
      </c>
      <c r="M876">
        <v>7089.35</v>
      </c>
      <c r="N876">
        <v>7100.03</v>
      </c>
      <c r="O876">
        <v>9107.06</v>
      </c>
      <c r="P876">
        <v>4079.24</v>
      </c>
      <c r="Q876">
        <v>5019.41</v>
      </c>
      <c r="R876">
        <v>3509.91</v>
      </c>
      <c r="S876">
        <v>5454.72</v>
      </c>
      <c r="T876">
        <v>7355.11</v>
      </c>
      <c r="U876">
        <v>5439.75</v>
      </c>
      <c r="V876">
        <v>6770.72</v>
      </c>
      <c r="W876">
        <v>13508.1</v>
      </c>
      <c r="X876">
        <v>5105.8</v>
      </c>
      <c r="Y876">
        <v>6696.47</v>
      </c>
      <c r="Z876">
        <v>3886.15</v>
      </c>
      <c r="AA876">
        <v>6145.11</v>
      </c>
      <c r="AB876">
        <v>3994.32</v>
      </c>
      <c r="AC876">
        <v>2989.7</v>
      </c>
      <c r="AD876">
        <v>5131.7</v>
      </c>
      <c r="AE876">
        <v>3948.6</v>
      </c>
      <c r="AF876">
        <v>4613.87</v>
      </c>
      <c r="AG876">
        <v>6114.9</v>
      </c>
      <c r="AH876">
        <v>10331.200000000001</v>
      </c>
      <c r="AI876">
        <v>8587.4</v>
      </c>
      <c r="AJ876">
        <v>6607.64</v>
      </c>
    </row>
    <row r="877" spans="1:38" x14ac:dyDescent="0.2">
      <c r="B877">
        <v>5556.74</v>
      </c>
      <c r="C877">
        <v>7719.52</v>
      </c>
      <c r="D877">
        <v>7010.07</v>
      </c>
      <c r="E877">
        <v>9993.77</v>
      </c>
      <c r="F877">
        <v>7756.1</v>
      </c>
      <c r="G877">
        <v>10171.700000000001</v>
      </c>
      <c r="H877">
        <v>11941.9</v>
      </c>
      <c r="I877">
        <v>11451.7</v>
      </c>
      <c r="J877">
        <v>9734</v>
      </c>
      <c r="K877">
        <v>7094.42</v>
      </c>
      <c r="L877">
        <v>5934.99</v>
      </c>
      <c r="M877">
        <v>6571.36</v>
      </c>
      <c r="N877">
        <v>7088.27</v>
      </c>
      <c r="O877">
        <v>5381.69</v>
      </c>
      <c r="P877">
        <v>4425.26</v>
      </c>
      <c r="Q877">
        <v>5546.08</v>
      </c>
      <c r="R877">
        <v>4465.8900000000003</v>
      </c>
      <c r="S877">
        <v>6538.42</v>
      </c>
      <c r="T877">
        <v>6687.89</v>
      </c>
      <c r="U877">
        <v>6293.68</v>
      </c>
      <c r="V877">
        <v>6335.68</v>
      </c>
      <c r="W877">
        <v>4932.21</v>
      </c>
      <c r="X877">
        <v>5606.9</v>
      </c>
      <c r="Y877">
        <v>6562.89</v>
      </c>
      <c r="Z877">
        <v>4866.1499999999996</v>
      </c>
      <c r="AA877">
        <v>6143.3</v>
      </c>
      <c r="AB877">
        <v>4613.0600000000004</v>
      </c>
      <c r="AC877">
        <v>4062.68</v>
      </c>
      <c r="AD877">
        <v>4730.57</v>
      </c>
      <c r="AE877">
        <v>3820.43</v>
      </c>
      <c r="AF877">
        <v>5278.83</v>
      </c>
      <c r="AG877">
        <v>7081.35</v>
      </c>
      <c r="AH877">
        <v>8265.75</v>
      </c>
      <c r="AI877">
        <v>8972.25</v>
      </c>
      <c r="AJ877">
        <v>8190.29</v>
      </c>
    </row>
    <row r="878" spans="1:38" x14ac:dyDescent="0.2">
      <c r="A878" t="s">
        <v>112</v>
      </c>
    </row>
    <row r="879" spans="1:38" x14ac:dyDescent="0.2">
      <c r="B879">
        <v>1979</v>
      </c>
      <c r="C879">
        <v>1982</v>
      </c>
      <c r="D879">
        <v>1985</v>
      </c>
      <c r="E879">
        <v>1988</v>
      </c>
      <c r="F879">
        <v>1991</v>
      </c>
      <c r="G879">
        <v>1994</v>
      </c>
      <c r="H879">
        <v>1996</v>
      </c>
      <c r="I879">
        <v>1997</v>
      </c>
      <c r="J879">
        <v>1999</v>
      </c>
      <c r="K879">
        <v>2000</v>
      </c>
      <c r="L879">
        <v>2002</v>
      </c>
      <c r="M879">
        <v>2004</v>
      </c>
      <c r="N879">
        <v>2006</v>
      </c>
      <c r="O879">
        <v>2007</v>
      </c>
      <c r="P879">
        <v>2008</v>
      </c>
      <c r="Q879">
        <v>2009</v>
      </c>
      <c r="R879">
        <v>2010</v>
      </c>
      <c r="S879">
        <v>2012</v>
      </c>
      <c r="T879">
        <v>2014</v>
      </c>
      <c r="U879">
        <v>2016</v>
      </c>
    </row>
    <row r="880" spans="1:38" x14ac:dyDescent="0.2">
      <c r="B880">
        <v>7460</v>
      </c>
      <c r="C880">
        <v>4900</v>
      </c>
      <c r="D880">
        <v>4800</v>
      </c>
      <c r="E880">
        <v>4680</v>
      </c>
      <c r="F880">
        <v>1450</v>
      </c>
      <c r="G880">
        <v>2886.23</v>
      </c>
      <c r="H880">
        <v>2310.73</v>
      </c>
      <c r="I880">
        <v>2592.1799999999998</v>
      </c>
      <c r="J880">
        <v>3285.08</v>
      </c>
      <c r="K880">
        <v>3048.7</v>
      </c>
      <c r="L880">
        <v>3621.82</v>
      </c>
      <c r="M880">
        <v>3306.94</v>
      </c>
      <c r="N880">
        <v>1560.13</v>
      </c>
      <c r="O880">
        <v>1769.02</v>
      </c>
      <c r="P880">
        <v>996.93899999999996</v>
      </c>
      <c r="Q880">
        <v>923.84299999999996</v>
      </c>
      <c r="R880">
        <v>2322.64</v>
      </c>
      <c r="S880">
        <v>1842.79</v>
      </c>
      <c r="T880">
        <v>3501.94</v>
      </c>
      <c r="U880">
        <v>4063.01</v>
      </c>
    </row>
    <row r="881" spans="1:21" x14ac:dyDescent="0.2">
      <c r="B881">
        <v>1619.91</v>
      </c>
      <c r="C881">
        <v>2304.12</v>
      </c>
      <c r="D881">
        <v>2757.96</v>
      </c>
      <c r="E881">
        <v>2436.2399999999998</v>
      </c>
      <c r="F881">
        <v>1612.87</v>
      </c>
      <c r="G881">
        <v>2309.81</v>
      </c>
      <c r="H881">
        <v>2260.25</v>
      </c>
      <c r="I881">
        <v>2329.25</v>
      </c>
      <c r="J881">
        <v>2006.7</v>
      </c>
      <c r="K881">
        <v>2074.9299999999998</v>
      </c>
      <c r="L881">
        <v>2227.9899999999998</v>
      </c>
      <c r="M881">
        <v>2320.42</v>
      </c>
      <c r="N881">
        <v>1433.79</v>
      </c>
      <c r="O881">
        <v>1180.27</v>
      </c>
      <c r="P881">
        <v>1038.3399999999999</v>
      </c>
      <c r="Q881">
        <v>1328.84</v>
      </c>
      <c r="R881">
        <v>1891.14</v>
      </c>
      <c r="S881">
        <v>2135.66</v>
      </c>
      <c r="T881">
        <v>2521.79</v>
      </c>
      <c r="U881">
        <v>3189.22</v>
      </c>
    </row>
    <row r="882" spans="1:21" x14ac:dyDescent="0.2">
      <c r="A882" t="s">
        <v>113</v>
      </c>
    </row>
    <row r="883" spans="1:21" x14ac:dyDescent="0.2">
      <c r="A883">
        <v>1979</v>
      </c>
      <c r="B883">
        <v>8353.0400000000009</v>
      </c>
      <c r="C883">
        <v>769.70600000000002</v>
      </c>
      <c r="D883">
        <v>178.82400000000001</v>
      </c>
      <c r="E883">
        <v>124.82299999999999</v>
      </c>
      <c r="F883">
        <v>65.807400000000001</v>
      </c>
      <c r="G883">
        <v>34.043700000000001</v>
      </c>
      <c r="H883">
        <v>8.0344899999999999</v>
      </c>
      <c r="I883">
        <v>5.2820499999999999</v>
      </c>
      <c r="J883">
        <v>4.4123799999999997</v>
      </c>
      <c r="K883">
        <v>2.8607200000000002</v>
      </c>
      <c r="L883">
        <v>1.46458</v>
      </c>
      <c r="M883">
        <v>0.95350500000000005</v>
      </c>
      <c r="N883">
        <v>0.32842100000000002</v>
      </c>
      <c r="O883">
        <v>0.35175200000000001</v>
      </c>
    </row>
    <row r="884" spans="1:21" x14ac:dyDescent="0.2">
      <c r="A884">
        <v>1982</v>
      </c>
      <c r="B884">
        <v>2401.5300000000002</v>
      </c>
      <c r="C884">
        <v>1752.72</v>
      </c>
      <c r="D884">
        <v>2786.44</v>
      </c>
      <c r="E884">
        <v>597.10599999999999</v>
      </c>
      <c r="F884">
        <v>113.20099999999999</v>
      </c>
      <c r="G884">
        <v>50.3855</v>
      </c>
      <c r="H884">
        <v>25.8751</v>
      </c>
      <c r="I884">
        <v>13.016</v>
      </c>
      <c r="J884">
        <v>6.2196600000000002</v>
      </c>
      <c r="K884">
        <v>1.33592</v>
      </c>
      <c r="L884">
        <v>0.84750800000000004</v>
      </c>
      <c r="M884">
        <v>0.70855500000000005</v>
      </c>
      <c r="N884">
        <v>0.45938400000000001</v>
      </c>
      <c r="O884">
        <v>0.497529</v>
      </c>
    </row>
    <row r="885" spans="1:21" x14ac:dyDescent="0.2">
      <c r="A885">
        <v>1985</v>
      </c>
      <c r="B885">
        <v>1040.6500000000001</v>
      </c>
      <c r="C885">
        <v>3375.52</v>
      </c>
      <c r="D885">
        <v>790.56799999999998</v>
      </c>
      <c r="E885">
        <v>1022.44</v>
      </c>
      <c r="F885">
        <v>442.75799999999998</v>
      </c>
      <c r="G885">
        <v>596.71400000000006</v>
      </c>
      <c r="H885">
        <v>96.402500000000003</v>
      </c>
      <c r="I885">
        <v>22.0669</v>
      </c>
      <c r="J885">
        <v>9.0558599999999991</v>
      </c>
      <c r="K885">
        <v>4.9276499999999999</v>
      </c>
      <c r="L885">
        <v>2.2541500000000001</v>
      </c>
      <c r="M885">
        <v>1.0487</v>
      </c>
      <c r="N885">
        <v>0.22525000000000001</v>
      </c>
      <c r="O885">
        <v>0.42371500000000001</v>
      </c>
    </row>
    <row r="886" spans="1:21" x14ac:dyDescent="0.2">
      <c r="A886">
        <v>1988</v>
      </c>
      <c r="B886">
        <v>621.03700000000003</v>
      </c>
      <c r="C886">
        <v>927.93299999999999</v>
      </c>
      <c r="D886">
        <v>1682.93</v>
      </c>
      <c r="E886">
        <v>451.53</v>
      </c>
      <c r="F886">
        <v>966.61500000000001</v>
      </c>
      <c r="G886">
        <v>195.346</v>
      </c>
      <c r="H886">
        <v>191.41499999999999</v>
      </c>
      <c r="I886">
        <v>90.672499999999999</v>
      </c>
      <c r="J886">
        <v>121.524</v>
      </c>
      <c r="K886">
        <v>21.833600000000001</v>
      </c>
      <c r="L886">
        <v>4.8722200000000004</v>
      </c>
      <c r="M886">
        <v>1.91459</v>
      </c>
      <c r="N886">
        <v>1.0418000000000001</v>
      </c>
      <c r="O886">
        <v>0.83549200000000001</v>
      </c>
    </row>
    <row r="887" spans="1:21" x14ac:dyDescent="0.2">
      <c r="A887">
        <v>1991</v>
      </c>
      <c r="B887">
        <v>3896.56</v>
      </c>
      <c r="C887">
        <v>756.52200000000005</v>
      </c>
      <c r="D887">
        <v>264.93599999999998</v>
      </c>
      <c r="E887">
        <v>225.13800000000001</v>
      </c>
      <c r="F887">
        <v>202.46199999999999</v>
      </c>
      <c r="G887">
        <v>325.803</v>
      </c>
      <c r="H887">
        <v>68.718599999999995</v>
      </c>
      <c r="I887">
        <v>160.83699999999999</v>
      </c>
      <c r="J887">
        <v>32.044800000000002</v>
      </c>
      <c r="K887">
        <v>39.1648</v>
      </c>
      <c r="L887">
        <v>18.640999999999998</v>
      </c>
      <c r="M887">
        <v>25.089400000000001</v>
      </c>
      <c r="N887">
        <v>4.5076799999999997</v>
      </c>
      <c r="O887">
        <v>1.7887599999999999</v>
      </c>
    </row>
    <row r="888" spans="1:21" x14ac:dyDescent="0.2">
      <c r="A888">
        <v>1994</v>
      </c>
      <c r="B888">
        <v>3766.07</v>
      </c>
      <c r="C888">
        <v>1507.76</v>
      </c>
      <c r="D888">
        <v>1233.6199999999999</v>
      </c>
      <c r="E888">
        <v>1392.33</v>
      </c>
      <c r="F888">
        <v>198.90799999999999</v>
      </c>
      <c r="G888">
        <v>53.388399999999997</v>
      </c>
      <c r="H888">
        <v>28.417000000000002</v>
      </c>
      <c r="I888">
        <v>27.6023</v>
      </c>
      <c r="J888">
        <v>40.188699999999997</v>
      </c>
      <c r="K888">
        <v>10.153700000000001</v>
      </c>
      <c r="L888">
        <v>23.132899999999999</v>
      </c>
      <c r="M888">
        <v>4.5110000000000001</v>
      </c>
      <c r="N888">
        <v>5.5132899999999996</v>
      </c>
      <c r="O888">
        <v>7.04237</v>
      </c>
    </row>
    <row r="889" spans="1:21" x14ac:dyDescent="0.2">
      <c r="A889">
        <v>1996</v>
      </c>
      <c r="B889">
        <v>847.64300000000003</v>
      </c>
      <c r="C889">
        <v>1025.2</v>
      </c>
      <c r="D889">
        <v>2468.25</v>
      </c>
      <c r="E889">
        <v>830.05200000000002</v>
      </c>
      <c r="F889">
        <v>417.548</v>
      </c>
      <c r="G889">
        <v>344.70699999999999</v>
      </c>
      <c r="H889">
        <v>51.281300000000002</v>
      </c>
      <c r="I889">
        <v>13.801500000000001</v>
      </c>
      <c r="J889">
        <v>9.00807</v>
      </c>
      <c r="K889">
        <v>8.8444199999999995</v>
      </c>
      <c r="L889">
        <v>12.929399999999999</v>
      </c>
      <c r="M889">
        <v>3.26661</v>
      </c>
      <c r="N889">
        <v>7.4422699999999997</v>
      </c>
      <c r="O889">
        <v>5.49064</v>
      </c>
    </row>
    <row r="890" spans="1:21" x14ac:dyDescent="0.2">
      <c r="A890">
        <v>1997</v>
      </c>
      <c r="B890">
        <v>1788.87</v>
      </c>
      <c r="C890">
        <v>707.33100000000002</v>
      </c>
      <c r="D890">
        <v>788.77</v>
      </c>
      <c r="E890">
        <v>1770.63</v>
      </c>
      <c r="F890">
        <v>453.15899999999999</v>
      </c>
      <c r="G890">
        <v>240.32300000000001</v>
      </c>
      <c r="H890">
        <v>149.14699999999999</v>
      </c>
      <c r="I890">
        <v>24.7743</v>
      </c>
      <c r="J890">
        <v>6.90733</v>
      </c>
      <c r="K890">
        <v>4.5955700000000004</v>
      </c>
      <c r="L890">
        <v>4.5120899999999997</v>
      </c>
      <c r="M890">
        <v>6.5960999999999999</v>
      </c>
      <c r="N890">
        <v>1.6665000000000001</v>
      </c>
      <c r="O890">
        <v>6.59788</v>
      </c>
    </row>
    <row r="891" spans="1:21" x14ac:dyDescent="0.2">
      <c r="A891">
        <v>1999</v>
      </c>
      <c r="B891">
        <v>1208.92</v>
      </c>
      <c r="C891">
        <v>2001.83</v>
      </c>
      <c r="D891">
        <v>1128.26</v>
      </c>
      <c r="E891">
        <v>382.84100000000001</v>
      </c>
      <c r="F891">
        <v>306.73099999999999</v>
      </c>
      <c r="G891">
        <v>582.49300000000005</v>
      </c>
      <c r="H891">
        <v>146.012</v>
      </c>
      <c r="I891">
        <v>66.816900000000004</v>
      </c>
      <c r="J891">
        <v>45.572099999999999</v>
      </c>
      <c r="K891">
        <v>7.2561200000000001</v>
      </c>
      <c r="L891">
        <v>2.0440700000000001</v>
      </c>
      <c r="M891">
        <v>1.3599600000000001</v>
      </c>
      <c r="N891">
        <v>1.33525</v>
      </c>
      <c r="O891">
        <v>4.39764</v>
      </c>
    </row>
    <row r="892" spans="1:21" x14ac:dyDescent="0.2">
      <c r="A892">
        <v>2000</v>
      </c>
      <c r="B892">
        <v>1324.69</v>
      </c>
      <c r="C892">
        <v>1006.4</v>
      </c>
      <c r="D892">
        <v>1480.59</v>
      </c>
      <c r="E892">
        <v>766.26499999999999</v>
      </c>
      <c r="F892">
        <v>209.78299999999999</v>
      </c>
      <c r="G892">
        <v>192.077</v>
      </c>
      <c r="H892">
        <v>283.78300000000002</v>
      </c>
      <c r="I892">
        <v>87.3977</v>
      </c>
      <c r="J892">
        <v>40.642000000000003</v>
      </c>
      <c r="K892">
        <v>27.898299999999999</v>
      </c>
      <c r="L892">
        <v>4.4420599999999997</v>
      </c>
      <c r="M892">
        <v>1.2513399999999999</v>
      </c>
      <c r="N892">
        <v>0.832542</v>
      </c>
      <c r="O892">
        <v>3.5095700000000001</v>
      </c>
    </row>
    <row r="893" spans="1:21" x14ac:dyDescent="0.2">
      <c r="A893">
        <v>2002</v>
      </c>
      <c r="B893">
        <v>2821.57</v>
      </c>
      <c r="C893">
        <v>1730.24</v>
      </c>
      <c r="D893">
        <v>833.45399999999995</v>
      </c>
      <c r="E893">
        <v>504.512</v>
      </c>
      <c r="F893">
        <v>447.96899999999999</v>
      </c>
      <c r="G893">
        <v>206.392</v>
      </c>
      <c r="H893">
        <v>58.417900000000003</v>
      </c>
      <c r="I893">
        <v>51.746299999999998</v>
      </c>
      <c r="J893">
        <v>92.8947</v>
      </c>
      <c r="K893">
        <v>29.645700000000001</v>
      </c>
      <c r="L893">
        <v>13.953900000000001</v>
      </c>
      <c r="M893">
        <v>9.5784900000000004</v>
      </c>
      <c r="N893">
        <v>1.52512</v>
      </c>
      <c r="O893">
        <v>1.9204300000000001</v>
      </c>
    </row>
    <row r="894" spans="1:21" x14ac:dyDescent="0.2">
      <c r="A894">
        <v>2004</v>
      </c>
      <c r="B894">
        <v>1144.1099999999999</v>
      </c>
      <c r="C894">
        <v>1559.02</v>
      </c>
      <c r="D894">
        <v>1651.27</v>
      </c>
      <c r="E894">
        <v>857.19200000000001</v>
      </c>
      <c r="F894">
        <v>263.51</v>
      </c>
      <c r="G894">
        <v>128.60599999999999</v>
      </c>
      <c r="H894">
        <v>100.499</v>
      </c>
      <c r="I894">
        <v>47.559199999999997</v>
      </c>
      <c r="J894">
        <v>17.321300000000001</v>
      </c>
      <c r="K894">
        <v>16.566500000000001</v>
      </c>
      <c r="L894">
        <v>30.456800000000001</v>
      </c>
      <c r="M894">
        <v>9.7197300000000002</v>
      </c>
      <c r="N894">
        <v>4.5749599999999999</v>
      </c>
      <c r="O894">
        <v>4.2701000000000002</v>
      </c>
    </row>
    <row r="895" spans="1:21" x14ac:dyDescent="0.2">
      <c r="A895">
        <v>2006</v>
      </c>
      <c r="B895">
        <v>369.97399999999999</v>
      </c>
      <c r="C895">
        <v>424.58600000000001</v>
      </c>
      <c r="D895">
        <v>702.58100000000002</v>
      </c>
      <c r="E895">
        <v>724.04499999999996</v>
      </c>
      <c r="F895">
        <v>443.45800000000003</v>
      </c>
      <c r="G895">
        <v>221.779</v>
      </c>
      <c r="H895">
        <v>69.594499999999996</v>
      </c>
      <c r="I895">
        <v>33.336100000000002</v>
      </c>
      <c r="J895">
        <v>32.0139</v>
      </c>
      <c r="K895">
        <v>15.8909</v>
      </c>
      <c r="L895">
        <v>5.89656</v>
      </c>
      <c r="M895">
        <v>5.6396100000000002</v>
      </c>
      <c r="N895">
        <v>10.3682</v>
      </c>
      <c r="O895">
        <v>6.3198600000000003</v>
      </c>
    </row>
    <row r="896" spans="1:21" x14ac:dyDescent="0.2">
      <c r="A896">
        <v>2007</v>
      </c>
      <c r="B896">
        <v>941.05799999999999</v>
      </c>
      <c r="C896">
        <v>303.89800000000002</v>
      </c>
      <c r="D896">
        <v>306.94200000000001</v>
      </c>
      <c r="E896">
        <v>434.2</v>
      </c>
      <c r="F896">
        <v>316.89800000000002</v>
      </c>
      <c r="G896">
        <v>230.2</v>
      </c>
      <c r="H896">
        <v>98.393100000000004</v>
      </c>
      <c r="I896">
        <v>37.515700000000002</v>
      </c>
      <c r="J896">
        <v>18.457100000000001</v>
      </c>
      <c r="K896">
        <v>17.976099999999999</v>
      </c>
      <c r="L896">
        <v>8.92286</v>
      </c>
      <c r="M896">
        <v>3.3109700000000002</v>
      </c>
      <c r="N896">
        <v>3.16669</v>
      </c>
      <c r="O896">
        <v>9.3704699999999992</v>
      </c>
    </row>
    <row r="897" spans="1:15" x14ac:dyDescent="0.2">
      <c r="A897">
        <v>2008</v>
      </c>
      <c r="B897">
        <v>2089.09</v>
      </c>
      <c r="C897">
        <v>782.67700000000002</v>
      </c>
      <c r="D897">
        <v>221.07</v>
      </c>
      <c r="E897">
        <v>190.93899999999999</v>
      </c>
      <c r="F897">
        <v>188.02099999999999</v>
      </c>
      <c r="G897">
        <v>158.16300000000001</v>
      </c>
      <c r="H897">
        <v>99.2346</v>
      </c>
      <c r="I897">
        <v>51.858400000000003</v>
      </c>
      <c r="J897">
        <v>20.3218</v>
      </c>
      <c r="K897">
        <v>10.1104</v>
      </c>
      <c r="L897">
        <v>9.8468999999999998</v>
      </c>
      <c r="M897">
        <v>4.88774</v>
      </c>
      <c r="N897">
        <v>1.81368</v>
      </c>
      <c r="O897">
        <v>6.8675699999999997</v>
      </c>
    </row>
    <row r="898" spans="1:15" x14ac:dyDescent="0.2">
      <c r="A898">
        <v>2009</v>
      </c>
      <c r="B898">
        <v>1210.8599999999999</v>
      </c>
      <c r="C898">
        <v>1738.55</v>
      </c>
      <c r="D898">
        <v>580.91</v>
      </c>
      <c r="E898">
        <v>144.441</v>
      </c>
      <c r="F898">
        <v>88.593999999999994</v>
      </c>
      <c r="G898">
        <v>95.938000000000002</v>
      </c>
      <c r="H898">
        <v>67.9636</v>
      </c>
      <c r="I898">
        <v>51.328600000000002</v>
      </c>
      <c r="J898">
        <v>26.957100000000001</v>
      </c>
      <c r="K898">
        <v>10.7217</v>
      </c>
      <c r="L898">
        <v>5.3341700000000003</v>
      </c>
      <c r="M898">
        <v>5.1951700000000001</v>
      </c>
      <c r="N898">
        <v>2.5787399999999998</v>
      </c>
      <c r="O898">
        <v>4.5801800000000004</v>
      </c>
    </row>
    <row r="899" spans="1:15" x14ac:dyDescent="0.2">
      <c r="A899">
        <v>2010</v>
      </c>
      <c r="B899">
        <v>4528.71</v>
      </c>
      <c r="C899">
        <v>1014.9</v>
      </c>
      <c r="D899">
        <v>1263.72</v>
      </c>
      <c r="E899">
        <v>378.36700000000002</v>
      </c>
      <c r="F899">
        <v>73.370599999999996</v>
      </c>
      <c r="G899">
        <v>50.104799999999997</v>
      </c>
      <c r="H899">
        <v>43.741500000000002</v>
      </c>
      <c r="I899">
        <v>37.080500000000001</v>
      </c>
      <c r="J899">
        <v>27.8934</v>
      </c>
      <c r="K899">
        <v>14.6092</v>
      </c>
      <c r="L899">
        <v>5.8105099999999998</v>
      </c>
      <c r="M899">
        <v>2.8908</v>
      </c>
      <c r="N899">
        <v>2.8154699999999999</v>
      </c>
      <c r="O899">
        <v>3.8797100000000002</v>
      </c>
    </row>
    <row r="900" spans="1:15" x14ac:dyDescent="0.2">
      <c r="A900">
        <v>2012</v>
      </c>
      <c r="B900">
        <v>1115.92</v>
      </c>
      <c r="C900">
        <v>1474.1</v>
      </c>
      <c r="D900">
        <v>2818.01</v>
      </c>
      <c r="E900">
        <v>539.54399999999998</v>
      </c>
      <c r="F900">
        <v>308.75900000000001</v>
      </c>
      <c r="G900">
        <v>85.640600000000006</v>
      </c>
      <c r="H900">
        <v>17.1723</v>
      </c>
      <c r="I900">
        <v>11.6195</v>
      </c>
      <c r="J900">
        <v>12.260999999999999</v>
      </c>
      <c r="K900">
        <v>10.5936</v>
      </c>
      <c r="L900">
        <v>8.0000300000000006</v>
      </c>
      <c r="M900">
        <v>4.1900199999999996</v>
      </c>
      <c r="N900">
        <v>1.6665000000000001</v>
      </c>
      <c r="O900">
        <v>2.7493300000000001</v>
      </c>
    </row>
    <row r="901" spans="1:15" x14ac:dyDescent="0.2">
      <c r="A901">
        <v>2014</v>
      </c>
      <c r="B901">
        <v>5189.2700000000004</v>
      </c>
      <c r="C901">
        <v>828.38499999999999</v>
      </c>
      <c r="D901">
        <v>698.16600000000005</v>
      </c>
      <c r="E901">
        <v>717.03599999999994</v>
      </c>
      <c r="F901">
        <v>939.053</v>
      </c>
      <c r="G901">
        <v>172.46199999999999</v>
      </c>
      <c r="H901">
        <v>77.374300000000005</v>
      </c>
      <c r="I901">
        <v>19.187100000000001</v>
      </c>
      <c r="J901">
        <v>4.4873900000000004</v>
      </c>
      <c r="K901">
        <v>2.9308999999999998</v>
      </c>
      <c r="L901">
        <v>3.12202</v>
      </c>
      <c r="M901">
        <v>2.69747</v>
      </c>
      <c r="N901">
        <v>2.0370599999999999</v>
      </c>
      <c r="O901">
        <v>2.1913200000000002</v>
      </c>
    </row>
    <row r="902" spans="1:15" x14ac:dyDescent="0.2">
      <c r="A902">
        <v>2016</v>
      </c>
      <c r="B902">
        <v>1398.33</v>
      </c>
      <c r="C902">
        <v>2329.08</v>
      </c>
      <c r="D902">
        <v>3210.26</v>
      </c>
      <c r="E902">
        <v>424.71199999999999</v>
      </c>
      <c r="F902">
        <v>238.70500000000001</v>
      </c>
      <c r="G902">
        <v>209.19900000000001</v>
      </c>
      <c r="H902">
        <v>276.46100000000001</v>
      </c>
      <c r="I902">
        <v>48.499400000000001</v>
      </c>
      <c r="J902">
        <v>24.8781</v>
      </c>
      <c r="K902">
        <v>5.6899100000000002</v>
      </c>
      <c r="L902">
        <v>1.2995000000000001</v>
      </c>
      <c r="M902">
        <v>0.84875299999999998</v>
      </c>
      <c r="N902">
        <v>0.90410000000000001</v>
      </c>
      <c r="O902">
        <v>2.0056400000000001</v>
      </c>
    </row>
    <row r="903" spans="1:15" x14ac:dyDescent="0.2">
      <c r="A903" t="s">
        <v>114</v>
      </c>
    </row>
    <row r="904" spans="1:15" x14ac:dyDescent="0.2">
      <c r="A904">
        <v>1978</v>
      </c>
      <c r="B904">
        <v>0.259355</v>
      </c>
    </row>
    <row r="905" spans="1:15" x14ac:dyDescent="0.2">
      <c r="A905">
        <v>1979</v>
      </c>
      <c r="B905">
        <v>1.1360300000000001</v>
      </c>
    </row>
    <row r="906" spans="1:15" x14ac:dyDescent="0.2">
      <c r="A906">
        <v>1980</v>
      </c>
      <c r="B906">
        <v>0.31866100000000003</v>
      </c>
    </row>
    <row r="907" spans="1:15" x14ac:dyDescent="0.2">
      <c r="A907">
        <v>1981</v>
      </c>
      <c r="B907">
        <v>0.37262099999999998</v>
      </c>
    </row>
    <row r="908" spans="1:15" x14ac:dyDescent="0.2">
      <c r="A908">
        <v>1982</v>
      </c>
      <c r="B908">
        <v>-0.52155600000000002</v>
      </c>
    </row>
    <row r="909" spans="1:15" x14ac:dyDescent="0.2">
      <c r="A909">
        <v>1983</v>
      </c>
      <c r="B909">
        <v>0.55340900000000004</v>
      </c>
    </row>
    <row r="910" spans="1:15" x14ac:dyDescent="0.2">
      <c r="A910">
        <v>1984</v>
      </c>
      <c r="B910">
        <v>-0.79735500000000004</v>
      </c>
    </row>
    <row r="911" spans="1:15" x14ac:dyDescent="0.2">
      <c r="A911">
        <v>1985</v>
      </c>
      <c r="B911">
        <v>0.16841900000000001</v>
      </c>
    </row>
    <row r="912" spans="1:15" x14ac:dyDescent="0.2">
      <c r="A912">
        <v>1986</v>
      </c>
      <c r="B912">
        <v>-0.65822899999999995</v>
      </c>
    </row>
    <row r="913" spans="1:2" x14ac:dyDescent="0.2">
      <c r="A913">
        <v>1987</v>
      </c>
      <c r="B913">
        <v>-1.2470300000000001</v>
      </c>
    </row>
    <row r="914" spans="1:2" x14ac:dyDescent="0.2">
      <c r="A914">
        <v>1988</v>
      </c>
      <c r="B914">
        <v>-1.57711</v>
      </c>
    </row>
    <row r="915" spans="1:2" x14ac:dyDescent="0.2">
      <c r="A915">
        <v>1989</v>
      </c>
      <c r="B915">
        <v>-0.84867999999999999</v>
      </c>
    </row>
    <row r="916" spans="1:2" x14ac:dyDescent="0.2">
      <c r="A916">
        <v>1990</v>
      </c>
      <c r="B916">
        <v>0.55946200000000001</v>
      </c>
    </row>
    <row r="917" spans="1:2" x14ac:dyDescent="0.2">
      <c r="A917">
        <v>1991</v>
      </c>
      <c r="B917">
        <v>-0.138712</v>
      </c>
    </row>
    <row r="918" spans="1:2" x14ac:dyDescent="0.2">
      <c r="A918">
        <v>1992</v>
      </c>
      <c r="B918">
        <v>-0.24709999999999999</v>
      </c>
    </row>
    <row r="919" spans="1:2" x14ac:dyDescent="0.2">
      <c r="A919">
        <v>1993</v>
      </c>
      <c r="B919">
        <v>0.48089999999999999</v>
      </c>
    </row>
    <row r="920" spans="1:2" x14ac:dyDescent="0.2">
      <c r="A920">
        <v>1994</v>
      </c>
      <c r="B920">
        <v>-0.63327800000000001</v>
      </c>
    </row>
    <row r="921" spans="1:2" x14ac:dyDescent="0.2">
      <c r="A921">
        <v>1995</v>
      </c>
      <c r="B921">
        <v>-0.97757799999999995</v>
      </c>
    </row>
    <row r="922" spans="1:2" x14ac:dyDescent="0.2">
      <c r="A922">
        <v>1996</v>
      </c>
      <c r="B922">
        <v>-0.207788</v>
      </c>
    </row>
    <row r="923" spans="1:2" x14ac:dyDescent="0.2">
      <c r="A923">
        <v>1997</v>
      </c>
      <c r="B923">
        <v>9.7132899999999994E-2</v>
      </c>
    </row>
    <row r="924" spans="1:2" x14ac:dyDescent="0.2">
      <c r="A924">
        <v>1998</v>
      </c>
      <c r="B924">
        <v>-0.62170300000000001</v>
      </c>
    </row>
    <row r="925" spans="1:2" x14ac:dyDescent="0.2">
      <c r="A925">
        <v>1999</v>
      </c>
      <c r="B925">
        <v>-0.550265</v>
      </c>
    </row>
    <row r="926" spans="1:2" x14ac:dyDescent="0.2">
      <c r="A926">
        <v>2000</v>
      </c>
      <c r="B926">
        <v>-0.103093</v>
      </c>
    </row>
    <row r="927" spans="1:2" x14ac:dyDescent="0.2">
      <c r="A927">
        <v>2001</v>
      </c>
      <c r="B927">
        <v>0.20669299999999999</v>
      </c>
    </row>
    <row r="928" spans="1:2" x14ac:dyDescent="0.2">
      <c r="A928">
        <v>2002</v>
      </c>
      <c r="B928">
        <v>-0.205315</v>
      </c>
    </row>
    <row r="929" spans="1:16" x14ac:dyDescent="0.2">
      <c r="A929">
        <v>2003</v>
      </c>
      <c r="B929">
        <v>-0.70752000000000004</v>
      </c>
    </row>
    <row r="930" spans="1:16" x14ac:dyDescent="0.2">
      <c r="A930">
        <v>2004</v>
      </c>
      <c r="B930">
        <v>-1.4908999999999999</v>
      </c>
    </row>
    <row r="931" spans="1:16" x14ac:dyDescent="0.2">
      <c r="A931">
        <v>2005</v>
      </c>
      <c r="B931">
        <v>-1.8163</v>
      </c>
    </row>
    <row r="932" spans="1:16" x14ac:dyDescent="0.2">
      <c r="A932">
        <v>2006</v>
      </c>
      <c r="B932">
        <v>-0.90116099999999999</v>
      </c>
    </row>
    <row r="933" spans="1:16" x14ac:dyDescent="0.2">
      <c r="A933">
        <v>2007</v>
      </c>
      <c r="B933">
        <v>-0.116628</v>
      </c>
    </row>
    <row r="934" spans="1:16" x14ac:dyDescent="0.2">
      <c r="A934">
        <v>2008</v>
      </c>
      <c r="B934">
        <v>-0.64273999999999998</v>
      </c>
    </row>
    <row r="935" spans="1:16" x14ac:dyDescent="0.2">
      <c r="A935">
        <v>2009</v>
      </c>
      <c r="B935">
        <v>0.76524400000000004</v>
      </c>
    </row>
    <row r="936" spans="1:16" x14ac:dyDescent="0.2">
      <c r="A936">
        <v>2010</v>
      </c>
      <c r="B936">
        <v>-0.20679600000000001</v>
      </c>
    </row>
    <row r="937" spans="1:16" x14ac:dyDescent="0.2">
      <c r="A937">
        <v>2011</v>
      </c>
      <c r="B937">
        <v>-0.70562899999999995</v>
      </c>
    </row>
    <row r="938" spans="1:16" x14ac:dyDescent="0.2">
      <c r="A938">
        <v>2012</v>
      </c>
      <c r="B938">
        <v>-0.86112500000000003</v>
      </c>
    </row>
    <row r="939" spans="1:16" x14ac:dyDescent="0.2">
      <c r="A939">
        <v>2013</v>
      </c>
      <c r="B939">
        <v>0.79554800000000003</v>
      </c>
    </row>
    <row r="940" spans="1:16" x14ac:dyDescent="0.2">
      <c r="A940">
        <v>2014</v>
      </c>
      <c r="B940">
        <v>0.197023</v>
      </c>
    </row>
    <row r="941" spans="1:16" x14ac:dyDescent="0.2">
      <c r="A941" t="s">
        <v>115</v>
      </c>
      <c r="B941" t="s">
        <v>116</v>
      </c>
      <c r="C941" t="s">
        <v>8</v>
      </c>
      <c r="D941" t="s">
        <v>24</v>
      </c>
      <c r="E941" t="s">
        <v>117</v>
      </c>
      <c r="F941" t="s">
        <v>118</v>
      </c>
      <c r="G941" t="s">
        <v>119</v>
      </c>
    </row>
    <row r="942" spans="1:16" x14ac:dyDescent="0.2">
      <c r="B942">
        <v>1.6730899999999999E-3</v>
      </c>
      <c r="C942">
        <v>1.0733700000000001E-2</v>
      </c>
      <c r="D942">
        <v>3.6289099999999998E-2</v>
      </c>
      <c r="E942">
        <v>0.15538299999999999</v>
      </c>
      <c r="F942">
        <v>0.17951500000000001</v>
      </c>
      <c r="G942">
        <v>0.17902599999999999</v>
      </c>
      <c r="H942">
        <v>0.173626</v>
      </c>
      <c r="I942">
        <v>0.166765</v>
      </c>
      <c r="J942">
        <v>0.16088</v>
      </c>
      <c r="K942">
        <v>0.15681400000000001</v>
      </c>
      <c r="L942">
        <v>0.15681400000000001</v>
      </c>
      <c r="M942">
        <v>0.15681400000000001</v>
      </c>
      <c r="N942">
        <v>0.15681400000000001</v>
      </c>
      <c r="O942">
        <v>0.15681400000000001</v>
      </c>
      <c r="P942">
        <v>0.15681400000000001</v>
      </c>
    </row>
    <row r="943" spans="1:16" x14ac:dyDescent="0.2">
      <c r="B943">
        <v>1.54586E-3</v>
      </c>
      <c r="C943">
        <v>1.06903E-2</v>
      </c>
      <c r="D943">
        <v>4.60261E-2</v>
      </c>
      <c r="E943">
        <v>0.17224100000000001</v>
      </c>
      <c r="F943">
        <v>0.16658100000000001</v>
      </c>
      <c r="G943">
        <v>0.158166</v>
      </c>
      <c r="H943">
        <v>0.150696</v>
      </c>
      <c r="I943">
        <v>0.144292</v>
      </c>
      <c r="J943">
        <v>0.13860900000000001</v>
      </c>
      <c r="K943">
        <v>0.133742</v>
      </c>
      <c r="L943">
        <v>0.133742</v>
      </c>
      <c r="M943">
        <v>0.133742</v>
      </c>
      <c r="N943">
        <v>0.133742</v>
      </c>
      <c r="O943">
        <v>0.133742</v>
      </c>
      <c r="P943">
        <v>0.133742</v>
      </c>
    </row>
    <row r="944" spans="1:16" x14ac:dyDescent="0.2">
      <c r="B944">
        <v>1.67168E-3</v>
      </c>
      <c r="C944">
        <v>1.27522E-2</v>
      </c>
      <c r="D944">
        <v>4.9316699999999998E-2</v>
      </c>
      <c r="E944">
        <v>0.15190600000000001</v>
      </c>
      <c r="F944">
        <v>0.14813299999999999</v>
      </c>
      <c r="G944">
        <v>0.140567</v>
      </c>
      <c r="H944">
        <v>0.134793</v>
      </c>
      <c r="I944">
        <v>0.129409</v>
      </c>
      <c r="J944">
        <v>0.12507199999999999</v>
      </c>
      <c r="K944">
        <v>0.121514</v>
      </c>
      <c r="L944">
        <v>0.121514</v>
      </c>
      <c r="M944">
        <v>0.121514</v>
      </c>
      <c r="N944">
        <v>0.121514</v>
      </c>
      <c r="O944">
        <v>0.121514</v>
      </c>
      <c r="P944">
        <v>0.121514</v>
      </c>
    </row>
    <row r="945" spans="2:16" x14ac:dyDescent="0.2">
      <c r="B945">
        <v>3.31767E-3</v>
      </c>
      <c r="C945">
        <v>2.6232100000000001E-2</v>
      </c>
      <c r="D945">
        <v>0.128745</v>
      </c>
      <c r="E945">
        <v>0.206151</v>
      </c>
      <c r="F945">
        <v>0.22250400000000001</v>
      </c>
      <c r="G945">
        <v>0.21821499999999999</v>
      </c>
      <c r="H945">
        <v>0.21657000000000001</v>
      </c>
      <c r="I945">
        <v>0.21459600000000001</v>
      </c>
      <c r="J945">
        <v>0.21263399999999999</v>
      </c>
      <c r="K945">
        <v>0.21202699999999999</v>
      </c>
      <c r="L945">
        <v>0.21202699999999999</v>
      </c>
      <c r="M945">
        <v>0.21202699999999999</v>
      </c>
      <c r="N945">
        <v>0.21202699999999999</v>
      </c>
      <c r="O945">
        <v>0.21202699999999999</v>
      </c>
      <c r="P945">
        <v>0.21202699999999999</v>
      </c>
    </row>
    <row r="946" spans="2:16" x14ac:dyDescent="0.2">
      <c r="B946">
        <v>4.5785299999999999E-3</v>
      </c>
      <c r="C946">
        <v>3.0958699999999999E-2</v>
      </c>
      <c r="D946">
        <v>0.11439299999999999</v>
      </c>
      <c r="E946">
        <v>0.22922899999999999</v>
      </c>
      <c r="F946">
        <v>0.222776</v>
      </c>
      <c r="G946">
        <v>0.215172</v>
      </c>
      <c r="H946">
        <v>0.21091599999999999</v>
      </c>
      <c r="I946">
        <v>0.20746200000000001</v>
      </c>
      <c r="J946">
        <v>0.20480300000000001</v>
      </c>
      <c r="K946">
        <v>0.202485</v>
      </c>
      <c r="L946">
        <v>0.202485</v>
      </c>
      <c r="M946">
        <v>0.202485</v>
      </c>
      <c r="N946">
        <v>0.202485</v>
      </c>
      <c r="O946">
        <v>0.202485</v>
      </c>
      <c r="P946">
        <v>0.202485</v>
      </c>
    </row>
    <row r="947" spans="2:16" x14ac:dyDescent="0.2">
      <c r="B947">
        <v>6.5687599999999999E-3</v>
      </c>
      <c r="C947">
        <v>3.4076299999999997E-2</v>
      </c>
      <c r="D947">
        <v>0.15706200000000001</v>
      </c>
      <c r="E947">
        <v>0.20952200000000001</v>
      </c>
      <c r="F947">
        <v>0.20272599999999999</v>
      </c>
      <c r="G947">
        <v>0.19842699999999999</v>
      </c>
      <c r="H947">
        <v>0.19758300000000001</v>
      </c>
      <c r="I947">
        <v>0.197572</v>
      </c>
      <c r="J947">
        <v>0.20075999999999999</v>
      </c>
      <c r="K947">
        <v>0.200573</v>
      </c>
      <c r="L947">
        <v>0.200573</v>
      </c>
      <c r="M947">
        <v>0.200573</v>
      </c>
      <c r="N947">
        <v>0.200573</v>
      </c>
      <c r="O947">
        <v>0.200573</v>
      </c>
      <c r="P947">
        <v>0.200573</v>
      </c>
    </row>
    <row r="948" spans="2:16" x14ac:dyDescent="0.2">
      <c r="B948">
        <v>1.66024E-2</v>
      </c>
      <c r="C948">
        <v>6.4997399999999997E-2</v>
      </c>
      <c r="D948">
        <v>0.22389700000000001</v>
      </c>
      <c r="E948">
        <v>0.223694</v>
      </c>
      <c r="F948">
        <v>0.246087</v>
      </c>
      <c r="G948">
        <v>0.24606600000000001</v>
      </c>
      <c r="H948">
        <v>0.271673</v>
      </c>
      <c r="I948">
        <v>0.28742600000000001</v>
      </c>
      <c r="J948">
        <v>0.30523</v>
      </c>
      <c r="K948">
        <v>0.37389099999999997</v>
      </c>
      <c r="L948">
        <v>0.37389099999999997</v>
      </c>
      <c r="M948">
        <v>0.37389099999999997</v>
      </c>
      <c r="N948">
        <v>0.37389099999999997</v>
      </c>
      <c r="O948">
        <v>0.37389099999999997</v>
      </c>
      <c r="P948">
        <v>0.37389099999999997</v>
      </c>
    </row>
    <row r="949" spans="2:16" x14ac:dyDescent="0.2">
      <c r="B949">
        <v>2.5903599999999999E-2</v>
      </c>
      <c r="C949">
        <v>8.2095799999999997E-2</v>
      </c>
      <c r="D949">
        <v>0.26184099999999999</v>
      </c>
      <c r="E949">
        <v>0.30932100000000001</v>
      </c>
      <c r="F949">
        <v>0.36910999999999999</v>
      </c>
      <c r="G949">
        <v>0.35986400000000002</v>
      </c>
      <c r="H949">
        <v>0.35820200000000002</v>
      </c>
      <c r="I949">
        <v>0.39557300000000001</v>
      </c>
      <c r="J949">
        <v>0.431668</v>
      </c>
      <c r="K949">
        <v>0.58996199999999999</v>
      </c>
      <c r="L949">
        <v>0.58996199999999999</v>
      </c>
      <c r="M949">
        <v>0.58996199999999999</v>
      </c>
      <c r="N949">
        <v>0.58996199999999999</v>
      </c>
      <c r="O949">
        <v>0.58996199999999999</v>
      </c>
      <c r="P949">
        <v>0.58996199999999999</v>
      </c>
    </row>
    <row r="950" spans="2:16" x14ac:dyDescent="0.2">
      <c r="B950">
        <v>1.85752E-2</v>
      </c>
      <c r="C950">
        <v>0.127885</v>
      </c>
      <c r="D950">
        <v>0.34450399999999998</v>
      </c>
      <c r="E950">
        <v>0.39829500000000001</v>
      </c>
      <c r="F950">
        <v>0.39656200000000003</v>
      </c>
      <c r="G950">
        <v>0.39454600000000001</v>
      </c>
      <c r="H950">
        <v>0.39394699999999999</v>
      </c>
      <c r="I950">
        <v>0.43269999999999997</v>
      </c>
      <c r="J950">
        <v>0.47599200000000003</v>
      </c>
      <c r="K950">
        <v>0.57676799999999995</v>
      </c>
      <c r="L950">
        <v>0.57676799999999995</v>
      </c>
      <c r="M950">
        <v>0.57676799999999995</v>
      </c>
      <c r="N950">
        <v>0.57676799999999995</v>
      </c>
      <c r="O950">
        <v>0.57676799999999995</v>
      </c>
      <c r="P950">
        <v>0.57676799999999995</v>
      </c>
    </row>
    <row r="951" spans="2:16" x14ac:dyDescent="0.2">
      <c r="B951">
        <v>1.32844E-2</v>
      </c>
      <c r="C951">
        <v>0.15842899999999999</v>
      </c>
      <c r="D951">
        <v>0.38379200000000002</v>
      </c>
      <c r="E951">
        <v>0.48071700000000001</v>
      </c>
      <c r="F951">
        <v>0.49096899999999999</v>
      </c>
      <c r="G951">
        <v>0.49209399999999998</v>
      </c>
      <c r="H951">
        <v>0.49060399999999998</v>
      </c>
      <c r="I951">
        <v>0.52598900000000004</v>
      </c>
      <c r="J951">
        <v>0.54410499999999995</v>
      </c>
      <c r="K951">
        <v>0.61567700000000003</v>
      </c>
      <c r="L951">
        <v>0.61567700000000003</v>
      </c>
      <c r="M951">
        <v>0.61567700000000003</v>
      </c>
      <c r="N951">
        <v>0.61567700000000003</v>
      </c>
      <c r="O951">
        <v>0.61567700000000003</v>
      </c>
      <c r="P951">
        <v>0.61567700000000003</v>
      </c>
    </row>
    <row r="952" spans="2:16" x14ac:dyDescent="0.2">
      <c r="B952">
        <v>1.08299E-2</v>
      </c>
      <c r="C952">
        <v>0.21846699999999999</v>
      </c>
      <c r="D952">
        <v>0.51082300000000003</v>
      </c>
      <c r="E952">
        <v>0.50683999999999996</v>
      </c>
      <c r="F952">
        <v>0.50473100000000004</v>
      </c>
      <c r="G952">
        <v>0.50278800000000001</v>
      </c>
      <c r="H952">
        <v>0.50525799999999998</v>
      </c>
      <c r="I952">
        <v>0.54199399999999998</v>
      </c>
      <c r="J952">
        <v>0.554782</v>
      </c>
      <c r="K952">
        <v>0.55266499999999996</v>
      </c>
      <c r="L952">
        <v>0.55266499999999996</v>
      </c>
      <c r="M952">
        <v>0.55266499999999996</v>
      </c>
      <c r="N952">
        <v>0.55266499999999996</v>
      </c>
      <c r="O952">
        <v>0.55266499999999996</v>
      </c>
      <c r="P952">
        <v>0.55266499999999996</v>
      </c>
    </row>
    <row r="953" spans="2:16" x14ac:dyDescent="0.2">
      <c r="B953">
        <v>6.9641599999999996E-3</v>
      </c>
      <c r="C953">
        <v>0.119796</v>
      </c>
      <c r="D953">
        <v>0.50277799999999995</v>
      </c>
      <c r="E953">
        <v>0.47408699999999998</v>
      </c>
      <c r="F953">
        <v>0.45424999999999999</v>
      </c>
      <c r="G953">
        <v>0.44427</v>
      </c>
      <c r="H953">
        <v>0.44097799999999998</v>
      </c>
      <c r="I953">
        <v>0.44637700000000002</v>
      </c>
      <c r="J953">
        <v>0.463752</v>
      </c>
      <c r="K953">
        <v>0.49421500000000002</v>
      </c>
      <c r="L953">
        <v>0.49421500000000002</v>
      </c>
      <c r="M953">
        <v>0.49421500000000002</v>
      </c>
      <c r="N953">
        <v>0.49421500000000002</v>
      </c>
      <c r="O953">
        <v>0.49421500000000002</v>
      </c>
      <c r="P953">
        <v>0.49421500000000002</v>
      </c>
    </row>
    <row r="954" spans="2:16" x14ac:dyDescent="0.2">
      <c r="B954">
        <v>4.9222299999999997E-3</v>
      </c>
      <c r="C954">
        <v>9.7425499999999998E-2</v>
      </c>
      <c r="D954">
        <v>0.39144400000000001</v>
      </c>
      <c r="E954">
        <v>0.45488600000000001</v>
      </c>
      <c r="F954">
        <v>0.43209999999999998</v>
      </c>
      <c r="G954">
        <v>0.41688599999999998</v>
      </c>
      <c r="H954">
        <v>0.409196</v>
      </c>
      <c r="I954">
        <v>0.406974</v>
      </c>
      <c r="J954">
        <v>0.40785900000000003</v>
      </c>
      <c r="K954">
        <v>0.41462300000000002</v>
      </c>
      <c r="L954">
        <v>0.41462300000000002</v>
      </c>
      <c r="M954">
        <v>0.41462300000000002</v>
      </c>
      <c r="N954">
        <v>0.41462300000000002</v>
      </c>
      <c r="O954">
        <v>0.41462300000000002</v>
      </c>
      <c r="P954">
        <v>0.41462300000000002</v>
      </c>
    </row>
    <row r="955" spans="2:16" x14ac:dyDescent="0.2">
      <c r="B955">
        <v>3.52032E-3</v>
      </c>
      <c r="C955">
        <v>0.10527300000000001</v>
      </c>
      <c r="D955">
        <v>0.29355900000000001</v>
      </c>
      <c r="E955">
        <v>0.36507899999999999</v>
      </c>
      <c r="F955">
        <v>0.37185499999999999</v>
      </c>
      <c r="G955">
        <v>0.36262299999999997</v>
      </c>
      <c r="H955">
        <v>0.35521999999999998</v>
      </c>
      <c r="I955">
        <v>0.35109299999999999</v>
      </c>
      <c r="J955">
        <v>0.349049</v>
      </c>
      <c r="K955">
        <v>0.34751900000000002</v>
      </c>
      <c r="L955">
        <v>0.34751900000000002</v>
      </c>
      <c r="M955">
        <v>0.34751900000000002</v>
      </c>
      <c r="N955">
        <v>0.34751900000000002</v>
      </c>
      <c r="O955">
        <v>0.34751900000000002</v>
      </c>
      <c r="P955">
        <v>0.34751900000000002</v>
      </c>
    </row>
    <row r="956" spans="2:16" x14ac:dyDescent="0.2">
      <c r="B956">
        <v>2.5183900000000001E-3</v>
      </c>
      <c r="C956">
        <v>9.4093499999999997E-2</v>
      </c>
      <c r="D956">
        <v>0.31761099999999998</v>
      </c>
      <c r="E956">
        <v>0.36868600000000001</v>
      </c>
      <c r="F956">
        <v>0.38681300000000002</v>
      </c>
      <c r="G956">
        <v>0.37572299999999997</v>
      </c>
      <c r="H956">
        <v>0.37080200000000002</v>
      </c>
      <c r="I956">
        <v>0.36715799999999998</v>
      </c>
      <c r="J956">
        <v>0.36587599999999998</v>
      </c>
      <c r="K956">
        <v>0.36429499999999998</v>
      </c>
      <c r="L956">
        <v>0.36429499999999998</v>
      </c>
      <c r="M956">
        <v>0.36429499999999998</v>
      </c>
      <c r="N956">
        <v>0.36429499999999998</v>
      </c>
      <c r="O956">
        <v>0.36429499999999998</v>
      </c>
      <c r="P956">
        <v>0.36429499999999998</v>
      </c>
    </row>
    <row r="957" spans="2:16" x14ac:dyDescent="0.2">
      <c r="B957">
        <v>1.97437E-3</v>
      </c>
      <c r="C957">
        <v>5.6322299999999999E-2</v>
      </c>
      <c r="D957">
        <v>0.25874399999999997</v>
      </c>
      <c r="E957">
        <v>0.33089099999999999</v>
      </c>
      <c r="F957">
        <v>0.41923899999999997</v>
      </c>
      <c r="G957">
        <v>0.42888500000000002</v>
      </c>
      <c r="H957">
        <v>0.42028300000000002</v>
      </c>
      <c r="I957">
        <v>0.41925800000000002</v>
      </c>
      <c r="J957">
        <v>0.42548999999999998</v>
      </c>
      <c r="K957">
        <v>0.42383700000000002</v>
      </c>
      <c r="L957">
        <v>0.42383700000000002</v>
      </c>
      <c r="M957">
        <v>0.42383700000000002</v>
      </c>
      <c r="N957">
        <v>0.42383700000000002</v>
      </c>
      <c r="O957">
        <v>0.42383700000000002</v>
      </c>
      <c r="P957">
        <v>0.42383700000000002</v>
      </c>
    </row>
    <row r="958" spans="2:16" x14ac:dyDescent="0.2">
      <c r="B958">
        <v>1.19769E-3</v>
      </c>
      <c r="C958">
        <v>2.39188E-2</v>
      </c>
      <c r="D958">
        <v>0.15970599999999999</v>
      </c>
      <c r="E958">
        <v>0.31840299999999999</v>
      </c>
      <c r="F958">
        <v>0.403812</v>
      </c>
      <c r="G958">
        <v>0.44324000000000002</v>
      </c>
      <c r="H958">
        <v>0.43566300000000002</v>
      </c>
      <c r="I958">
        <v>0.43129699999999999</v>
      </c>
      <c r="J958">
        <v>0.431145</v>
      </c>
      <c r="K958">
        <v>0.463673</v>
      </c>
      <c r="L958">
        <v>0.463673</v>
      </c>
      <c r="M958">
        <v>0.463673</v>
      </c>
      <c r="N958">
        <v>0.463673</v>
      </c>
      <c r="O958">
        <v>0.463673</v>
      </c>
      <c r="P958">
        <v>0.463673</v>
      </c>
    </row>
    <row r="959" spans="2:16" x14ac:dyDescent="0.2">
      <c r="B959">
        <v>6.4266400000000004E-4</v>
      </c>
      <c r="C959">
        <v>1.11956E-2</v>
      </c>
      <c r="D959">
        <v>8.0504800000000001E-2</v>
      </c>
      <c r="E959">
        <v>0.21435399999999999</v>
      </c>
      <c r="F959">
        <v>0.32265899999999997</v>
      </c>
      <c r="G959">
        <v>0.32173000000000002</v>
      </c>
      <c r="H959">
        <v>0.31938699999999998</v>
      </c>
      <c r="I959">
        <v>0.32536700000000002</v>
      </c>
      <c r="J959">
        <v>0.33723199999999998</v>
      </c>
      <c r="K959">
        <v>0.37528299999999998</v>
      </c>
      <c r="L959">
        <v>0.37528299999999998</v>
      </c>
      <c r="M959">
        <v>0.37528299999999998</v>
      </c>
      <c r="N959">
        <v>0.37528299999999998</v>
      </c>
      <c r="O959">
        <v>0.37528299999999998</v>
      </c>
      <c r="P959">
        <v>0.37528299999999998</v>
      </c>
    </row>
    <row r="960" spans="2:16" x14ac:dyDescent="0.2">
      <c r="B960">
        <v>3.59537E-4</v>
      </c>
      <c r="C960">
        <v>6.3911300000000001E-3</v>
      </c>
      <c r="D960">
        <v>3.2429100000000002E-2</v>
      </c>
      <c r="E960">
        <v>0.12773399999999999</v>
      </c>
      <c r="F960">
        <v>0.20944099999999999</v>
      </c>
      <c r="G960">
        <v>0.21152299999999999</v>
      </c>
      <c r="H960">
        <v>0.20940900000000001</v>
      </c>
      <c r="I960">
        <v>0.22093099999999999</v>
      </c>
      <c r="J960">
        <v>0.24165300000000001</v>
      </c>
      <c r="K960">
        <v>0.295155</v>
      </c>
      <c r="L960">
        <v>0.295155</v>
      </c>
      <c r="M960">
        <v>0.295155</v>
      </c>
      <c r="N960">
        <v>0.295155</v>
      </c>
      <c r="O960">
        <v>0.295155</v>
      </c>
      <c r="P960">
        <v>0.295155</v>
      </c>
    </row>
    <row r="961" spans="2:16" x14ac:dyDescent="0.2">
      <c r="B961">
        <v>2.8362500000000002E-4</v>
      </c>
      <c r="C961">
        <v>8.9233699999999999E-3</v>
      </c>
      <c r="D961">
        <v>2.6398000000000001E-2</v>
      </c>
      <c r="E961">
        <v>8.7476700000000004E-2</v>
      </c>
      <c r="F961">
        <v>0.15014</v>
      </c>
      <c r="G961">
        <v>0.19089900000000001</v>
      </c>
      <c r="H961">
        <v>0.18853900000000001</v>
      </c>
      <c r="I961">
        <v>0.19308400000000001</v>
      </c>
      <c r="J961">
        <v>0.22090000000000001</v>
      </c>
      <c r="K961">
        <v>0.30553200000000003</v>
      </c>
      <c r="L961">
        <v>0.30553200000000003</v>
      </c>
      <c r="M961">
        <v>0.30553200000000003</v>
      </c>
      <c r="N961">
        <v>0.30553200000000003</v>
      </c>
      <c r="O961">
        <v>0.30553200000000003</v>
      </c>
      <c r="P961">
        <v>0.30553200000000003</v>
      </c>
    </row>
    <row r="962" spans="2:16" x14ac:dyDescent="0.2">
      <c r="B962">
        <v>2.3154100000000001E-4</v>
      </c>
      <c r="C962">
        <v>5.1029700000000001E-3</v>
      </c>
      <c r="D962">
        <v>2.5389100000000001E-2</v>
      </c>
      <c r="E962">
        <v>7.8114699999999995E-2</v>
      </c>
      <c r="F962">
        <v>0.167881</v>
      </c>
      <c r="G962">
        <v>0.17472199999999999</v>
      </c>
      <c r="H962">
        <v>0.18204799999999999</v>
      </c>
      <c r="I962">
        <v>0.18099199999999999</v>
      </c>
      <c r="J962">
        <v>0.20080100000000001</v>
      </c>
      <c r="K962">
        <v>0.28217799999999998</v>
      </c>
      <c r="L962">
        <v>0.28217799999999998</v>
      </c>
      <c r="M962">
        <v>0.28217799999999998</v>
      </c>
      <c r="N962">
        <v>0.28217799999999998</v>
      </c>
      <c r="O962">
        <v>0.28217799999999998</v>
      </c>
      <c r="P962">
        <v>0.28217799999999998</v>
      </c>
    </row>
    <row r="963" spans="2:16" x14ac:dyDescent="0.2">
      <c r="B963">
        <v>2.12454E-4</v>
      </c>
      <c r="C963">
        <v>6.49411E-3</v>
      </c>
      <c r="D963">
        <v>3.08008E-2</v>
      </c>
      <c r="E963">
        <v>6.2528100000000003E-2</v>
      </c>
      <c r="F963">
        <v>0.118114</v>
      </c>
      <c r="G963">
        <v>0.20231399999999999</v>
      </c>
      <c r="H963">
        <v>0.19700799999999999</v>
      </c>
      <c r="I963">
        <v>0.203068</v>
      </c>
      <c r="J963">
        <v>0.202989</v>
      </c>
      <c r="K963">
        <v>0.289746</v>
      </c>
      <c r="L963">
        <v>0.289746</v>
      </c>
      <c r="M963">
        <v>0.289746</v>
      </c>
      <c r="N963">
        <v>0.289746</v>
      </c>
      <c r="O963">
        <v>0.289746</v>
      </c>
      <c r="P963">
        <v>0.289746</v>
      </c>
    </row>
    <row r="964" spans="2:16" x14ac:dyDescent="0.2">
      <c r="B964">
        <v>1.7461399999999999E-4</v>
      </c>
      <c r="C964">
        <v>5.8057500000000001E-3</v>
      </c>
      <c r="D964">
        <v>2.8698100000000001E-2</v>
      </c>
      <c r="E964">
        <v>8.0844200000000005E-2</v>
      </c>
      <c r="F964">
        <v>0.108474</v>
      </c>
      <c r="G964">
        <v>0.17472599999999999</v>
      </c>
      <c r="H964">
        <v>0.180367</v>
      </c>
      <c r="I964">
        <v>0.16528200000000001</v>
      </c>
      <c r="J964">
        <v>0.191778</v>
      </c>
      <c r="K964">
        <v>0.21726599999999999</v>
      </c>
      <c r="L964">
        <v>0.21726599999999999</v>
      </c>
      <c r="M964">
        <v>0.21726599999999999</v>
      </c>
      <c r="N964">
        <v>0.21726599999999999</v>
      </c>
      <c r="O964">
        <v>0.21726599999999999</v>
      </c>
      <c r="P964">
        <v>0.21726599999999999</v>
      </c>
    </row>
    <row r="965" spans="2:16" x14ac:dyDescent="0.2">
      <c r="B965">
        <v>1.1132399999999999E-4</v>
      </c>
      <c r="C965">
        <v>3.7693599999999998E-3</v>
      </c>
      <c r="D965">
        <v>2.1151199999999998E-2</v>
      </c>
      <c r="E965">
        <v>4.6313500000000001E-2</v>
      </c>
      <c r="F965">
        <v>7.7468700000000001E-2</v>
      </c>
      <c r="G965">
        <v>0.111014</v>
      </c>
      <c r="H965">
        <v>0.10992</v>
      </c>
      <c r="I965">
        <v>0.15892400000000001</v>
      </c>
      <c r="J965">
        <v>0.17191200000000001</v>
      </c>
      <c r="K965">
        <v>0.20897199999999999</v>
      </c>
      <c r="L965">
        <v>0.20897199999999999</v>
      </c>
      <c r="M965">
        <v>0.20897199999999999</v>
      </c>
      <c r="N965">
        <v>0.20897199999999999</v>
      </c>
      <c r="O965">
        <v>0.20897199999999999</v>
      </c>
      <c r="P965">
        <v>0.20897199999999999</v>
      </c>
    </row>
    <row r="966" spans="2:16" x14ac:dyDescent="0.2">
      <c r="B966">
        <v>1.38646E-4</v>
      </c>
      <c r="C966">
        <v>5.1096199999999996E-3</v>
      </c>
      <c r="D966">
        <v>8.3299200000000004E-2</v>
      </c>
      <c r="E966">
        <v>7.9514600000000005E-2</v>
      </c>
      <c r="F966">
        <v>0.13910400000000001</v>
      </c>
      <c r="G966">
        <v>0.14724799999999999</v>
      </c>
      <c r="H966">
        <v>0.18675800000000001</v>
      </c>
      <c r="I966">
        <v>0.17488699999999999</v>
      </c>
      <c r="J966">
        <v>0.174044</v>
      </c>
      <c r="K966">
        <v>0.16559699999999999</v>
      </c>
      <c r="L966">
        <v>0.16559699999999999</v>
      </c>
      <c r="M966">
        <v>0.16559699999999999</v>
      </c>
      <c r="N966">
        <v>0.16559699999999999</v>
      </c>
      <c r="O966">
        <v>0.16559699999999999</v>
      </c>
      <c r="P966">
        <v>0.16559699999999999</v>
      </c>
    </row>
    <row r="967" spans="2:16" x14ac:dyDescent="0.2">
      <c r="B967">
        <v>1.14929E-4</v>
      </c>
      <c r="C967">
        <v>4.8273500000000002E-3</v>
      </c>
      <c r="D967">
        <v>4.3732800000000002E-2</v>
      </c>
      <c r="E967">
        <v>9.6575800000000003E-2</v>
      </c>
      <c r="F967">
        <v>0.12928300000000001</v>
      </c>
      <c r="G967">
        <v>0.165767</v>
      </c>
      <c r="H967">
        <v>0.21592500000000001</v>
      </c>
      <c r="I967">
        <v>0.197715</v>
      </c>
      <c r="J967">
        <v>0.181427</v>
      </c>
      <c r="K967">
        <v>0.17707200000000001</v>
      </c>
      <c r="L967">
        <v>0.17707200000000001</v>
      </c>
      <c r="M967">
        <v>0.17707200000000001</v>
      </c>
      <c r="N967">
        <v>0.17707200000000001</v>
      </c>
      <c r="O967">
        <v>0.17707200000000001</v>
      </c>
      <c r="P967">
        <v>0.17707200000000001</v>
      </c>
    </row>
    <row r="968" spans="2:16" x14ac:dyDescent="0.2">
      <c r="B968">
        <v>1.37193E-4</v>
      </c>
      <c r="C968">
        <v>7.3209099999999999E-3</v>
      </c>
      <c r="D968">
        <v>4.5621500000000002E-2</v>
      </c>
      <c r="E968">
        <v>0.17793800000000001</v>
      </c>
      <c r="F968">
        <v>0.25940999999999997</v>
      </c>
      <c r="G968">
        <v>0.258467</v>
      </c>
      <c r="H968">
        <v>0.26597100000000001</v>
      </c>
      <c r="I968">
        <v>0.27834100000000001</v>
      </c>
      <c r="J968">
        <v>0.25500200000000001</v>
      </c>
      <c r="K968">
        <v>0.22908600000000001</v>
      </c>
      <c r="L968">
        <v>0.22908600000000001</v>
      </c>
      <c r="M968">
        <v>0.22908600000000001</v>
      </c>
      <c r="N968">
        <v>0.22908600000000001</v>
      </c>
      <c r="O968">
        <v>0.22908600000000001</v>
      </c>
      <c r="P968">
        <v>0.22908600000000001</v>
      </c>
    </row>
    <row r="969" spans="2:16" x14ac:dyDescent="0.2">
      <c r="B969">
        <v>1.07546E-4</v>
      </c>
      <c r="C969">
        <v>7.0664300000000003E-3</v>
      </c>
      <c r="D969">
        <v>2.5276300000000002E-2</v>
      </c>
      <c r="E969">
        <v>0.10896500000000001</v>
      </c>
      <c r="F969">
        <v>0.20661399999999999</v>
      </c>
      <c r="G969">
        <v>0.24320800000000001</v>
      </c>
      <c r="H969">
        <v>0.32127499999999998</v>
      </c>
      <c r="I969">
        <v>0.27393800000000001</v>
      </c>
      <c r="J969">
        <v>0.33444600000000002</v>
      </c>
      <c r="K969">
        <v>0.377417</v>
      </c>
      <c r="L969">
        <v>0.377417</v>
      </c>
      <c r="M969">
        <v>0.377417</v>
      </c>
      <c r="N969">
        <v>0.377417</v>
      </c>
      <c r="O969">
        <v>0.377417</v>
      </c>
      <c r="P969">
        <v>0.377417</v>
      </c>
    </row>
    <row r="970" spans="2:16" x14ac:dyDescent="0.2">
      <c r="B970">
        <v>1.2092899999999999E-4</v>
      </c>
      <c r="C970">
        <v>9.2897699999999993E-3</v>
      </c>
      <c r="D970">
        <v>6.5386200000000005E-2</v>
      </c>
      <c r="E970">
        <v>9.14436E-2</v>
      </c>
      <c r="F970">
        <v>0.17082900000000001</v>
      </c>
      <c r="G970">
        <v>0.31098999999999999</v>
      </c>
      <c r="H970">
        <v>0.40729900000000002</v>
      </c>
      <c r="I970">
        <v>0.46050799999999997</v>
      </c>
      <c r="J970">
        <v>0.49734800000000001</v>
      </c>
      <c r="K970">
        <v>0.49403900000000001</v>
      </c>
      <c r="L970">
        <v>0.49403900000000001</v>
      </c>
      <c r="M970">
        <v>0.49403900000000001</v>
      </c>
      <c r="N970">
        <v>0.49403900000000001</v>
      </c>
      <c r="O970">
        <v>0.49403900000000001</v>
      </c>
      <c r="P970">
        <v>0.49403900000000001</v>
      </c>
    </row>
    <row r="971" spans="2:16" x14ac:dyDescent="0.2">
      <c r="B971" s="1">
        <v>7.0548600000000004E-5</v>
      </c>
      <c r="C971">
        <v>2.6267199999999999E-3</v>
      </c>
      <c r="D971">
        <v>4.4788799999999997E-2</v>
      </c>
      <c r="E971">
        <v>0.15586700000000001</v>
      </c>
      <c r="F971">
        <v>0.122415</v>
      </c>
      <c r="G971">
        <v>0.202184</v>
      </c>
      <c r="H971">
        <v>0.29279100000000002</v>
      </c>
      <c r="I971">
        <v>0.29011900000000002</v>
      </c>
      <c r="J971">
        <v>0.28742800000000002</v>
      </c>
      <c r="K971">
        <v>0.26656400000000002</v>
      </c>
      <c r="L971">
        <v>0.26656400000000002</v>
      </c>
      <c r="M971">
        <v>0.26656400000000002</v>
      </c>
      <c r="N971">
        <v>0.26656400000000002</v>
      </c>
      <c r="O971">
        <v>0.26656400000000002</v>
      </c>
      <c r="P971">
        <v>0.26656400000000002</v>
      </c>
    </row>
    <row r="972" spans="2:16" x14ac:dyDescent="0.2">
      <c r="B972" s="1">
        <v>5.86517E-5</v>
      </c>
      <c r="C972">
        <v>2.1881600000000002E-3</v>
      </c>
      <c r="D972">
        <v>1.43967E-2</v>
      </c>
      <c r="E972">
        <v>8.7212499999999998E-2</v>
      </c>
      <c r="F972">
        <v>0.23436399999999999</v>
      </c>
      <c r="G972">
        <v>0.212451</v>
      </c>
      <c r="H972">
        <v>0.24110300000000001</v>
      </c>
      <c r="I972">
        <v>0.23655000000000001</v>
      </c>
      <c r="J972">
        <v>0.23066800000000001</v>
      </c>
      <c r="K972">
        <v>0.222609</v>
      </c>
      <c r="L972">
        <v>0.222609</v>
      </c>
      <c r="M972">
        <v>0.222609</v>
      </c>
      <c r="N972">
        <v>0.222609</v>
      </c>
      <c r="O972">
        <v>0.222609</v>
      </c>
      <c r="P972">
        <v>0.222609</v>
      </c>
    </row>
    <row r="973" spans="2:16" x14ac:dyDescent="0.2">
      <c r="B973" s="1">
        <v>5.2831100000000003E-5</v>
      </c>
      <c r="C973">
        <v>2.20447E-3</v>
      </c>
      <c r="D973">
        <v>9.0466899999999996E-3</v>
      </c>
      <c r="E973">
        <v>3.7828199999999999E-2</v>
      </c>
      <c r="F973">
        <v>0.150338</v>
      </c>
      <c r="G973">
        <v>0.30721900000000002</v>
      </c>
      <c r="H973">
        <v>0.266542</v>
      </c>
      <c r="I973">
        <v>0.25998100000000002</v>
      </c>
      <c r="J973">
        <v>0.25030999999999998</v>
      </c>
      <c r="K973">
        <v>0.24249399999999999</v>
      </c>
      <c r="L973">
        <v>0.24249399999999999</v>
      </c>
      <c r="M973">
        <v>0.24249399999999999</v>
      </c>
      <c r="N973">
        <v>0.24249399999999999</v>
      </c>
      <c r="O973">
        <v>0.24249399999999999</v>
      </c>
      <c r="P973">
        <v>0.24249399999999999</v>
      </c>
    </row>
    <row r="974" spans="2:16" x14ac:dyDescent="0.2">
      <c r="B974" s="1">
        <v>5.8510800000000002E-5</v>
      </c>
      <c r="C974">
        <v>4.8334099999999998E-3</v>
      </c>
      <c r="D974">
        <v>1.4368799999999999E-2</v>
      </c>
      <c r="E974">
        <v>1.5101099999999999E-2</v>
      </c>
      <c r="F974">
        <v>6.9524100000000005E-2</v>
      </c>
      <c r="G974">
        <v>0.24197299999999999</v>
      </c>
      <c r="H974">
        <v>0.40021600000000002</v>
      </c>
      <c r="I974">
        <v>0.44890000000000002</v>
      </c>
      <c r="J974">
        <v>0.39890500000000001</v>
      </c>
      <c r="K974">
        <v>0.36056500000000002</v>
      </c>
      <c r="L974">
        <v>0.36056500000000002</v>
      </c>
      <c r="M974">
        <v>0.36056500000000002</v>
      </c>
      <c r="N974">
        <v>0.36056500000000002</v>
      </c>
      <c r="O974">
        <v>0.36056500000000002</v>
      </c>
      <c r="P974">
        <v>0.36056500000000002</v>
      </c>
    </row>
    <row r="975" spans="2:16" x14ac:dyDescent="0.2">
      <c r="B975" s="1">
        <v>6.3118099999999995E-5</v>
      </c>
      <c r="C975">
        <v>9.1078800000000005E-3</v>
      </c>
      <c r="D975">
        <v>1.7005800000000001E-2</v>
      </c>
      <c r="E975">
        <v>4.0390200000000001E-2</v>
      </c>
      <c r="F975">
        <v>8.46137E-2</v>
      </c>
      <c r="G975">
        <v>0.16884199999999999</v>
      </c>
      <c r="H975">
        <v>0.29191699999999998</v>
      </c>
      <c r="I975">
        <v>0.329656</v>
      </c>
      <c r="J975">
        <v>0.40613700000000003</v>
      </c>
      <c r="K975">
        <v>0.38548900000000003</v>
      </c>
      <c r="L975">
        <v>0.38548900000000003</v>
      </c>
      <c r="M975">
        <v>0.38548900000000003</v>
      </c>
      <c r="N975">
        <v>0.38548900000000003</v>
      </c>
      <c r="O975">
        <v>0.38548900000000003</v>
      </c>
      <c r="P975">
        <v>0.38548900000000003</v>
      </c>
    </row>
    <row r="976" spans="2:16" x14ac:dyDescent="0.2">
      <c r="B976" s="1">
        <v>4.8921400000000002E-5</v>
      </c>
      <c r="C976">
        <v>4.8426900000000002E-3</v>
      </c>
      <c r="D976">
        <v>1.9618199999999999E-2</v>
      </c>
      <c r="E976">
        <v>4.3783000000000002E-2</v>
      </c>
      <c r="F976">
        <v>8.9103000000000002E-2</v>
      </c>
      <c r="G976">
        <v>0.19015000000000001</v>
      </c>
      <c r="H976">
        <v>0.18898499999999999</v>
      </c>
      <c r="I976">
        <v>0.264353</v>
      </c>
      <c r="J976">
        <v>0.33034599999999997</v>
      </c>
      <c r="K976">
        <v>0.33443200000000001</v>
      </c>
      <c r="L976">
        <v>0.33443200000000001</v>
      </c>
      <c r="M976">
        <v>0.33443200000000001</v>
      </c>
      <c r="N976">
        <v>0.33443200000000001</v>
      </c>
      <c r="O976">
        <v>0.33443200000000001</v>
      </c>
      <c r="P976">
        <v>0.33443200000000001</v>
      </c>
    </row>
    <row r="977" spans="2:16" x14ac:dyDescent="0.2">
      <c r="B977" s="1">
        <v>3.7061499999999997E-5</v>
      </c>
      <c r="C977">
        <v>2.54441E-3</v>
      </c>
      <c r="D977">
        <v>4.2256000000000002E-2</v>
      </c>
      <c r="E977">
        <v>6.3816899999999996E-2</v>
      </c>
      <c r="F977">
        <v>8.8976200000000005E-2</v>
      </c>
      <c r="G977">
        <v>0.13364999999999999</v>
      </c>
      <c r="H977">
        <v>0.21557100000000001</v>
      </c>
      <c r="I977">
        <v>0.20169699999999999</v>
      </c>
      <c r="J977">
        <v>0.193772</v>
      </c>
      <c r="K977">
        <v>0.180922</v>
      </c>
      <c r="L977">
        <v>0.180922</v>
      </c>
      <c r="M977">
        <v>0.180922</v>
      </c>
      <c r="N977">
        <v>0.180922</v>
      </c>
      <c r="O977">
        <v>0.180922</v>
      </c>
      <c r="P977">
        <v>0.180922</v>
      </c>
    </row>
    <row r="978" spans="2:16" x14ac:dyDescent="0.2">
      <c r="B978" s="1">
        <v>3.6264199999999997E-5</v>
      </c>
      <c r="C978">
        <v>2.4306699999999998E-3</v>
      </c>
      <c r="D978">
        <v>2.40708E-2</v>
      </c>
      <c r="E978">
        <v>9.1406299999999996E-2</v>
      </c>
      <c r="F978">
        <v>0.14535699999999999</v>
      </c>
      <c r="G978">
        <v>0.14199200000000001</v>
      </c>
      <c r="H978">
        <v>0.23155600000000001</v>
      </c>
      <c r="I978">
        <v>0.27698600000000001</v>
      </c>
      <c r="J978">
        <v>0.224744</v>
      </c>
      <c r="K978">
        <v>0.20053399999999999</v>
      </c>
      <c r="L978">
        <v>0.20053399999999999</v>
      </c>
      <c r="M978">
        <v>0.20053399999999999</v>
      </c>
      <c r="N978">
        <v>0.20053399999999999</v>
      </c>
      <c r="O978">
        <v>0.20053399999999999</v>
      </c>
      <c r="P978">
        <v>0.20053399999999999</v>
      </c>
    </row>
    <row r="979" spans="2:16" x14ac:dyDescent="0.2">
      <c r="B979" s="1">
        <v>3.5485699999999998E-5</v>
      </c>
      <c r="C979">
        <v>1.71163E-3</v>
      </c>
      <c r="D979">
        <v>1.64745E-2</v>
      </c>
      <c r="E979">
        <v>6.9683800000000004E-2</v>
      </c>
      <c r="F979">
        <v>0.19883200000000001</v>
      </c>
      <c r="G979">
        <v>0.28907500000000003</v>
      </c>
      <c r="H979">
        <v>0.27816800000000003</v>
      </c>
      <c r="I979">
        <v>0.26911400000000002</v>
      </c>
      <c r="J979">
        <v>0.24823300000000001</v>
      </c>
      <c r="K979">
        <v>0.238764</v>
      </c>
      <c r="L979">
        <v>0.238764</v>
      </c>
      <c r="M979">
        <v>0.238764</v>
      </c>
      <c r="N979">
        <v>0.238764</v>
      </c>
      <c r="O979">
        <v>0.238764</v>
      </c>
      <c r="P979">
        <v>0.238764</v>
      </c>
    </row>
    <row r="980" spans="2:16" x14ac:dyDescent="0.2">
      <c r="B980" s="1">
        <v>4.3562000000000001E-5</v>
      </c>
      <c r="C980">
        <v>3.8081600000000001E-3</v>
      </c>
      <c r="D980">
        <v>2.04709E-2</v>
      </c>
      <c r="E980">
        <v>8.1666799999999998E-2</v>
      </c>
      <c r="F980">
        <v>0.18343599999999999</v>
      </c>
      <c r="G980">
        <v>0.36511900000000003</v>
      </c>
      <c r="H980">
        <v>0.35692499999999999</v>
      </c>
      <c r="I980">
        <v>0.34197499999999997</v>
      </c>
      <c r="J980">
        <v>0.30765300000000001</v>
      </c>
      <c r="K980">
        <v>0.26003300000000001</v>
      </c>
      <c r="L980">
        <v>0.26003300000000001</v>
      </c>
      <c r="M980">
        <v>0.26003300000000001</v>
      </c>
      <c r="N980">
        <v>0.26003300000000001</v>
      </c>
      <c r="O980">
        <v>0.26003300000000001</v>
      </c>
      <c r="P980">
        <v>0.26003300000000001</v>
      </c>
    </row>
    <row r="981" spans="2:16" x14ac:dyDescent="0.2">
      <c r="B981" s="1">
        <v>4.5515800000000002E-5</v>
      </c>
      <c r="C981">
        <v>2.37353E-3</v>
      </c>
      <c r="D981">
        <v>4.9438599999999999E-2</v>
      </c>
      <c r="E981">
        <v>8.1672999999999996E-2</v>
      </c>
      <c r="F981">
        <v>0.21763399999999999</v>
      </c>
      <c r="G981">
        <v>0.33599400000000001</v>
      </c>
      <c r="H981">
        <v>0.39020899999999997</v>
      </c>
      <c r="I981">
        <v>0.37185499999999999</v>
      </c>
      <c r="J981">
        <v>0.31870199999999999</v>
      </c>
      <c r="K981">
        <v>0.25914700000000002</v>
      </c>
      <c r="L981">
        <v>0.25914700000000002</v>
      </c>
      <c r="M981">
        <v>0.25914700000000002</v>
      </c>
      <c r="N981">
        <v>0.25914700000000002</v>
      </c>
      <c r="O981">
        <v>0.25914700000000002</v>
      </c>
      <c r="P981">
        <v>0.25914700000000002</v>
      </c>
    </row>
    <row r="982" spans="2:16" x14ac:dyDescent="0.2">
      <c r="B982" s="1">
        <v>3.7614000000000003E-5</v>
      </c>
      <c r="C982">
        <v>1.44586E-3</v>
      </c>
      <c r="D982">
        <v>1.9032500000000001E-2</v>
      </c>
      <c r="E982">
        <v>0.159163</v>
      </c>
      <c r="F982">
        <v>0.18668100000000001</v>
      </c>
      <c r="G982">
        <v>0.249283</v>
      </c>
      <c r="H982">
        <v>0.33518500000000001</v>
      </c>
      <c r="I982">
        <v>0.32701799999999998</v>
      </c>
      <c r="J982">
        <v>0.28931499999999999</v>
      </c>
      <c r="K982">
        <v>0.25198999999999999</v>
      </c>
      <c r="L982">
        <v>0.25198999999999999</v>
      </c>
      <c r="M982">
        <v>0.25198999999999999</v>
      </c>
      <c r="N982">
        <v>0.25198999999999999</v>
      </c>
      <c r="O982">
        <v>0.25198999999999999</v>
      </c>
      <c r="P982">
        <v>0.25198999999999999</v>
      </c>
    </row>
    <row r="983" spans="2:16" x14ac:dyDescent="0.2">
      <c r="B983" s="1">
        <v>3.5460100000000003E-5</v>
      </c>
      <c r="C983">
        <v>1.6574700000000001E-3</v>
      </c>
      <c r="D983">
        <v>1.8477899999999998E-2</v>
      </c>
      <c r="E983">
        <v>0.106242</v>
      </c>
      <c r="F983">
        <v>0.28227200000000002</v>
      </c>
      <c r="G983">
        <v>0.31248300000000001</v>
      </c>
      <c r="H983">
        <v>0.283246</v>
      </c>
      <c r="I983">
        <v>0.26002900000000001</v>
      </c>
      <c r="J983">
        <v>0.24487200000000001</v>
      </c>
      <c r="K983">
        <v>0.215978</v>
      </c>
      <c r="L983">
        <v>0.215978</v>
      </c>
      <c r="M983">
        <v>0.215978</v>
      </c>
      <c r="N983">
        <v>0.215978</v>
      </c>
      <c r="O983">
        <v>0.215978</v>
      </c>
      <c r="P983">
        <v>0.215978</v>
      </c>
    </row>
    <row r="984" spans="2:16" x14ac:dyDescent="0.2">
      <c r="B984" s="1">
        <v>4.6999500000000003E-5</v>
      </c>
      <c r="C984">
        <v>3.2656299999999998E-3</v>
      </c>
      <c r="D984">
        <v>5.08025E-2</v>
      </c>
      <c r="E984">
        <v>0.12718099999999999</v>
      </c>
      <c r="F984">
        <v>0.26818999999999998</v>
      </c>
      <c r="G984">
        <v>0.368923</v>
      </c>
      <c r="H984">
        <v>0.34924899999999998</v>
      </c>
      <c r="I984">
        <v>0.33043600000000001</v>
      </c>
      <c r="J984">
        <v>0.29932399999999998</v>
      </c>
      <c r="K984">
        <v>0.27119199999999999</v>
      </c>
      <c r="L984">
        <v>0.27119199999999999</v>
      </c>
      <c r="M984">
        <v>0.27119199999999999</v>
      </c>
      <c r="N984">
        <v>0.27119199999999999</v>
      </c>
      <c r="O984">
        <v>0.27119199999999999</v>
      </c>
      <c r="P984">
        <v>0.27119199999999999</v>
      </c>
    </row>
    <row r="985" spans="2:16" x14ac:dyDescent="0.2">
      <c r="B985" s="1">
        <v>4.7305200000000002E-5</v>
      </c>
      <c r="C985">
        <v>3.7616500000000001E-3</v>
      </c>
      <c r="D985">
        <v>5.0136E-2</v>
      </c>
      <c r="E985">
        <v>0.128528</v>
      </c>
      <c r="F985">
        <v>0.27069300000000002</v>
      </c>
      <c r="G985">
        <v>0.41223399999999999</v>
      </c>
      <c r="H985">
        <v>0.37144899999999997</v>
      </c>
      <c r="I985">
        <v>0.330513</v>
      </c>
      <c r="J985">
        <v>0.30541699999999999</v>
      </c>
      <c r="K985">
        <v>0.28306199999999998</v>
      </c>
      <c r="L985">
        <v>0.28306199999999998</v>
      </c>
      <c r="M985">
        <v>0.28306199999999998</v>
      </c>
      <c r="N985">
        <v>0.28306199999999998</v>
      </c>
      <c r="O985">
        <v>0.28306199999999998</v>
      </c>
      <c r="P985">
        <v>0.28306199999999998</v>
      </c>
    </row>
    <row r="986" spans="2:16" x14ac:dyDescent="0.2">
      <c r="B986" s="1">
        <v>4.2117399999999998E-5</v>
      </c>
      <c r="C986">
        <v>2.8282400000000001E-3</v>
      </c>
      <c r="D986">
        <v>2.4724099999999999E-2</v>
      </c>
      <c r="E986">
        <v>0.116717</v>
      </c>
      <c r="F986">
        <v>0.25625300000000001</v>
      </c>
      <c r="G986">
        <v>0.431085</v>
      </c>
      <c r="H986">
        <v>0.40673300000000001</v>
      </c>
      <c r="I986">
        <v>0.365813</v>
      </c>
      <c r="J986">
        <v>0.35039399999999998</v>
      </c>
      <c r="K986">
        <v>0.32071100000000002</v>
      </c>
      <c r="L986">
        <v>0.32071100000000002</v>
      </c>
      <c r="M986">
        <v>0.32071100000000002</v>
      </c>
      <c r="N986">
        <v>0.32071100000000002</v>
      </c>
      <c r="O986">
        <v>0.32071100000000002</v>
      </c>
      <c r="P986">
        <v>0.32071100000000002</v>
      </c>
    </row>
    <row r="987" spans="2:16" x14ac:dyDescent="0.2">
      <c r="B987" s="1">
        <v>3.4402400000000001E-5</v>
      </c>
      <c r="C987">
        <v>1.54071E-3</v>
      </c>
      <c r="D987">
        <v>2.4445000000000001E-2</v>
      </c>
      <c r="E987">
        <v>0.10195</v>
      </c>
      <c r="F987">
        <v>0.16986200000000001</v>
      </c>
      <c r="G987">
        <v>0.30739899999999998</v>
      </c>
      <c r="H987">
        <v>0.34367900000000001</v>
      </c>
      <c r="I987">
        <v>0.33691500000000002</v>
      </c>
      <c r="J987">
        <v>0.35266399999999998</v>
      </c>
      <c r="K987">
        <v>0.35814400000000002</v>
      </c>
      <c r="L987">
        <v>0.35814400000000002</v>
      </c>
      <c r="M987">
        <v>0.35814400000000002</v>
      </c>
      <c r="N987">
        <v>0.35814400000000002</v>
      </c>
      <c r="O987">
        <v>0.35814400000000002</v>
      </c>
      <c r="P987">
        <v>0.35814400000000002</v>
      </c>
    </row>
    <row r="988" spans="2:16" x14ac:dyDescent="0.2">
      <c r="B988" s="1">
        <v>3.1001999999999999E-5</v>
      </c>
      <c r="C988">
        <v>1.5621400000000001E-3</v>
      </c>
      <c r="D988">
        <v>1.14497E-2</v>
      </c>
      <c r="E988">
        <v>0.14396900000000001</v>
      </c>
      <c r="F988">
        <v>0.19087999999999999</v>
      </c>
      <c r="G988">
        <v>0.21271000000000001</v>
      </c>
      <c r="H988">
        <v>0.26155499999999998</v>
      </c>
      <c r="I988">
        <v>0.28147299999999997</v>
      </c>
      <c r="J988">
        <v>0.27484599999999998</v>
      </c>
      <c r="K988">
        <v>0.26705400000000001</v>
      </c>
      <c r="L988">
        <v>0.26705400000000001</v>
      </c>
      <c r="M988">
        <v>0.26705400000000001</v>
      </c>
      <c r="N988">
        <v>0.26705400000000001</v>
      </c>
      <c r="O988">
        <v>0.26705400000000001</v>
      </c>
      <c r="P988">
        <v>0.26705400000000001</v>
      </c>
    </row>
    <row r="989" spans="2:16" x14ac:dyDescent="0.2">
      <c r="B989" s="1">
        <v>4.0211499999999999E-5</v>
      </c>
      <c r="C989">
        <v>2.1750900000000002E-3</v>
      </c>
      <c r="D989">
        <v>1.56385E-2</v>
      </c>
      <c r="E989">
        <v>5.4407499999999998E-2</v>
      </c>
      <c r="F989">
        <v>0.36981599999999998</v>
      </c>
      <c r="G989">
        <v>0.419929</v>
      </c>
      <c r="H989">
        <v>0.39441999999999999</v>
      </c>
      <c r="I989">
        <v>0.37690899999999999</v>
      </c>
      <c r="J989">
        <v>0.35965200000000003</v>
      </c>
      <c r="K989">
        <v>0.34392800000000001</v>
      </c>
      <c r="L989">
        <v>0.34392800000000001</v>
      </c>
      <c r="M989">
        <v>0.34392800000000001</v>
      </c>
      <c r="N989">
        <v>0.34392800000000001</v>
      </c>
      <c r="O989">
        <v>0.34392800000000001</v>
      </c>
      <c r="P989">
        <v>0.34392800000000001</v>
      </c>
    </row>
    <row r="990" spans="2:16" x14ac:dyDescent="0.2">
      <c r="B990" s="1">
        <v>4.1552299999999999E-5</v>
      </c>
      <c r="C990">
        <v>3.4285600000000002E-3</v>
      </c>
      <c r="D990">
        <v>2.3849100000000002E-2</v>
      </c>
      <c r="E990">
        <v>0.10631400000000001</v>
      </c>
      <c r="F990">
        <v>0.109177</v>
      </c>
      <c r="G990">
        <v>0.39814300000000002</v>
      </c>
      <c r="H990">
        <v>0.39760299999999998</v>
      </c>
      <c r="I990">
        <v>0.38630599999999998</v>
      </c>
      <c r="J990">
        <v>0.361842</v>
      </c>
      <c r="K990">
        <v>0.34297800000000001</v>
      </c>
      <c r="L990">
        <v>0.34297800000000001</v>
      </c>
      <c r="M990">
        <v>0.34297800000000001</v>
      </c>
      <c r="N990">
        <v>0.34297800000000001</v>
      </c>
      <c r="O990">
        <v>0.34297800000000001</v>
      </c>
      <c r="P990">
        <v>0.34297800000000001</v>
      </c>
    </row>
    <row r="991" spans="2:16" x14ac:dyDescent="0.2">
      <c r="B991" s="1">
        <v>3.5387199999999999E-5</v>
      </c>
      <c r="C991">
        <v>1.76885E-3</v>
      </c>
      <c r="D991">
        <v>2.1960299999999999E-2</v>
      </c>
      <c r="E991">
        <v>0.101315</v>
      </c>
      <c r="F991">
        <v>0.168181</v>
      </c>
      <c r="G991">
        <v>0.16855899999999999</v>
      </c>
      <c r="H991">
        <v>0.28477599999999997</v>
      </c>
      <c r="I991">
        <v>0.37711699999999998</v>
      </c>
      <c r="J991">
        <v>0.37795000000000001</v>
      </c>
      <c r="K991">
        <v>0.42553000000000002</v>
      </c>
      <c r="L991">
        <v>0.42553000000000002</v>
      </c>
      <c r="M991">
        <v>0.42553000000000002</v>
      </c>
      <c r="N991">
        <v>0.42553000000000002</v>
      </c>
      <c r="O991">
        <v>0.42553000000000002</v>
      </c>
      <c r="P991">
        <v>0.42553000000000002</v>
      </c>
    </row>
    <row r="992" spans="2:16" x14ac:dyDescent="0.2">
      <c r="B992" s="1">
        <v>3.0193100000000001E-5</v>
      </c>
      <c r="C992">
        <v>1.77114E-3</v>
      </c>
      <c r="D992">
        <v>1.5096500000000001E-2</v>
      </c>
      <c r="E992">
        <v>8.0944699999999994E-2</v>
      </c>
      <c r="F992">
        <v>0.180672</v>
      </c>
      <c r="G992">
        <v>0.21839500000000001</v>
      </c>
      <c r="H992">
        <v>0.29172900000000002</v>
      </c>
      <c r="I992">
        <v>0.28351799999999999</v>
      </c>
      <c r="J992">
        <v>0.29434300000000002</v>
      </c>
      <c r="K992">
        <v>0.34184199999999998</v>
      </c>
      <c r="L992">
        <v>0.34184199999999998</v>
      </c>
      <c r="M992">
        <v>0.34184199999999998</v>
      </c>
      <c r="N992">
        <v>0.34184199999999998</v>
      </c>
      <c r="O992">
        <v>0.34184199999999998</v>
      </c>
      <c r="P992">
        <v>0.34184199999999998</v>
      </c>
    </row>
    <row r="993" spans="2:16" x14ac:dyDescent="0.2">
      <c r="B993" s="1">
        <v>3.0065699999999999E-5</v>
      </c>
      <c r="C993">
        <v>1.5099600000000001E-3</v>
      </c>
      <c r="D993">
        <v>3.91863E-2</v>
      </c>
      <c r="E993">
        <v>8.74973E-2</v>
      </c>
      <c r="F993">
        <v>0.144872</v>
      </c>
      <c r="G993">
        <v>0.25123899999999999</v>
      </c>
      <c r="H993">
        <v>0.23205400000000001</v>
      </c>
      <c r="I993">
        <v>0.22744500000000001</v>
      </c>
      <c r="J993">
        <v>0.22923099999999999</v>
      </c>
      <c r="K993">
        <v>0.30469800000000002</v>
      </c>
      <c r="L993">
        <v>0.30469800000000002</v>
      </c>
      <c r="M993">
        <v>0.30469800000000002</v>
      </c>
      <c r="N993">
        <v>0.30469800000000002</v>
      </c>
      <c r="O993">
        <v>0.30469800000000002</v>
      </c>
      <c r="P993">
        <v>0.30469800000000002</v>
      </c>
    </row>
    <row r="994" spans="2:16" x14ac:dyDescent="0.2">
      <c r="B994" s="1">
        <v>2.8681099999999999E-5</v>
      </c>
      <c r="C994">
        <v>1.4319000000000001E-3</v>
      </c>
      <c r="D994">
        <v>3.0463500000000001E-2</v>
      </c>
      <c r="E994">
        <v>7.0681099999999997E-2</v>
      </c>
      <c r="F994">
        <v>0.111833</v>
      </c>
      <c r="G994">
        <v>0.23901</v>
      </c>
      <c r="H994">
        <v>0.23746800000000001</v>
      </c>
      <c r="I994">
        <v>0.246502</v>
      </c>
      <c r="J994">
        <v>0.244979</v>
      </c>
      <c r="K994">
        <v>0.32735399999999998</v>
      </c>
      <c r="L994">
        <v>0.32735399999999998</v>
      </c>
      <c r="M994">
        <v>0.32735399999999998</v>
      </c>
      <c r="N994">
        <v>0.32735399999999998</v>
      </c>
      <c r="O994">
        <v>0.32735399999999998</v>
      </c>
      <c r="P994">
        <v>0.32735399999999998</v>
      </c>
    </row>
    <row r="995" spans="2:16" x14ac:dyDescent="0.2">
      <c r="B995">
        <v>0.20322499999999999</v>
      </c>
      <c r="C995">
        <v>0.37668000000000001</v>
      </c>
      <c r="D995">
        <v>0.55155799999999999</v>
      </c>
      <c r="E995">
        <v>0.70846200000000004</v>
      </c>
      <c r="F995">
        <v>0.83990900000000002</v>
      </c>
      <c r="G995">
        <v>0.94535999999999998</v>
      </c>
      <c r="H995">
        <v>1.0275700000000001</v>
      </c>
      <c r="I995">
        <v>1.0904199999999999</v>
      </c>
      <c r="J995">
        <v>1.1378200000000001</v>
      </c>
      <c r="K995">
        <v>1.17323</v>
      </c>
      <c r="L995">
        <v>1.1995100000000001</v>
      </c>
      <c r="M995">
        <v>1.2189099999999999</v>
      </c>
      <c r="N995">
        <v>1.23319</v>
      </c>
    </row>
    <row r="996" spans="2:16" x14ac:dyDescent="0.2">
      <c r="B996">
        <v>0.206985</v>
      </c>
      <c r="C996">
        <v>0.395652</v>
      </c>
      <c r="D996">
        <v>0.57068600000000003</v>
      </c>
      <c r="E996">
        <v>0.72562400000000005</v>
      </c>
      <c r="F996">
        <v>0.85428700000000002</v>
      </c>
      <c r="G996">
        <v>0.95689500000000005</v>
      </c>
      <c r="H996">
        <v>1.0365599999999999</v>
      </c>
      <c r="I996">
        <v>1.0972900000000001</v>
      </c>
      <c r="J996">
        <v>1.143</v>
      </c>
      <c r="K996">
        <v>1.1771100000000001</v>
      </c>
      <c r="L996">
        <v>1.20238</v>
      </c>
      <c r="M996">
        <v>1.2210399999999999</v>
      </c>
      <c r="N996">
        <v>1.23475</v>
      </c>
    </row>
    <row r="997" spans="2:16" x14ac:dyDescent="0.2">
      <c r="B997">
        <v>0.20315</v>
      </c>
      <c r="C997">
        <v>0.41491499999999998</v>
      </c>
      <c r="D997">
        <v>0.60528800000000005</v>
      </c>
      <c r="E997">
        <v>0.75877499999999998</v>
      </c>
      <c r="F997">
        <v>0.88319700000000001</v>
      </c>
      <c r="G997">
        <v>0.98069700000000004</v>
      </c>
      <c r="H997">
        <v>1.0554399999999999</v>
      </c>
      <c r="I997">
        <v>1.1119000000000001</v>
      </c>
      <c r="J997">
        <v>1.15412</v>
      </c>
      <c r="K997">
        <v>1.18546</v>
      </c>
      <c r="L997">
        <v>1.20861</v>
      </c>
      <c r="M997">
        <v>1.2256400000000001</v>
      </c>
      <c r="N997">
        <v>1.2381500000000001</v>
      </c>
    </row>
    <row r="998" spans="2:16" x14ac:dyDescent="0.2">
      <c r="B998">
        <v>0.20956900000000001</v>
      </c>
      <c r="C998">
        <v>0.39369199999999999</v>
      </c>
      <c r="D998">
        <v>0.60702</v>
      </c>
      <c r="E998">
        <v>0.77764900000000003</v>
      </c>
      <c r="F998">
        <v>0.90317199999999997</v>
      </c>
      <c r="G998">
        <v>0.99903600000000004</v>
      </c>
      <c r="H998">
        <v>1.071</v>
      </c>
      <c r="I998">
        <v>1.1244799999999999</v>
      </c>
      <c r="J998">
        <v>1.1639699999999999</v>
      </c>
      <c r="K998">
        <v>1.19302</v>
      </c>
      <c r="L998">
        <v>1.2143200000000001</v>
      </c>
      <c r="M998">
        <v>1.2299199999999999</v>
      </c>
      <c r="N998">
        <v>1.24133</v>
      </c>
    </row>
    <row r="999" spans="2:16" x14ac:dyDescent="0.2">
      <c r="B999">
        <v>0.202823</v>
      </c>
      <c r="C999">
        <v>0.43883299999999997</v>
      </c>
      <c r="D999">
        <v>0.624838</v>
      </c>
      <c r="E999">
        <v>0.81440900000000005</v>
      </c>
      <c r="F999">
        <v>0.95138999999999996</v>
      </c>
      <c r="G999">
        <v>1.0425500000000001</v>
      </c>
      <c r="H999">
        <v>1.1076900000000001</v>
      </c>
      <c r="I999">
        <v>1.1540699999999999</v>
      </c>
      <c r="J999">
        <v>1.1871400000000001</v>
      </c>
      <c r="K999">
        <v>1.21078</v>
      </c>
      <c r="L999">
        <v>1.2277499999999999</v>
      </c>
      <c r="M999">
        <v>1.23997</v>
      </c>
      <c r="N999">
        <v>1.2487900000000001</v>
      </c>
    </row>
    <row r="1000" spans="2:16" x14ac:dyDescent="0.2">
      <c r="B1000">
        <v>0.20497699999999999</v>
      </c>
      <c r="C1000">
        <v>0.40548499999999998</v>
      </c>
      <c r="D1000">
        <v>0.64315800000000001</v>
      </c>
      <c r="E1000">
        <v>0.80816299999999996</v>
      </c>
      <c r="F1000">
        <v>0.96799000000000002</v>
      </c>
      <c r="G1000">
        <v>1.0746</v>
      </c>
      <c r="H1000">
        <v>1.1386000000000001</v>
      </c>
      <c r="I1000">
        <v>1.18113</v>
      </c>
      <c r="J1000">
        <v>1.20946</v>
      </c>
      <c r="K1000">
        <v>1.22851</v>
      </c>
      <c r="L1000">
        <v>1.2414799999999999</v>
      </c>
      <c r="M1000">
        <v>1.2504200000000001</v>
      </c>
      <c r="N1000">
        <v>1.25665</v>
      </c>
    </row>
    <row r="1001" spans="2:16" x14ac:dyDescent="0.2">
      <c r="B1001">
        <v>0.20263900000000001</v>
      </c>
      <c r="C1001">
        <v>0.40177200000000002</v>
      </c>
      <c r="D1001">
        <v>0.60389400000000004</v>
      </c>
      <c r="E1001">
        <v>0.82117499999999999</v>
      </c>
      <c r="F1001">
        <v>0.95729699999999995</v>
      </c>
      <c r="G1001">
        <v>1.0876300000000001</v>
      </c>
      <c r="H1001">
        <v>1.16787</v>
      </c>
      <c r="I1001">
        <v>1.20991</v>
      </c>
      <c r="J1001">
        <v>1.23491</v>
      </c>
      <c r="K1001">
        <v>1.2496400000000001</v>
      </c>
      <c r="L1001">
        <v>1.2583299999999999</v>
      </c>
      <c r="M1001">
        <v>1.2635000000000001</v>
      </c>
      <c r="N1001">
        <v>1.2666200000000001</v>
      </c>
    </row>
    <row r="1002" spans="2:16" x14ac:dyDescent="0.2">
      <c r="B1002">
        <v>0.20662800000000001</v>
      </c>
      <c r="C1002">
        <v>0.37918299999999999</v>
      </c>
      <c r="D1002">
        <v>0.57976499999999997</v>
      </c>
      <c r="E1002">
        <v>0.76359299999999997</v>
      </c>
      <c r="F1002">
        <v>0.95496400000000004</v>
      </c>
      <c r="G1002">
        <v>1.06463</v>
      </c>
      <c r="H1002">
        <v>1.1713</v>
      </c>
      <c r="I1002">
        <v>1.23184</v>
      </c>
      <c r="J1002">
        <v>1.2581599999999999</v>
      </c>
      <c r="K1002">
        <v>1.27095</v>
      </c>
      <c r="L1002">
        <v>1.2763800000000001</v>
      </c>
      <c r="M1002">
        <v>1.2780800000000001</v>
      </c>
      <c r="N1002">
        <v>1.27803</v>
      </c>
    </row>
    <row r="1003" spans="2:16" x14ac:dyDescent="0.2">
      <c r="B1003">
        <v>0.215557</v>
      </c>
      <c r="C1003">
        <v>0.39048899999999998</v>
      </c>
      <c r="D1003">
        <v>0.564554</v>
      </c>
      <c r="E1003">
        <v>0.74608300000000005</v>
      </c>
      <c r="F1003">
        <v>0.90292700000000004</v>
      </c>
      <c r="G1003">
        <v>1.06674</v>
      </c>
      <c r="H1003">
        <v>1.15177</v>
      </c>
      <c r="I1003">
        <v>1.2379199999999999</v>
      </c>
      <c r="J1003">
        <v>1.2820800000000001</v>
      </c>
      <c r="K1003">
        <v>1.29569</v>
      </c>
      <c r="L1003">
        <v>1.29881</v>
      </c>
      <c r="M1003">
        <v>1.29695</v>
      </c>
      <c r="N1003">
        <v>1.29321</v>
      </c>
    </row>
    <row r="1004" spans="2:16" x14ac:dyDescent="0.2">
      <c r="B1004">
        <v>0.20331199999999999</v>
      </c>
      <c r="C1004">
        <v>0.58490600000000004</v>
      </c>
      <c r="D1004">
        <v>0.76287000000000005</v>
      </c>
      <c r="E1004">
        <v>0.89866100000000004</v>
      </c>
      <c r="F1004">
        <v>1.0259799999999999</v>
      </c>
      <c r="G1004">
        <v>1.12747</v>
      </c>
      <c r="H1004">
        <v>1.2417899999999999</v>
      </c>
      <c r="I1004">
        <v>1.2856000000000001</v>
      </c>
      <c r="J1004">
        <v>1.3388599999999999</v>
      </c>
      <c r="K1004">
        <v>1.3574900000000001</v>
      </c>
      <c r="L1004">
        <v>1.35165</v>
      </c>
      <c r="M1004">
        <v>1.34012</v>
      </c>
      <c r="N1004">
        <v>1.32735</v>
      </c>
    </row>
    <row r="1005" spans="2:16" x14ac:dyDescent="0.2">
      <c r="B1005">
        <v>0.191964</v>
      </c>
      <c r="C1005">
        <v>0.49325600000000003</v>
      </c>
      <c r="D1005">
        <v>0.87722900000000004</v>
      </c>
      <c r="E1005">
        <v>1.02515</v>
      </c>
      <c r="F1005">
        <v>1.11839</v>
      </c>
      <c r="G1005">
        <v>1.20225</v>
      </c>
      <c r="H1005">
        <v>1.2648900000000001</v>
      </c>
      <c r="I1005">
        <v>1.3468500000000001</v>
      </c>
      <c r="J1005">
        <v>1.36483</v>
      </c>
      <c r="K1005">
        <v>1.3980600000000001</v>
      </c>
      <c r="L1005">
        <v>1.4014200000000001</v>
      </c>
      <c r="M1005">
        <v>1.38408</v>
      </c>
      <c r="N1005">
        <v>1.36399</v>
      </c>
    </row>
    <row r="1006" spans="2:16" x14ac:dyDescent="0.2">
      <c r="B1006">
        <v>0.219689</v>
      </c>
      <c r="C1006">
        <v>0.34034399999999998</v>
      </c>
      <c r="D1006">
        <v>0.64285400000000004</v>
      </c>
      <c r="E1006">
        <v>1.01145</v>
      </c>
      <c r="F1006">
        <v>1.1375900000000001</v>
      </c>
      <c r="G1006">
        <v>1.2085900000000001</v>
      </c>
      <c r="H1006">
        <v>1.27258</v>
      </c>
      <c r="I1006">
        <v>1.3186500000000001</v>
      </c>
      <c r="J1006">
        <v>1.3874</v>
      </c>
      <c r="K1006">
        <v>1.39513</v>
      </c>
      <c r="L1006">
        <v>1.4205399999999999</v>
      </c>
      <c r="M1006">
        <v>1.41801</v>
      </c>
      <c r="N1006">
        <v>1.3963000000000001</v>
      </c>
    </row>
    <row r="1007" spans="2:16" x14ac:dyDescent="0.2">
      <c r="B1007">
        <v>0.27403</v>
      </c>
      <c r="C1007">
        <v>0.44281999999999999</v>
      </c>
      <c r="D1007">
        <v>0.56530599999999998</v>
      </c>
      <c r="E1007">
        <v>0.84469399999999994</v>
      </c>
      <c r="F1007">
        <v>1.1805399999999999</v>
      </c>
      <c r="G1007">
        <v>1.27325</v>
      </c>
      <c r="H1007">
        <v>1.3143400000000001</v>
      </c>
      <c r="I1007">
        <v>1.3534299999999999</v>
      </c>
      <c r="J1007">
        <v>1.3796299999999999</v>
      </c>
      <c r="K1007">
        <v>1.4329499999999999</v>
      </c>
      <c r="L1007">
        <v>1.42893</v>
      </c>
      <c r="M1007">
        <v>1.4455</v>
      </c>
      <c r="N1007">
        <v>1.43638</v>
      </c>
    </row>
    <row r="1008" spans="2:16" x14ac:dyDescent="0.2">
      <c r="B1008">
        <v>0.28463500000000003</v>
      </c>
      <c r="C1008">
        <v>0.45588299999999998</v>
      </c>
      <c r="D1008">
        <v>0.62616499999999997</v>
      </c>
      <c r="E1008">
        <v>0.72980699999999998</v>
      </c>
      <c r="F1008">
        <v>0.98250599999999999</v>
      </c>
      <c r="G1008">
        <v>1.2910999999999999</v>
      </c>
      <c r="H1008">
        <v>1.3594299999999999</v>
      </c>
      <c r="I1008">
        <v>1.3802399999999999</v>
      </c>
      <c r="J1008">
        <v>1.4031199999999999</v>
      </c>
      <c r="K1008">
        <v>1.41676</v>
      </c>
      <c r="L1008">
        <v>1.4604999999999999</v>
      </c>
      <c r="M1008">
        <v>1.4492700000000001</v>
      </c>
      <c r="N1008">
        <v>1.4604699999999999</v>
      </c>
    </row>
    <row r="1009" spans="2:14" x14ac:dyDescent="0.2">
      <c r="B1009">
        <v>0.30776500000000001</v>
      </c>
      <c r="C1009">
        <v>0.46577000000000002</v>
      </c>
      <c r="D1009">
        <v>0.63850399999999996</v>
      </c>
      <c r="E1009">
        <v>0.79001699999999997</v>
      </c>
      <c r="F1009">
        <v>0.86707500000000004</v>
      </c>
      <c r="G1009">
        <v>1.09263</v>
      </c>
      <c r="H1009">
        <v>1.3769499999999999</v>
      </c>
      <c r="I1009">
        <v>1.42506</v>
      </c>
      <c r="J1009">
        <v>1.42974</v>
      </c>
      <c r="K1009">
        <v>1.44011</v>
      </c>
      <c r="L1009">
        <v>1.4441999999999999</v>
      </c>
      <c r="M1009">
        <v>1.4807699999999999</v>
      </c>
      <c r="N1009">
        <v>1.46418</v>
      </c>
    </row>
    <row r="1010" spans="2:14" x14ac:dyDescent="0.2">
      <c r="B1010">
        <v>0.30968800000000002</v>
      </c>
      <c r="C1010">
        <v>0.483213</v>
      </c>
      <c r="D1010">
        <v>0.64265799999999995</v>
      </c>
      <c r="E1010">
        <v>0.797211</v>
      </c>
      <c r="F1010">
        <v>0.92297499999999999</v>
      </c>
      <c r="G1010">
        <v>0.97373799999999999</v>
      </c>
      <c r="H1010">
        <v>1.17578</v>
      </c>
      <c r="I1010">
        <v>1.44052</v>
      </c>
      <c r="J1010">
        <v>1.4730099999999999</v>
      </c>
      <c r="K1010">
        <v>1.46556</v>
      </c>
      <c r="L1010">
        <v>1.46668</v>
      </c>
      <c r="M1010">
        <v>1.46383</v>
      </c>
      <c r="N1010">
        <v>1.4952099999999999</v>
      </c>
    </row>
    <row r="1011" spans="2:14" x14ac:dyDescent="0.2">
      <c r="B1011">
        <v>0.26917600000000003</v>
      </c>
      <c r="C1011">
        <v>0.42081600000000002</v>
      </c>
      <c r="D1011">
        <v>0.59525399999999995</v>
      </c>
      <c r="E1011">
        <v>0.74318300000000004</v>
      </c>
      <c r="F1011">
        <v>0.88142699999999996</v>
      </c>
      <c r="G1011">
        <v>0.99053500000000005</v>
      </c>
      <c r="H1011">
        <v>1.02641</v>
      </c>
      <c r="I1011">
        <v>1.21604</v>
      </c>
      <c r="J1011">
        <v>1.47089</v>
      </c>
      <c r="K1011">
        <v>1.4957</v>
      </c>
      <c r="L1011">
        <v>1.4823900000000001</v>
      </c>
      <c r="M1011">
        <v>1.47912</v>
      </c>
      <c r="N1011">
        <v>1.4729699999999999</v>
      </c>
    </row>
    <row r="1012" spans="2:14" x14ac:dyDescent="0.2">
      <c r="B1012">
        <v>0.31077300000000002</v>
      </c>
      <c r="C1012">
        <v>0.42191800000000002</v>
      </c>
      <c r="D1012">
        <v>0.57481199999999999</v>
      </c>
      <c r="E1012">
        <v>0.73342200000000002</v>
      </c>
      <c r="F1012">
        <v>0.85893399999999998</v>
      </c>
      <c r="G1012">
        <v>0.97428599999999999</v>
      </c>
      <c r="H1012">
        <v>1.0629299999999999</v>
      </c>
      <c r="I1012">
        <v>1.08175</v>
      </c>
      <c r="J1012">
        <v>1.25779</v>
      </c>
      <c r="K1012">
        <v>1.50207</v>
      </c>
      <c r="L1012">
        <v>1.51884</v>
      </c>
      <c r="M1012">
        <v>1.4994799999999999</v>
      </c>
      <c r="N1012">
        <v>1.49169</v>
      </c>
    </row>
    <row r="1013" spans="2:14" x14ac:dyDescent="0.2">
      <c r="B1013">
        <v>0.33699899999999999</v>
      </c>
      <c r="C1013">
        <v>0.454094</v>
      </c>
      <c r="D1013">
        <v>0.56641600000000003</v>
      </c>
      <c r="E1013">
        <v>0.70445800000000003</v>
      </c>
      <c r="F1013">
        <v>0.84203399999999995</v>
      </c>
      <c r="G1013">
        <v>0.94606599999999996</v>
      </c>
      <c r="H1013">
        <v>1.0422100000000001</v>
      </c>
      <c r="I1013">
        <v>1.11486</v>
      </c>
      <c r="J1013">
        <v>1.1209199999999999</v>
      </c>
      <c r="K1013">
        <v>1.28705</v>
      </c>
      <c r="L1013">
        <v>1.52379</v>
      </c>
      <c r="M1013">
        <v>1.53487</v>
      </c>
      <c r="N1013">
        <v>1.51128</v>
      </c>
    </row>
    <row r="1014" spans="2:14" x14ac:dyDescent="0.2">
      <c r="B1014">
        <v>0.28919400000000001</v>
      </c>
      <c r="C1014">
        <v>0.46238200000000002</v>
      </c>
      <c r="D1014">
        <v>0.58050599999999997</v>
      </c>
      <c r="E1014">
        <v>0.67983499999999997</v>
      </c>
      <c r="F1014">
        <v>0.79947599999999996</v>
      </c>
      <c r="G1014">
        <v>0.91825999999999997</v>
      </c>
      <c r="H1014">
        <v>1.00549</v>
      </c>
      <c r="I1014">
        <v>1.0876399999999999</v>
      </c>
      <c r="J1014">
        <v>1.1491199999999999</v>
      </c>
      <c r="K1014">
        <v>1.14652</v>
      </c>
      <c r="L1014">
        <v>1.3060400000000001</v>
      </c>
      <c r="M1014">
        <v>1.5378099999999999</v>
      </c>
      <c r="N1014">
        <v>1.5451900000000001</v>
      </c>
    </row>
    <row r="1015" spans="2:14" x14ac:dyDescent="0.2">
      <c r="B1015">
        <v>0.27352700000000002</v>
      </c>
      <c r="C1015">
        <v>0.45936700000000003</v>
      </c>
      <c r="D1015">
        <v>0.63395299999999999</v>
      </c>
      <c r="E1015">
        <v>0.73444299999999996</v>
      </c>
      <c r="F1015">
        <v>0.80879599999999996</v>
      </c>
      <c r="G1015">
        <v>0.90293299999999999</v>
      </c>
      <c r="H1015">
        <v>0.99891200000000002</v>
      </c>
      <c r="I1015">
        <v>1.06715</v>
      </c>
      <c r="J1015">
        <v>1.13415</v>
      </c>
      <c r="K1015">
        <v>1.18387</v>
      </c>
      <c r="L1015">
        <v>1.1722999999999999</v>
      </c>
      <c r="M1015">
        <v>1.32508</v>
      </c>
      <c r="N1015">
        <v>1.55182</v>
      </c>
    </row>
    <row r="1016" spans="2:14" x14ac:dyDescent="0.2">
      <c r="B1016">
        <v>0.26393699999999998</v>
      </c>
      <c r="C1016">
        <v>0.43590699999999999</v>
      </c>
      <c r="D1016">
        <v>0.62307999999999997</v>
      </c>
      <c r="E1016">
        <v>0.78083800000000003</v>
      </c>
      <c r="F1016">
        <v>0.85749699999999995</v>
      </c>
      <c r="G1016">
        <v>0.90751499999999996</v>
      </c>
      <c r="H1016">
        <v>0.97989099999999996</v>
      </c>
      <c r="I1016">
        <v>1.05775</v>
      </c>
      <c r="J1016">
        <v>1.1115299999999999</v>
      </c>
      <c r="K1016">
        <v>1.1673</v>
      </c>
      <c r="L1016">
        <v>1.2084699999999999</v>
      </c>
      <c r="M1016">
        <v>1.1904600000000001</v>
      </c>
      <c r="N1016">
        <v>1.3384499999999999</v>
      </c>
    </row>
    <row r="1017" spans="2:14" x14ac:dyDescent="0.2">
      <c r="B1017">
        <v>0.38934299999999999</v>
      </c>
      <c r="C1017">
        <v>0.45108799999999999</v>
      </c>
      <c r="D1017">
        <v>0.62459299999999995</v>
      </c>
      <c r="E1017">
        <v>0.79237299999999999</v>
      </c>
      <c r="F1017">
        <v>0.92266499999999996</v>
      </c>
      <c r="G1017">
        <v>0.971275</v>
      </c>
      <c r="H1017">
        <v>0.99621300000000002</v>
      </c>
      <c r="I1017">
        <v>1.0477000000000001</v>
      </c>
      <c r="J1017">
        <v>1.1088899999999999</v>
      </c>
      <c r="K1017">
        <v>1.14974</v>
      </c>
      <c r="L1017">
        <v>1.1956500000000001</v>
      </c>
      <c r="M1017">
        <v>1.2294</v>
      </c>
      <c r="N1017">
        <v>1.20587</v>
      </c>
    </row>
    <row r="1018" spans="2:14" x14ac:dyDescent="0.2">
      <c r="B1018">
        <v>0.40709699999999999</v>
      </c>
      <c r="C1018">
        <v>0.59073799999999999</v>
      </c>
      <c r="D1018">
        <v>0.65413500000000002</v>
      </c>
      <c r="E1018">
        <v>0.80677200000000004</v>
      </c>
      <c r="F1018">
        <v>0.944994</v>
      </c>
      <c r="G1018">
        <v>1.0450999999999999</v>
      </c>
      <c r="H1018">
        <v>1.0667199999999999</v>
      </c>
      <c r="I1018">
        <v>1.0691900000000001</v>
      </c>
      <c r="J1018">
        <v>1.1027400000000001</v>
      </c>
      <c r="K1018">
        <v>1.15001</v>
      </c>
      <c r="L1018">
        <v>1.18025</v>
      </c>
      <c r="M1018">
        <v>1.21818</v>
      </c>
      <c r="N1018">
        <v>1.2459800000000001</v>
      </c>
    </row>
    <row r="1019" spans="2:14" x14ac:dyDescent="0.2">
      <c r="B1019">
        <v>0.34780299999999997</v>
      </c>
      <c r="C1019">
        <v>0.56022400000000006</v>
      </c>
      <c r="D1019">
        <v>0.74512199999999995</v>
      </c>
      <c r="E1019">
        <v>0.79265200000000002</v>
      </c>
      <c r="F1019">
        <v>0.92281500000000005</v>
      </c>
      <c r="G1019">
        <v>1.03809</v>
      </c>
      <c r="H1019">
        <v>1.11768</v>
      </c>
      <c r="I1019">
        <v>1.1222099999999999</v>
      </c>
      <c r="J1019">
        <v>1.11103</v>
      </c>
      <c r="K1019">
        <v>1.1339999999999999</v>
      </c>
      <c r="L1019">
        <v>1.1732100000000001</v>
      </c>
      <c r="M1019">
        <v>1.1973800000000001</v>
      </c>
      <c r="N1019">
        <v>1.2307900000000001</v>
      </c>
    </row>
    <row r="1020" spans="2:14" x14ac:dyDescent="0.2">
      <c r="B1020">
        <v>0.20810200000000001</v>
      </c>
      <c r="C1020">
        <v>0.44859900000000003</v>
      </c>
      <c r="D1020">
        <v>0.66184699999999996</v>
      </c>
      <c r="E1020">
        <v>0.83630000000000004</v>
      </c>
      <c r="F1020">
        <v>0.86903699999999995</v>
      </c>
      <c r="G1020">
        <v>0.984093</v>
      </c>
      <c r="H1020">
        <v>1.08586</v>
      </c>
      <c r="I1020">
        <v>1.1541999999999999</v>
      </c>
      <c r="J1020">
        <v>1.14975</v>
      </c>
      <c r="K1020">
        <v>1.13161</v>
      </c>
      <c r="L1020">
        <v>1.14927</v>
      </c>
      <c r="M1020">
        <v>1.18449</v>
      </c>
      <c r="N1020">
        <v>1.20567</v>
      </c>
    </row>
    <row r="1021" spans="2:14" x14ac:dyDescent="0.2">
      <c r="B1021">
        <v>0.226323</v>
      </c>
      <c r="C1021">
        <v>0.353217</v>
      </c>
      <c r="D1021">
        <v>0.59490500000000002</v>
      </c>
      <c r="E1021">
        <v>0.79311600000000004</v>
      </c>
      <c r="F1021">
        <v>0.94627099999999997</v>
      </c>
      <c r="G1021">
        <v>0.95725899999999997</v>
      </c>
      <c r="H1021">
        <v>1.05287</v>
      </c>
      <c r="I1021">
        <v>1.1384399999999999</v>
      </c>
      <c r="J1021">
        <v>1.1938599999999999</v>
      </c>
      <c r="K1021">
        <v>1.1793800000000001</v>
      </c>
      <c r="L1021">
        <v>1.1536</v>
      </c>
      <c r="M1021">
        <v>1.16551</v>
      </c>
      <c r="N1021">
        <v>1.1964300000000001</v>
      </c>
    </row>
    <row r="1022" spans="2:14" x14ac:dyDescent="0.2">
      <c r="B1022">
        <v>0.33248100000000003</v>
      </c>
      <c r="C1022">
        <v>0.43080499999999999</v>
      </c>
      <c r="D1022">
        <v>0.55937700000000001</v>
      </c>
      <c r="E1022">
        <v>0.77987600000000001</v>
      </c>
      <c r="F1022">
        <v>0.94807699999999995</v>
      </c>
      <c r="G1022">
        <v>1.0705899999999999</v>
      </c>
      <c r="H1022">
        <v>1.0541700000000001</v>
      </c>
      <c r="I1022">
        <v>1.12696</v>
      </c>
      <c r="J1022">
        <v>1.19432</v>
      </c>
      <c r="K1022">
        <v>1.2356</v>
      </c>
      <c r="L1022">
        <v>1.2103600000000001</v>
      </c>
      <c r="M1022">
        <v>1.1764699999999999</v>
      </c>
      <c r="N1022">
        <v>1.1823399999999999</v>
      </c>
    </row>
    <row r="1023" spans="2:14" x14ac:dyDescent="0.2">
      <c r="B1023">
        <v>0.26680599999999999</v>
      </c>
      <c r="C1023">
        <v>0.41702099999999998</v>
      </c>
      <c r="D1023">
        <v>0.51604000000000005</v>
      </c>
      <c r="E1023">
        <v>0.63585100000000006</v>
      </c>
      <c r="F1023">
        <v>0.843943</v>
      </c>
      <c r="G1023">
        <v>0.99947299999999994</v>
      </c>
      <c r="H1023">
        <v>1.1106499999999999</v>
      </c>
      <c r="I1023">
        <v>1.0848</v>
      </c>
      <c r="J1023">
        <v>1.1500600000000001</v>
      </c>
      <c r="K1023">
        <v>1.2115800000000001</v>
      </c>
      <c r="L1023">
        <v>1.24841</v>
      </c>
      <c r="M1023">
        <v>1.2198199999999999</v>
      </c>
      <c r="N1023">
        <v>1.18343</v>
      </c>
    </row>
    <row r="1024" spans="2:14" x14ac:dyDescent="0.2">
      <c r="B1024">
        <v>0.339619</v>
      </c>
      <c r="C1024">
        <v>0.45427000000000001</v>
      </c>
      <c r="D1024">
        <v>0.60602299999999998</v>
      </c>
      <c r="E1024">
        <v>0.685616</v>
      </c>
      <c r="F1024">
        <v>0.77791500000000002</v>
      </c>
      <c r="G1024">
        <v>0.95791000000000004</v>
      </c>
      <c r="H1024">
        <v>1.08832</v>
      </c>
      <c r="I1024">
        <v>1.17858</v>
      </c>
      <c r="J1024">
        <v>1.1360300000000001</v>
      </c>
      <c r="K1024">
        <v>1.18834</v>
      </c>
      <c r="L1024">
        <v>1.2399800000000001</v>
      </c>
      <c r="M1024">
        <v>1.26938</v>
      </c>
      <c r="N1024">
        <v>1.23525</v>
      </c>
    </row>
    <row r="1025" spans="2:14" x14ac:dyDescent="0.2">
      <c r="B1025">
        <v>0.30112299999999997</v>
      </c>
      <c r="C1025">
        <v>0.49019200000000002</v>
      </c>
      <c r="D1025">
        <v>0.60607900000000003</v>
      </c>
      <c r="E1025">
        <v>0.74222900000000003</v>
      </c>
      <c r="F1025">
        <v>0.79972399999999999</v>
      </c>
      <c r="G1025">
        <v>0.86945499999999998</v>
      </c>
      <c r="H1025">
        <v>1.0292699999999999</v>
      </c>
      <c r="I1025">
        <v>1.1428799999999999</v>
      </c>
      <c r="J1025">
        <v>1.21973</v>
      </c>
      <c r="K1025">
        <v>1.1667799999999999</v>
      </c>
      <c r="L1025">
        <v>1.2111499999999999</v>
      </c>
      <c r="M1025">
        <v>1.2568299999999999</v>
      </c>
      <c r="N1025">
        <v>1.2817799999999999</v>
      </c>
    </row>
    <row r="1026" spans="2:14" x14ac:dyDescent="0.2">
      <c r="B1026">
        <v>0.26248199999999999</v>
      </c>
      <c r="C1026">
        <v>0.45425199999999999</v>
      </c>
      <c r="D1026">
        <v>0.64457799999999998</v>
      </c>
      <c r="E1026">
        <v>0.74459699999999995</v>
      </c>
      <c r="F1026">
        <v>0.85827399999999998</v>
      </c>
      <c r="G1026">
        <v>0.892818</v>
      </c>
      <c r="H1026">
        <v>0.94202900000000001</v>
      </c>
      <c r="I1026">
        <v>1.0847599999999999</v>
      </c>
      <c r="J1026">
        <v>1.1847300000000001</v>
      </c>
      <c r="K1026">
        <v>1.25099</v>
      </c>
      <c r="L1026">
        <v>1.18997</v>
      </c>
      <c r="M1026">
        <v>1.22828</v>
      </c>
      <c r="N1026">
        <v>1.2694300000000001</v>
      </c>
    </row>
    <row r="1027" spans="2:14" x14ac:dyDescent="0.2">
      <c r="B1027">
        <v>0.36832799999999999</v>
      </c>
      <c r="C1027">
        <v>0.48072599999999999</v>
      </c>
      <c r="D1027">
        <v>0.67428699999999997</v>
      </c>
      <c r="E1027">
        <v>0.84199800000000002</v>
      </c>
      <c r="F1027">
        <v>0.90998699999999999</v>
      </c>
      <c r="G1027">
        <v>0.990954</v>
      </c>
      <c r="H1027">
        <v>0.99625200000000003</v>
      </c>
      <c r="I1027">
        <v>1.02111</v>
      </c>
      <c r="J1027">
        <v>1.1444000000000001</v>
      </c>
      <c r="K1027">
        <v>1.2292799999999999</v>
      </c>
      <c r="L1027">
        <v>1.2840499999999999</v>
      </c>
      <c r="M1027">
        <v>1.2143900000000001</v>
      </c>
      <c r="N1027">
        <v>1.24624</v>
      </c>
    </row>
    <row r="1028" spans="2:14" x14ac:dyDescent="0.2">
      <c r="B1028">
        <v>0.40709699999999999</v>
      </c>
      <c r="C1028">
        <v>0.53029499999999996</v>
      </c>
      <c r="D1028">
        <v>0.64402199999999998</v>
      </c>
      <c r="E1028">
        <v>0.82079899999999995</v>
      </c>
      <c r="F1028">
        <v>0.96473900000000001</v>
      </c>
      <c r="G1028">
        <v>1.0084500000000001</v>
      </c>
      <c r="H1028">
        <v>1.06772</v>
      </c>
      <c r="I1028">
        <v>1.05494</v>
      </c>
      <c r="J1028">
        <v>1.0653699999999999</v>
      </c>
      <c r="K1028">
        <v>1.17747</v>
      </c>
      <c r="L1028">
        <v>1.2538199999999999</v>
      </c>
      <c r="M1028">
        <v>1.30217</v>
      </c>
      <c r="N1028">
        <v>1.2277199999999999</v>
      </c>
    </row>
    <row r="1029" spans="2:14" x14ac:dyDescent="0.2">
      <c r="B1029">
        <v>0.387492</v>
      </c>
      <c r="C1029">
        <v>0.56088000000000005</v>
      </c>
      <c r="D1029">
        <v>0.68533999999999995</v>
      </c>
      <c r="E1029">
        <v>0.78313100000000002</v>
      </c>
      <c r="F1029">
        <v>0.93733900000000003</v>
      </c>
      <c r="G1029">
        <v>1.05823</v>
      </c>
      <c r="H1029">
        <v>1.08134</v>
      </c>
      <c r="I1029">
        <v>1.12344</v>
      </c>
      <c r="J1029">
        <v>1.09697</v>
      </c>
      <c r="K1029">
        <v>1.09677</v>
      </c>
      <c r="L1029">
        <v>1.2007699999999999</v>
      </c>
      <c r="M1029">
        <v>1.27102</v>
      </c>
      <c r="N1029">
        <v>1.3148299999999999</v>
      </c>
    </row>
    <row r="1030" spans="2:14" x14ac:dyDescent="0.2">
      <c r="B1030">
        <v>0.32760400000000001</v>
      </c>
      <c r="C1030">
        <v>0.489782</v>
      </c>
      <c r="D1030">
        <v>0.66400999999999999</v>
      </c>
      <c r="E1030">
        <v>0.77786999999999995</v>
      </c>
      <c r="F1030">
        <v>0.860649</v>
      </c>
      <c r="G1030">
        <v>0.99952600000000003</v>
      </c>
      <c r="H1030">
        <v>1.1067100000000001</v>
      </c>
      <c r="I1030">
        <v>1.1184000000000001</v>
      </c>
      <c r="J1030">
        <v>1.1513899999999999</v>
      </c>
      <c r="K1030">
        <v>1.11785</v>
      </c>
      <c r="L1030">
        <v>1.11226</v>
      </c>
      <c r="M1030">
        <v>1.21221</v>
      </c>
      <c r="N1030">
        <v>1.2794399999999999</v>
      </c>
    </row>
    <row r="1031" spans="2:14" x14ac:dyDescent="0.2">
      <c r="B1031">
        <v>0.29319600000000001</v>
      </c>
      <c r="C1031">
        <v>0.44917400000000002</v>
      </c>
      <c r="D1031">
        <v>0.61234999999999995</v>
      </c>
      <c r="E1031">
        <v>0.77398</v>
      </c>
      <c r="F1031">
        <v>0.86999800000000005</v>
      </c>
      <c r="G1031">
        <v>0.93455699999999997</v>
      </c>
      <c r="H1031">
        <v>1.05714</v>
      </c>
      <c r="I1031">
        <v>1.15076</v>
      </c>
      <c r="J1031">
        <v>1.1516200000000001</v>
      </c>
      <c r="K1031">
        <v>1.17621</v>
      </c>
      <c r="L1031">
        <v>1.1362699999999999</v>
      </c>
      <c r="M1031">
        <v>1.1258600000000001</v>
      </c>
      <c r="N1031">
        <v>1.2222200000000001</v>
      </c>
    </row>
    <row r="1032" spans="2:14" x14ac:dyDescent="0.2">
      <c r="B1032">
        <v>0.37600099999999997</v>
      </c>
      <c r="C1032">
        <v>0.51797099999999996</v>
      </c>
      <c r="D1032">
        <v>0.67579299999999998</v>
      </c>
      <c r="E1032">
        <v>0.81567699999999999</v>
      </c>
      <c r="F1032">
        <v>0.94431900000000002</v>
      </c>
      <c r="G1032">
        <v>1.00665</v>
      </c>
      <c r="H1032">
        <v>1.0410900000000001</v>
      </c>
      <c r="I1032">
        <v>1.13859</v>
      </c>
      <c r="J1032">
        <v>1.2121900000000001</v>
      </c>
      <c r="K1032">
        <v>1.1975199999999999</v>
      </c>
      <c r="L1032">
        <v>1.21027</v>
      </c>
      <c r="M1032">
        <v>1.1614100000000001</v>
      </c>
      <c r="N1032">
        <v>1.1443700000000001</v>
      </c>
    </row>
    <row r="1033" spans="2:14" x14ac:dyDescent="0.2">
      <c r="B1033">
        <v>0.29470299999999999</v>
      </c>
      <c r="C1033">
        <v>0.52843899999999999</v>
      </c>
      <c r="D1033">
        <v>0.67166000000000003</v>
      </c>
      <c r="E1033">
        <v>0.81368600000000002</v>
      </c>
      <c r="F1033">
        <v>0.93119799999999997</v>
      </c>
      <c r="G1033">
        <v>1.0369900000000001</v>
      </c>
      <c r="H1033">
        <v>1.0789</v>
      </c>
      <c r="I1033">
        <v>1.09632</v>
      </c>
      <c r="J1033">
        <v>1.18025</v>
      </c>
      <c r="K1033">
        <v>1.2433099999999999</v>
      </c>
      <c r="L1033">
        <v>1.22061</v>
      </c>
      <c r="M1033">
        <v>1.22732</v>
      </c>
      <c r="N1033">
        <v>1.1739599999999999</v>
      </c>
    </row>
    <row r="1034" spans="2:14" x14ac:dyDescent="0.2">
      <c r="B1034">
        <v>0.305865</v>
      </c>
      <c r="C1034">
        <v>0.51468400000000003</v>
      </c>
      <c r="D1034">
        <v>0.75022500000000003</v>
      </c>
      <c r="E1034">
        <v>0.87065000000000003</v>
      </c>
      <c r="F1034">
        <v>0.98039100000000001</v>
      </c>
      <c r="G1034">
        <v>1.0649299999999999</v>
      </c>
      <c r="H1034">
        <v>1.1412500000000001</v>
      </c>
      <c r="I1034">
        <v>1.1586000000000001</v>
      </c>
      <c r="J1034">
        <v>1.1564399999999999</v>
      </c>
      <c r="K1034">
        <v>1.22516</v>
      </c>
      <c r="L1034">
        <v>1.27664</v>
      </c>
      <c r="M1034">
        <v>1.24522</v>
      </c>
      <c r="N1034">
        <v>1.24543</v>
      </c>
    </row>
    <row r="1035" spans="2:14" x14ac:dyDescent="0.2">
      <c r="B1035">
        <v>0.353601</v>
      </c>
      <c r="C1035">
        <v>0.49634699999999998</v>
      </c>
      <c r="D1035">
        <v>0.70672800000000002</v>
      </c>
      <c r="E1035">
        <v>0.92253099999999999</v>
      </c>
      <c r="F1035">
        <v>1.0149999999999999</v>
      </c>
      <c r="G1035">
        <v>1.09619</v>
      </c>
      <c r="H1035">
        <v>1.1552100000000001</v>
      </c>
      <c r="I1035">
        <v>1.21027</v>
      </c>
      <c r="J1035">
        <v>1.2106600000000001</v>
      </c>
      <c r="K1035">
        <v>1.19533</v>
      </c>
      <c r="L1035">
        <v>1.2540199999999999</v>
      </c>
      <c r="M1035">
        <v>1.2979499999999999</v>
      </c>
      <c r="N1035">
        <v>1.2608999999999999</v>
      </c>
    </row>
    <row r="1036" spans="2:14" x14ac:dyDescent="0.2">
      <c r="B1036">
        <v>0.28172199999999997</v>
      </c>
      <c r="C1036">
        <v>0.52775000000000005</v>
      </c>
      <c r="D1036">
        <v>0.67192499999999999</v>
      </c>
      <c r="E1036">
        <v>0.86426099999999995</v>
      </c>
      <c r="F1036">
        <v>1.0545</v>
      </c>
      <c r="G1036">
        <v>1.12087</v>
      </c>
      <c r="H1036">
        <v>1.1787300000000001</v>
      </c>
      <c r="I1036">
        <v>1.21831</v>
      </c>
      <c r="J1036">
        <v>1.25786</v>
      </c>
      <c r="K1036">
        <v>1.24621</v>
      </c>
      <c r="L1036">
        <v>1.2217100000000001</v>
      </c>
      <c r="M1036">
        <v>1.2735000000000001</v>
      </c>
      <c r="N1036">
        <v>1.3122799999999999</v>
      </c>
    </row>
    <row r="1037" spans="2:14" x14ac:dyDescent="0.2">
      <c r="B1037">
        <v>0.301315</v>
      </c>
      <c r="C1037">
        <v>0.42254799999999998</v>
      </c>
      <c r="D1037">
        <v>0.66973099999999997</v>
      </c>
      <c r="E1037">
        <v>0.79931300000000005</v>
      </c>
      <c r="F1037">
        <v>0.97098099999999998</v>
      </c>
      <c r="G1037">
        <v>1.14012</v>
      </c>
      <c r="H1037">
        <v>1.1876199999999999</v>
      </c>
      <c r="I1037">
        <v>1.22976</v>
      </c>
      <c r="J1037">
        <v>1.2567999999999999</v>
      </c>
      <c r="K1037">
        <v>1.28661</v>
      </c>
      <c r="L1037">
        <v>1.26755</v>
      </c>
      <c r="M1037">
        <v>1.23746</v>
      </c>
      <c r="N1037">
        <v>1.2850900000000001</v>
      </c>
    </row>
    <row r="1038" spans="2:14" x14ac:dyDescent="0.2">
      <c r="B1038">
        <v>0.29083799999999999</v>
      </c>
      <c r="C1038">
        <v>0.46200000000000002</v>
      </c>
      <c r="D1038">
        <v>0.58455100000000004</v>
      </c>
      <c r="E1038">
        <v>0.81508400000000003</v>
      </c>
      <c r="F1038">
        <v>0.92108299999999999</v>
      </c>
      <c r="G1038">
        <v>1.06867</v>
      </c>
      <c r="H1038">
        <v>1.21627</v>
      </c>
      <c r="I1038">
        <v>1.2458400000000001</v>
      </c>
      <c r="J1038">
        <v>1.2736700000000001</v>
      </c>
      <c r="K1038">
        <v>1.2896000000000001</v>
      </c>
      <c r="L1038">
        <v>1.3109599999999999</v>
      </c>
      <c r="M1038">
        <v>1.28552</v>
      </c>
      <c r="N1038">
        <v>1.2506900000000001</v>
      </c>
    </row>
    <row r="1039" spans="2:14" x14ac:dyDescent="0.2">
      <c r="B1039">
        <v>0.28734199999999999</v>
      </c>
      <c r="C1039">
        <v>0.464283</v>
      </c>
      <c r="D1039">
        <v>0.63686900000000002</v>
      </c>
      <c r="E1039">
        <v>0.74144699999999997</v>
      </c>
      <c r="F1039">
        <v>0.94652499999999995</v>
      </c>
      <c r="G1039">
        <v>1.0265299999999999</v>
      </c>
      <c r="H1039">
        <v>1.1508700000000001</v>
      </c>
      <c r="I1039">
        <v>1.27912</v>
      </c>
      <c r="J1039">
        <v>1.2932399999999999</v>
      </c>
      <c r="K1039">
        <v>1.30908</v>
      </c>
      <c r="L1039">
        <v>1.3158799999999999</v>
      </c>
      <c r="M1039">
        <v>1.33036</v>
      </c>
      <c r="N1039">
        <v>1.2998000000000001</v>
      </c>
    </row>
    <row r="1040" spans="2:14" x14ac:dyDescent="0.2">
      <c r="B1040">
        <v>0.36299599999999999</v>
      </c>
      <c r="C1040">
        <v>0.48175499999999999</v>
      </c>
      <c r="D1040">
        <v>0.66029099999999996</v>
      </c>
      <c r="E1040">
        <v>0.81273099999999998</v>
      </c>
      <c r="F1040">
        <v>0.88877700000000004</v>
      </c>
      <c r="G1040">
        <v>1.0647200000000001</v>
      </c>
      <c r="H1040">
        <v>1.1186700000000001</v>
      </c>
      <c r="I1040">
        <v>1.2213099999999999</v>
      </c>
      <c r="J1040">
        <v>1.3322499999999999</v>
      </c>
      <c r="K1040">
        <v>1.3329299999999999</v>
      </c>
      <c r="L1040">
        <v>1.33853</v>
      </c>
      <c r="M1040">
        <v>1.3376300000000001</v>
      </c>
      <c r="N1040">
        <v>1.34636</v>
      </c>
    </row>
    <row r="1041" spans="2:14" x14ac:dyDescent="0.2">
      <c r="B1041">
        <v>0.34351599999999999</v>
      </c>
      <c r="C1041">
        <v>0.52235399999999998</v>
      </c>
      <c r="D1041">
        <v>0.64241999999999999</v>
      </c>
      <c r="E1041">
        <v>0.80444300000000002</v>
      </c>
      <c r="F1041">
        <v>0.93349599999999999</v>
      </c>
      <c r="G1041">
        <v>0.98565700000000001</v>
      </c>
      <c r="H1041">
        <v>1.1402399999999999</v>
      </c>
      <c r="I1041">
        <v>1.17641</v>
      </c>
      <c r="J1041">
        <v>1.2648600000000001</v>
      </c>
      <c r="K1041">
        <v>1.3647899999999999</v>
      </c>
      <c r="L1041">
        <v>1.35707</v>
      </c>
      <c r="M1041">
        <v>1.35636</v>
      </c>
      <c r="N1041">
        <v>1.3507499999999999</v>
      </c>
    </row>
    <row r="1042" spans="2:14" x14ac:dyDescent="0.2">
      <c r="B1042">
        <v>0.20514399999999999</v>
      </c>
      <c r="C1042">
        <v>0.53117499999999995</v>
      </c>
      <c r="D1042">
        <v>0.71155299999999999</v>
      </c>
      <c r="E1042">
        <v>0.81217399999999995</v>
      </c>
      <c r="F1042">
        <v>0.94665500000000002</v>
      </c>
      <c r="G1042">
        <v>1.04758</v>
      </c>
      <c r="H1042">
        <v>1.0746</v>
      </c>
      <c r="I1042">
        <v>1.20824</v>
      </c>
      <c r="J1042">
        <v>1.2276899999999999</v>
      </c>
      <c r="K1042">
        <v>1.30318</v>
      </c>
      <c r="L1042">
        <v>1.3932100000000001</v>
      </c>
      <c r="M1042">
        <v>1.3780699999999999</v>
      </c>
      <c r="N1042">
        <v>1.37181</v>
      </c>
    </row>
    <row r="1043" spans="2:14" x14ac:dyDescent="0.2">
      <c r="B1043">
        <v>0.20514399999999999</v>
      </c>
      <c r="C1043">
        <v>0.39280300000000001</v>
      </c>
      <c r="D1043">
        <v>0.72037399999999996</v>
      </c>
      <c r="E1043">
        <v>0.88130600000000003</v>
      </c>
      <c r="F1043">
        <v>0.95438599999999996</v>
      </c>
      <c r="G1043">
        <v>1.06074</v>
      </c>
      <c r="H1043">
        <v>1.13652</v>
      </c>
      <c r="I1043">
        <v>1.14259</v>
      </c>
      <c r="J1043">
        <v>1.25952</v>
      </c>
      <c r="K1043">
        <v>1.2660100000000001</v>
      </c>
      <c r="L1043">
        <v>1.33161</v>
      </c>
      <c r="M1043">
        <v>1.41421</v>
      </c>
      <c r="N1043">
        <v>1.39351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20"/>
  <sheetViews>
    <sheetView tabSelected="1" zoomScale="125" workbookViewId="0">
      <selection activeCell="I7" sqref="I7"/>
    </sheetView>
  </sheetViews>
  <sheetFormatPr baseColWidth="10" defaultRowHeight="16" x14ac:dyDescent="0.2"/>
  <cols>
    <col min="2" max="2" width="16.33203125" customWidth="1"/>
    <col min="3" max="3" width="10.83203125" customWidth="1"/>
  </cols>
  <sheetData>
    <row r="1" spans="2:10" x14ac:dyDescent="0.2">
      <c r="C1" t="s">
        <v>129</v>
      </c>
      <c r="D1" t="s">
        <v>124</v>
      </c>
      <c r="E1" t="s">
        <v>125</v>
      </c>
      <c r="F1" t="s">
        <v>126</v>
      </c>
      <c r="G1" t="s">
        <v>130</v>
      </c>
      <c r="H1" t="s">
        <v>131</v>
      </c>
      <c r="I1">
        <v>15.1</v>
      </c>
    </row>
    <row r="2" spans="2:10" x14ac:dyDescent="0.2">
      <c r="C2" t="s">
        <v>122</v>
      </c>
      <c r="D2" t="s">
        <v>123</v>
      </c>
    </row>
    <row r="3" spans="2:10" x14ac:dyDescent="0.2">
      <c r="B3" t="str">
        <f>'0.0'!A634</f>
        <v>Catch_and_indices-----------------------------</v>
      </c>
      <c r="C3" s="3">
        <f>'0.0'!B634</f>
        <v>0</v>
      </c>
      <c r="D3" s="3">
        <f>'0.1'!B634</f>
        <v>0</v>
      </c>
      <c r="E3" s="3">
        <f>'0.5'!B634</f>
        <v>0</v>
      </c>
      <c r="F3" s="3">
        <f>'1.0'!B634</f>
        <v>0</v>
      </c>
      <c r="G3" s="3">
        <f>'5.0'!B634</f>
        <v>0</v>
      </c>
      <c r="H3" s="3">
        <f>'16.1'!B634</f>
        <v>0</v>
      </c>
      <c r="I3" s="3">
        <f>'15.1'!B634</f>
        <v>0</v>
      </c>
    </row>
    <row r="4" spans="2:10" x14ac:dyDescent="0.2">
      <c r="B4" t="str">
        <f>'0.0'!A635</f>
        <v>Fishery_Catch</v>
      </c>
      <c r="C4" s="3">
        <f>'0.0'!B635</f>
        <v>1.0553399999999999</v>
      </c>
      <c r="D4" s="3">
        <f>'0.1'!B635</f>
        <v>1.0708200000000001</v>
      </c>
      <c r="E4" s="3">
        <f>'0.5'!B635</f>
        <v>0.57562800000000003</v>
      </c>
      <c r="F4" s="3">
        <f>'1.0'!B635</f>
        <v>0.48290499999999997</v>
      </c>
      <c r="G4" s="3">
        <f>'5.0'!B635</f>
        <v>0.44792999999999999</v>
      </c>
      <c r="H4" s="3">
        <f>'16.1'!B635</f>
        <v>0.54773700000000003</v>
      </c>
      <c r="I4" s="3">
        <f>'15.1'!B635</f>
        <v>0.34038200000000002</v>
      </c>
      <c r="J4" s="4">
        <f>I4-H4</f>
        <v>-0.20735500000000001</v>
      </c>
    </row>
    <row r="5" spans="2:10" x14ac:dyDescent="0.2">
      <c r="B5" t="str">
        <f>'0.0'!A636</f>
        <v>CPUE_like</v>
      </c>
      <c r="C5" s="3">
        <f>'0.0'!B636</f>
        <v>3.0967799999999999</v>
      </c>
      <c r="D5" s="3">
        <f>'0.1'!B636</f>
        <v>2.4290500000000002</v>
      </c>
      <c r="E5" s="3">
        <f>'0.5'!B636</f>
        <v>1.2261299999999999</v>
      </c>
      <c r="F5" s="3">
        <f>'1.0'!B636</f>
        <v>1.0155099999999999</v>
      </c>
      <c r="G5" s="3">
        <f>'5.0'!B636</f>
        <v>0.881884</v>
      </c>
      <c r="H5" s="3">
        <f>'16.1'!B636</f>
        <v>1.2351399999999999</v>
      </c>
      <c r="I5" s="3">
        <f>'15.1'!B636</f>
        <v>1.0155000000000001</v>
      </c>
      <c r="J5" s="4">
        <f t="shared" ref="J5:J40" si="0">I5-H5</f>
        <v>-0.21963999999999984</v>
      </c>
    </row>
    <row r="6" spans="2:10" x14ac:dyDescent="0.2">
      <c r="B6" t="str">
        <f>'0.0'!A637</f>
        <v>Bottom_Trawl_Like</v>
      </c>
      <c r="C6" s="3">
        <f>'0.0'!B637</f>
        <v>33.875500000000002</v>
      </c>
      <c r="D6" s="3">
        <f>'0.1'!B637</f>
        <v>31.900400000000001</v>
      </c>
      <c r="E6" s="3">
        <f>'0.5'!B637</f>
        <v>28.804400000000001</v>
      </c>
      <c r="F6" s="3">
        <f>'1.0'!B637</f>
        <v>28.287700000000001</v>
      </c>
      <c r="G6" s="3">
        <f>'5.0'!B637</f>
        <v>27.982099999999999</v>
      </c>
      <c r="H6" s="3">
        <f>'16.1'!B637</f>
        <v>28.061699999999998</v>
      </c>
      <c r="I6" s="3">
        <f>'15.1'!B637</f>
        <v>26.841100000000001</v>
      </c>
      <c r="J6" s="4">
        <f t="shared" si="0"/>
        <v>-1.2205999999999975</v>
      </c>
    </row>
    <row r="7" spans="2:10" x14ac:dyDescent="0.2">
      <c r="B7" t="str">
        <f>'0.0'!A638</f>
        <v>EIT_N2+_Like</v>
      </c>
      <c r="C7" s="3">
        <f>'0.0'!B638</f>
        <v>3.4959700000000001E-6</v>
      </c>
      <c r="D7" s="3">
        <f>'0.1'!B638</f>
        <v>9.0742399999999997E-6</v>
      </c>
      <c r="E7" s="3">
        <f>'0.5'!B638</f>
        <v>3.3420599999999999E-6</v>
      </c>
      <c r="F7" s="3">
        <f>'1.0'!B638</f>
        <v>3.3414100000000002E-6</v>
      </c>
      <c r="G7" s="3">
        <f>'5.0'!B638</f>
        <v>3.3423600000000001E-6</v>
      </c>
      <c r="H7" s="3">
        <f>'16.1'!B638</f>
        <v>8.2252099999999995E-6</v>
      </c>
      <c r="I7" s="3">
        <f>'15.1'!B638</f>
        <v>20.0228</v>
      </c>
      <c r="J7" s="4">
        <f t="shared" si="0"/>
        <v>20.022791774790001</v>
      </c>
    </row>
    <row r="8" spans="2:10" x14ac:dyDescent="0.2">
      <c r="B8" t="str">
        <f>'0.0'!A639</f>
        <v>EIT_N1_Like</v>
      </c>
      <c r="C8" s="3">
        <f>'0.0'!B639</f>
        <v>29.640699999999999</v>
      </c>
      <c r="D8" s="3">
        <f>'0.1'!B639</f>
        <v>29.767900000000001</v>
      </c>
      <c r="E8" s="3">
        <f>'0.5'!B639</f>
        <v>30.566600000000001</v>
      </c>
      <c r="F8" s="3">
        <f>'1.0'!B639</f>
        <v>30.745699999999999</v>
      </c>
      <c r="G8" s="3">
        <f>'5.0'!B639</f>
        <v>30.828600000000002</v>
      </c>
      <c r="H8" s="3">
        <f>'16.1'!B639</f>
        <v>30.721599999999999</v>
      </c>
      <c r="I8" s="3">
        <f>'15.1'!B639</f>
        <v>30.508299999999998</v>
      </c>
      <c r="J8" s="4">
        <f t="shared" si="0"/>
        <v>-0.21330000000000027</v>
      </c>
    </row>
    <row r="9" spans="2:10" x14ac:dyDescent="0.2">
      <c r="B9">
        <f>'0.0'!A640</f>
        <v>0</v>
      </c>
      <c r="C9" s="3">
        <f>'0.0'!B640</f>
        <v>0</v>
      </c>
      <c r="D9" s="3">
        <f>'0.1'!B640</f>
        <v>0</v>
      </c>
      <c r="E9" s="3">
        <f>'0.5'!B640</f>
        <v>0</v>
      </c>
      <c r="F9" s="3">
        <f>'1.0'!B640</f>
        <v>0</v>
      </c>
      <c r="G9" s="3">
        <f>'5.0'!B640</f>
        <v>0</v>
      </c>
      <c r="H9" s="3">
        <f>'16.1'!B640</f>
        <v>0</v>
      </c>
      <c r="I9" s="3">
        <f>'15.1'!B640</f>
        <v>0</v>
      </c>
      <c r="J9" s="4">
        <f t="shared" si="0"/>
        <v>0</v>
      </c>
    </row>
    <row r="10" spans="2:10" x14ac:dyDescent="0.2">
      <c r="B10" t="str">
        <f>'0.0'!A641</f>
        <v>AVO_Biom_Like</v>
      </c>
      <c r="C10" s="3">
        <f>'0.0'!B641</f>
        <v>1.91774</v>
      </c>
      <c r="D10" s="3">
        <f>'0.1'!B641</f>
        <v>1.91516</v>
      </c>
      <c r="E10" s="3">
        <f>'0.5'!B641</f>
        <v>2.0665800000000001</v>
      </c>
      <c r="F10" s="3">
        <f>'1.0'!B641</f>
        <v>2.07978</v>
      </c>
      <c r="G10" s="3">
        <f>'5.0'!B641</f>
        <v>2.0841500000000002</v>
      </c>
      <c r="H10" s="3">
        <f>'16.1'!B641</f>
        <v>2.2147100000000002</v>
      </c>
      <c r="I10" s="3">
        <f>'15.1'!B641</f>
        <v>1.81393</v>
      </c>
      <c r="J10" s="4">
        <f t="shared" si="0"/>
        <v>-0.40078000000000014</v>
      </c>
    </row>
    <row r="11" spans="2:10" x14ac:dyDescent="0.2">
      <c r="B11">
        <f>'0.0'!A642</f>
        <v>0</v>
      </c>
      <c r="C11" s="3">
        <f>'0.0'!B642</f>
        <v>0</v>
      </c>
      <c r="D11" s="3">
        <f>'0.1'!B642</f>
        <v>0</v>
      </c>
      <c r="E11" s="3">
        <f>'0.5'!B642</f>
        <v>0</v>
      </c>
      <c r="F11" s="3">
        <f>'1.0'!B642</f>
        <v>0</v>
      </c>
      <c r="G11" s="3">
        <f>'5.0'!B642</f>
        <v>0</v>
      </c>
      <c r="H11" s="3">
        <f>'16.1'!B642</f>
        <v>0</v>
      </c>
      <c r="I11" s="3">
        <f>'15.1'!B642</f>
        <v>0</v>
      </c>
      <c r="J11" s="4">
        <f t="shared" si="0"/>
        <v>0</v>
      </c>
    </row>
    <row r="12" spans="2:10" x14ac:dyDescent="0.2">
      <c r="B12" t="str">
        <f>'0.0'!A643</f>
        <v>AgeComps--------------------------------------</v>
      </c>
      <c r="C12" s="3">
        <f>'0.0'!B643</f>
        <v>0</v>
      </c>
      <c r="D12" s="3">
        <f>'0.1'!B643</f>
        <v>0</v>
      </c>
      <c r="E12" s="3">
        <f>'0.5'!B643</f>
        <v>0</v>
      </c>
      <c r="F12" s="3">
        <f>'1.0'!B643</f>
        <v>0</v>
      </c>
      <c r="G12" s="3">
        <f>'5.0'!B643</f>
        <v>0</v>
      </c>
      <c r="H12" s="3">
        <f>'16.1'!B643</f>
        <v>0</v>
      </c>
      <c r="I12" s="3">
        <f>'15.1'!B643</f>
        <v>0</v>
      </c>
      <c r="J12" s="4">
        <f t="shared" si="0"/>
        <v>0</v>
      </c>
    </row>
    <row r="13" spans="2:10" x14ac:dyDescent="0.2">
      <c r="B13" t="str">
        <f>'0.0'!A644</f>
        <v>Fishery_age_Like</v>
      </c>
      <c r="C13" s="3">
        <f>'0.0'!B644</f>
        <v>423.339</v>
      </c>
      <c r="D13" s="3">
        <f>'0.1'!B644</f>
        <v>282.44499999999999</v>
      </c>
      <c r="E13" s="3">
        <f>'0.5'!B644</f>
        <v>116.465</v>
      </c>
      <c r="F13" s="3">
        <f>'1.0'!B644</f>
        <v>93.2273</v>
      </c>
      <c r="G13" s="3">
        <f>'5.0'!B644</f>
        <v>82.657399999999996</v>
      </c>
      <c r="H13" s="3">
        <f>'16.1'!B644</f>
        <v>113.078</v>
      </c>
      <c r="I13" s="3">
        <f>'15.1'!B644</f>
        <v>86.667000000000002</v>
      </c>
      <c r="J13" s="4">
        <f t="shared" si="0"/>
        <v>-26.411000000000001</v>
      </c>
    </row>
    <row r="14" spans="2:10" x14ac:dyDescent="0.2">
      <c r="B14" t="str">
        <f>'0.0'!A645</f>
        <v>Fishery_Length_Like</v>
      </c>
      <c r="C14" s="3"/>
      <c r="D14" s="3"/>
      <c r="E14" s="3"/>
      <c r="F14" s="3"/>
      <c r="G14" s="3"/>
      <c r="H14" s="3"/>
      <c r="I14" s="3"/>
      <c r="J14" s="4">
        <f t="shared" si="0"/>
        <v>0</v>
      </c>
    </row>
    <row r="15" spans="2:10" x14ac:dyDescent="0.2">
      <c r="B15" t="str">
        <f>'0.0'!A646</f>
        <v>Bottom_Trawl_age_Like</v>
      </c>
      <c r="C15" s="3">
        <f>'0.0'!B646</f>
        <v>183.97499999999999</v>
      </c>
      <c r="D15" s="3">
        <f>'0.1'!B646</f>
        <v>169.93199999999999</v>
      </c>
      <c r="E15" s="3">
        <f>'0.5'!B646</f>
        <v>143.809</v>
      </c>
      <c r="F15" s="3">
        <f>'1.0'!B646</f>
        <v>141.09800000000001</v>
      </c>
      <c r="G15" s="3">
        <f>'5.0'!B646</f>
        <v>140.285</v>
      </c>
      <c r="H15" s="3">
        <f>'16.1'!B646</f>
        <v>142.99299999999999</v>
      </c>
      <c r="I15" s="3">
        <f>'15.1'!B646</f>
        <v>125.61799999999999</v>
      </c>
      <c r="J15" s="4">
        <f t="shared" si="0"/>
        <v>-17.375</v>
      </c>
    </row>
    <row r="16" spans="2:10" x14ac:dyDescent="0.2">
      <c r="B16" t="str">
        <f>'0.0'!A647</f>
        <v>EIT_Age_Like</v>
      </c>
      <c r="C16" s="3">
        <f>'0.0'!B647</f>
        <v>49.463099999999997</v>
      </c>
      <c r="D16" s="3">
        <f>'0.1'!B647</f>
        <v>48.409100000000002</v>
      </c>
      <c r="E16" s="3">
        <f>'0.5'!B647</f>
        <v>48.298499999999997</v>
      </c>
      <c r="F16" s="3">
        <f>'1.0'!B647</f>
        <v>48.483800000000002</v>
      </c>
      <c r="G16" s="3">
        <f>'5.0'!B647</f>
        <v>48.559600000000003</v>
      </c>
      <c r="H16" s="3">
        <f>'16.1'!B647</f>
        <v>34.270000000000003</v>
      </c>
      <c r="I16" s="3">
        <f>'15.1'!B647</f>
        <v>46.393099999999997</v>
      </c>
      <c r="J16" s="4">
        <f t="shared" si="0"/>
        <v>12.123099999999994</v>
      </c>
    </row>
    <row r="17" spans="2:10" x14ac:dyDescent="0.2">
      <c r="B17">
        <f>'0.0'!A648</f>
        <v>0</v>
      </c>
      <c r="C17" s="3">
        <f>'0.0'!B648</f>
        <v>0</v>
      </c>
      <c r="D17" s="3">
        <f>'0.1'!B648</f>
        <v>0</v>
      </c>
      <c r="E17" s="3">
        <f>'0.5'!B648</f>
        <v>0</v>
      </c>
      <c r="F17" s="3">
        <f>'1.0'!B648</f>
        <v>0</v>
      </c>
      <c r="G17" s="3">
        <f>'5.0'!B648</f>
        <v>0</v>
      </c>
      <c r="H17" s="3">
        <f>'16.1'!B648</f>
        <v>0</v>
      </c>
      <c r="I17" s="3">
        <f>'15.1'!B648</f>
        <v>0</v>
      </c>
      <c r="J17" s="4">
        <f t="shared" si="0"/>
        <v>0</v>
      </c>
    </row>
    <row r="18" spans="2:10" x14ac:dyDescent="0.2">
      <c r="B18" t="str">
        <f>'0.0'!A649</f>
        <v>Priors</v>
      </c>
      <c r="C18" s="3" t="str">
        <f>'0.0'!B649</f>
        <v>---------------------------------------</v>
      </c>
      <c r="D18" s="3" t="str">
        <f>'0.1'!B649</f>
        <v>---------------------------------------</v>
      </c>
      <c r="E18" s="3" t="str">
        <f>'0.5'!B649</f>
        <v>---------------------------------------</v>
      </c>
      <c r="F18" s="3" t="str">
        <f>'1.0'!B649</f>
        <v>---------------------------------------</v>
      </c>
      <c r="G18" s="3" t="str">
        <f>'5.0'!B649</f>
        <v>---------------------------------------</v>
      </c>
      <c r="H18" s="3" t="str">
        <f>'16.1'!B649</f>
        <v>---------------------------------------</v>
      </c>
      <c r="I18" s="3" t="str">
        <f>'15.1'!B649</f>
        <v>---------------------------------------</v>
      </c>
      <c r="J18" s="4"/>
    </row>
    <row r="19" spans="2:10" x14ac:dyDescent="0.2">
      <c r="B19" t="str">
        <f>'0.0'!A650</f>
        <v>F_penalty</v>
      </c>
      <c r="C19" s="3">
        <f>'0.0'!B650</f>
        <v>19.364999999999998</v>
      </c>
      <c r="D19" s="3">
        <f>'0.1'!B650</f>
        <v>13.717700000000001</v>
      </c>
      <c r="E19" s="3">
        <f>'0.5'!B650</f>
        <v>7.7989199999999999</v>
      </c>
      <c r="F19" s="3">
        <f>'1.0'!B650</f>
        <v>7.0936899999999996</v>
      </c>
      <c r="G19" s="3">
        <f>'5.0'!B650</f>
        <v>6.7500200000000001</v>
      </c>
      <c r="H19" s="3">
        <f>'16.1'!B650</f>
        <v>7.7979599999999998</v>
      </c>
      <c r="I19" s="3">
        <f>'15.1'!B650</f>
        <v>7.1243499999999997</v>
      </c>
      <c r="J19" s="4">
        <f t="shared" si="0"/>
        <v>-0.67361000000000004</v>
      </c>
    </row>
    <row r="20" spans="2:10" x14ac:dyDescent="0.2">
      <c r="B20" t="str">
        <f>'0.0'!A651</f>
        <v>Rec_Like_1</v>
      </c>
      <c r="C20" s="3">
        <f>'0.0'!B651</f>
        <v>8.1630099999999999</v>
      </c>
      <c r="D20" s="3">
        <f>'0.1'!B651</f>
        <v>7.91561</v>
      </c>
      <c r="E20" s="3">
        <f>'0.5'!B651</f>
        <v>7.2950900000000001</v>
      </c>
      <c r="F20" s="3">
        <f>'1.0'!B651</f>
        <v>7.2049000000000003</v>
      </c>
      <c r="G20" s="3">
        <f>'5.0'!B651</f>
        <v>7.16188</v>
      </c>
      <c r="H20" s="3">
        <f>'16.1'!B651</f>
        <v>7.0761200000000004</v>
      </c>
      <c r="I20" s="3">
        <f>'15.1'!B651</f>
        <v>7.2312599999999998</v>
      </c>
      <c r="J20" s="4">
        <f t="shared" si="0"/>
        <v>0.15513999999999939</v>
      </c>
    </row>
    <row r="21" spans="2:10" x14ac:dyDescent="0.2">
      <c r="B21" t="str">
        <f>'0.0'!A652</f>
        <v>Rec_Like_2</v>
      </c>
      <c r="C21" s="3">
        <f>'0.0'!B652</f>
        <v>19.970600000000001</v>
      </c>
      <c r="D21" s="3">
        <f>'0.1'!B652</f>
        <v>19.6233</v>
      </c>
      <c r="E21" s="3">
        <f>'0.5'!B652</f>
        <v>18.507000000000001</v>
      </c>
      <c r="F21" s="3">
        <f>'1.0'!B652</f>
        <v>18.3096</v>
      </c>
      <c r="G21" s="3">
        <f>'5.0'!B652</f>
        <v>18.218599999999999</v>
      </c>
      <c r="H21" s="3">
        <f>'16.1'!B652</f>
        <v>18.037500000000001</v>
      </c>
      <c r="I21" s="3">
        <f>'15.1'!B652</f>
        <v>18.651800000000001</v>
      </c>
      <c r="J21" s="4">
        <f t="shared" si="0"/>
        <v>0.61430000000000007</v>
      </c>
    </row>
    <row r="22" spans="2:10" x14ac:dyDescent="0.2">
      <c r="B22" t="str">
        <f>'0.0'!A653</f>
        <v>Rec_Like_3</v>
      </c>
      <c r="C22" s="3">
        <f>'0.0'!B653</f>
        <v>0</v>
      </c>
      <c r="D22" s="3">
        <f>'0.1'!B653</f>
        <v>0</v>
      </c>
      <c r="E22" s="3">
        <f>'0.5'!B653</f>
        <v>0</v>
      </c>
      <c r="F22" s="3">
        <f>'1.0'!B653</f>
        <v>0</v>
      </c>
      <c r="G22" s="3">
        <f>'5.0'!B653</f>
        <v>0</v>
      </c>
      <c r="H22" s="3">
        <f>'16.1'!B653</f>
        <v>0</v>
      </c>
      <c r="I22" s="3">
        <f>'15.1'!B653</f>
        <v>0</v>
      </c>
      <c r="J22" s="4">
        <f t="shared" si="0"/>
        <v>0</v>
      </c>
    </row>
    <row r="23" spans="2:10" x14ac:dyDescent="0.2">
      <c r="B23" t="str">
        <f>'0.0'!A654</f>
        <v>Rec_Like_4</v>
      </c>
      <c r="C23" s="3">
        <f>'0.0'!B654</f>
        <v>3.7690800000000002</v>
      </c>
      <c r="D23" s="3">
        <f>'0.1'!B654</f>
        <v>3.64994</v>
      </c>
      <c r="E23" s="3">
        <f>'0.5'!B654</f>
        <v>3.3784800000000001</v>
      </c>
      <c r="F23" s="3">
        <f>'1.0'!B654</f>
        <v>3.44754</v>
      </c>
      <c r="G23" s="3">
        <f>'5.0'!B654</f>
        <v>3.5091199999999998</v>
      </c>
      <c r="H23" s="3">
        <f>'16.1'!B654</f>
        <v>3.3819900000000001</v>
      </c>
      <c r="I23" s="3">
        <f>'15.1'!B654</f>
        <v>3.43879</v>
      </c>
      <c r="J23" s="4">
        <f t="shared" si="0"/>
        <v>5.6799999999999962E-2</v>
      </c>
    </row>
    <row r="24" spans="2:10" x14ac:dyDescent="0.2">
      <c r="B24" t="str">
        <f>'0.0'!A655</f>
        <v>Rec_Like_5</v>
      </c>
      <c r="C24" s="3">
        <f>'0.0'!B655</f>
        <v>3.8287599999999999</v>
      </c>
      <c r="D24" s="3">
        <f>'0.1'!B655</f>
        <v>3.95377</v>
      </c>
      <c r="E24" s="3">
        <f>'0.5'!B655</f>
        <v>3.6799200000000001</v>
      </c>
      <c r="F24" s="3">
        <f>'1.0'!B655</f>
        <v>3.66337</v>
      </c>
      <c r="G24" s="3">
        <f>'5.0'!B655</f>
        <v>3.6581999999999999</v>
      </c>
      <c r="H24" s="3">
        <f>'16.1'!B655</f>
        <v>2.52949</v>
      </c>
      <c r="I24" s="3">
        <f>'15.1'!B655</f>
        <v>3.44354</v>
      </c>
      <c r="J24" s="4">
        <f t="shared" si="0"/>
        <v>0.91405000000000003</v>
      </c>
    </row>
    <row r="25" spans="2:10" x14ac:dyDescent="0.2">
      <c r="B25" t="str">
        <f>'0.0'!A656</f>
        <v>Rec_Like_6</v>
      </c>
      <c r="C25" s="3">
        <f>'0.0'!B656</f>
        <v>0</v>
      </c>
      <c r="D25" s="3">
        <f>'0.1'!B656</f>
        <v>0</v>
      </c>
      <c r="E25" s="3">
        <f>'0.5'!B656</f>
        <v>0</v>
      </c>
      <c r="F25" s="3">
        <f>'1.0'!B656</f>
        <v>0</v>
      </c>
      <c r="G25" s="3">
        <f>'5.0'!B656</f>
        <v>0</v>
      </c>
      <c r="H25" s="3">
        <f>'16.1'!B656</f>
        <v>0</v>
      </c>
      <c r="I25" s="3">
        <f>'15.1'!B656</f>
        <v>0</v>
      </c>
      <c r="J25" s="4">
        <f t="shared" si="0"/>
        <v>0</v>
      </c>
    </row>
    <row r="26" spans="2:10" x14ac:dyDescent="0.2">
      <c r="B26" t="str">
        <f>'0.0'!A657</f>
        <v>sel_Like_1</v>
      </c>
      <c r="C26" s="3">
        <f>'0.0'!B657</f>
        <v>3.6916000000000002</v>
      </c>
      <c r="D26" s="3">
        <f>'0.1'!B657</f>
        <v>4.3714899999999997</v>
      </c>
      <c r="E26" s="3">
        <f>'0.5'!B657</f>
        <v>6.1050500000000003</v>
      </c>
      <c r="F26" s="3">
        <f>'1.0'!B657</f>
        <v>7.1465199999999998</v>
      </c>
      <c r="G26" s="3">
        <f>'5.0'!B657</f>
        <v>7.7782900000000001</v>
      </c>
      <c r="H26" s="3">
        <f>'16.1'!B657</f>
        <v>6.40428</v>
      </c>
      <c r="I26" s="3">
        <f>'15.1'!B657</f>
        <v>7.5714399999999999</v>
      </c>
      <c r="J26" s="4">
        <f t="shared" si="0"/>
        <v>1.16716</v>
      </c>
    </row>
    <row r="27" spans="2:10" x14ac:dyDescent="0.2">
      <c r="B27" t="str">
        <f>'0.0'!A658</f>
        <v>sel_Like_2</v>
      </c>
      <c r="C27" s="3">
        <f>'0.0'!B658</f>
        <v>0</v>
      </c>
      <c r="D27" s="3">
        <f>'0.1'!B658</f>
        <v>0</v>
      </c>
      <c r="E27" s="3">
        <f>'0.5'!B658</f>
        <v>0</v>
      </c>
      <c r="F27" s="3">
        <f>'1.0'!B658</f>
        <v>0</v>
      </c>
      <c r="G27" s="3">
        <f>'5.0'!B658</f>
        <v>0</v>
      </c>
      <c r="H27" s="3">
        <f>'16.1'!B658</f>
        <v>0</v>
      </c>
      <c r="I27" s="3">
        <f>'15.1'!B658</f>
        <v>0</v>
      </c>
      <c r="J27" s="4">
        <f t="shared" si="0"/>
        <v>0</v>
      </c>
    </row>
    <row r="28" spans="2:10" x14ac:dyDescent="0.2">
      <c r="B28" t="str">
        <f>'0.0'!A659</f>
        <v>sel_Like_3</v>
      </c>
      <c r="C28" s="3">
        <f>'0.0'!B659</f>
        <v>1.9332400000000001</v>
      </c>
      <c r="D28" s="3">
        <f>'0.1'!B659</f>
        <v>1.89019</v>
      </c>
      <c r="E28" s="3">
        <f>'0.5'!B659</f>
        <v>1.7676099999999999</v>
      </c>
      <c r="F28" s="3">
        <f>'1.0'!B659</f>
        <v>1.7493300000000001</v>
      </c>
      <c r="G28" s="3">
        <f>'5.0'!B659</f>
        <v>1.74003</v>
      </c>
      <c r="H28" s="3">
        <f>'16.1'!B659</f>
        <v>1.37697</v>
      </c>
      <c r="I28" s="3">
        <f>'15.1'!B659</f>
        <v>1.7229300000000001</v>
      </c>
      <c r="J28" s="4">
        <f t="shared" si="0"/>
        <v>0.34596000000000005</v>
      </c>
    </row>
    <row r="29" spans="2:10" x14ac:dyDescent="0.2">
      <c r="B29" t="str">
        <f>'0.0'!A660</f>
        <v>sel_Like_devs_1</v>
      </c>
      <c r="C29" s="3">
        <f>'0.0'!B660</f>
        <v>10.6731</v>
      </c>
      <c r="D29" s="3">
        <f>'0.1'!B660</f>
        <v>65.358800000000002</v>
      </c>
      <c r="E29" s="3">
        <f>'0.5'!B660</f>
        <v>65.910499999999999</v>
      </c>
      <c r="F29" s="3">
        <f>'1.0'!B660</f>
        <v>52.464799999999997</v>
      </c>
      <c r="G29" s="3">
        <f>'5.0'!B660</f>
        <v>43.971299999999999</v>
      </c>
      <c r="H29" s="3">
        <f>'16.1'!B660</f>
        <v>70.271199999999993</v>
      </c>
      <c r="I29" s="3">
        <f>'15.1'!B660</f>
        <v>50.999400000000001</v>
      </c>
      <c r="J29" s="4">
        <f t="shared" si="0"/>
        <v>-19.271799999999992</v>
      </c>
    </row>
    <row r="30" spans="2:10" x14ac:dyDescent="0.2">
      <c r="B30" t="str">
        <f>'0.0'!A661</f>
        <v>sel_Like_devs_2</v>
      </c>
      <c r="C30" s="3">
        <f>'0.0'!B661</f>
        <v>31.337900000000001</v>
      </c>
      <c r="D30" s="3">
        <f>'0.1'!B661</f>
        <v>30.682200000000002</v>
      </c>
      <c r="E30" s="3">
        <f>'0.5'!B661</f>
        <v>30.9117</v>
      </c>
      <c r="F30" s="3">
        <f>'1.0'!B661</f>
        <v>30.997499999999999</v>
      </c>
      <c r="G30" s="3">
        <f>'5.0'!B661</f>
        <v>31.0197</v>
      </c>
      <c r="H30" s="3">
        <f>'16.1'!B661</f>
        <v>30.479500000000002</v>
      </c>
      <c r="I30" s="3">
        <f>'15.1'!B661</f>
        <v>24.5764</v>
      </c>
      <c r="J30" s="4">
        <f t="shared" si="0"/>
        <v>-5.903100000000002</v>
      </c>
    </row>
    <row r="31" spans="2:10" x14ac:dyDescent="0.2">
      <c r="B31" t="str">
        <f>'0.0'!A662</f>
        <v>sel_Like_devs_3</v>
      </c>
      <c r="C31" s="3">
        <f>'0.0'!B662</f>
        <v>0.32793699999999998</v>
      </c>
      <c r="D31" s="3">
        <f>'0.1'!B662</f>
        <v>0.34654099999999999</v>
      </c>
      <c r="E31" s="3">
        <f>'0.5'!B662</f>
        <v>0.36163699999999999</v>
      </c>
      <c r="F31" s="3">
        <f>'1.0'!B662</f>
        <v>0.36305100000000001</v>
      </c>
      <c r="G31" s="3">
        <f>'5.0'!B662</f>
        <v>0.364236</v>
      </c>
      <c r="H31" s="3">
        <f>'16.1'!B662</f>
        <v>0.30742999999999998</v>
      </c>
      <c r="I31" s="3">
        <f>'15.1'!B662</f>
        <v>0.45359500000000003</v>
      </c>
      <c r="J31" s="4">
        <f t="shared" si="0"/>
        <v>0.14616500000000004</v>
      </c>
    </row>
    <row r="32" spans="2:10" x14ac:dyDescent="0.2">
      <c r="B32" t="str">
        <f>'0.0'!A663</f>
        <v>sel_avg_fishery</v>
      </c>
      <c r="C32" s="3">
        <f>'0.0'!B663</f>
        <v>2.0589399999999999E-15</v>
      </c>
      <c r="D32" s="3">
        <f>'0.1'!B663</f>
        <v>2.91271E-11</v>
      </c>
      <c r="E32" s="3">
        <f>'0.5'!B663</f>
        <v>2.4933E-14</v>
      </c>
      <c r="F32" s="3">
        <f>'1.0'!B663</f>
        <v>8.0888999999999994E-15</v>
      </c>
      <c r="G32" s="3">
        <f>'5.0'!B663</f>
        <v>3.4772000000000001E-13</v>
      </c>
      <c r="H32" s="3">
        <f>'16.1'!B663</f>
        <v>1.4925400000000001E-13</v>
      </c>
      <c r="I32" s="3">
        <f>'15.1'!B663</f>
        <v>7.7253900000000004E-14</v>
      </c>
      <c r="J32" s="4">
        <f t="shared" si="0"/>
        <v>-7.2000100000000003E-14</v>
      </c>
    </row>
    <row r="33" spans="2:55" x14ac:dyDescent="0.2">
      <c r="B33" t="str">
        <f>'0.0'!A664</f>
        <v>sel_avg_BTS</v>
      </c>
      <c r="C33" s="3">
        <f>'0.0'!B664</f>
        <v>0</v>
      </c>
      <c r="D33" s="3">
        <f>'0.1'!B664</f>
        <v>0</v>
      </c>
      <c r="E33" s="3">
        <f>'0.5'!B664</f>
        <v>0</v>
      </c>
      <c r="F33" s="3">
        <f>'1.0'!B664</f>
        <v>0</v>
      </c>
      <c r="G33" s="3">
        <f>'5.0'!B664</f>
        <v>0</v>
      </c>
      <c r="H33" s="3">
        <f>'16.1'!B664</f>
        <v>0</v>
      </c>
      <c r="I33" s="3">
        <f>'15.1'!B664</f>
        <v>0</v>
      </c>
      <c r="J33" s="4">
        <f t="shared" si="0"/>
        <v>0</v>
      </c>
    </row>
    <row r="34" spans="2:55" x14ac:dyDescent="0.2">
      <c r="B34" t="str">
        <f>'0.0'!A665</f>
        <v>sel_avg_EIT</v>
      </c>
      <c r="C34" s="3">
        <f>'0.0'!B665</f>
        <v>4.0077199999999998E-4</v>
      </c>
      <c r="D34" s="3">
        <f>'0.1'!B665</f>
        <v>4.4142900000000002E-4</v>
      </c>
      <c r="E34" s="3">
        <f>'0.5'!B665</f>
        <v>4.7497899999999999E-4</v>
      </c>
      <c r="F34" s="3">
        <f>'1.0'!B665</f>
        <v>4.7689599999999998E-4</v>
      </c>
      <c r="G34" s="3">
        <f>'5.0'!B665</f>
        <v>4.7859200000000001E-4</v>
      </c>
      <c r="H34" s="3">
        <f>'16.1'!B665</f>
        <v>4.0636099999999999E-4</v>
      </c>
      <c r="I34" s="3">
        <f>'15.1'!B665</f>
        <v>9.7223600000000002E-4</v>
      </c>
      <c r="J34" s="4">
        <f t="shared" si="0"/>
        <v>5.6587499999999997E-4</v>
      </c>
    </row>
    <row r="35" spans="2:55" x14ac:dyDescent="0.2">
      <c r="B35" t="str">
        <f>'0.0'!A666</f>
        <v>Prior_h</v>
      </c>
      <c r="C35" s="3">
        <f>'0.0'!B666</f>
        <v>21.597000000000001</v>
      </c>
      <c r="D35" s="3">
        <f>'0.1'!B666</f>
        <v>21.425899999999999</v>
      </c>
      <c r="E35" s="3">
        <f>'0.5'!B666</f>
        <v>21.325099999999999</v>
      </c>
      <c r="F35" s="3">
        <f>'1.0'!B666</f>
        <v>21.313099999999999</v>
      </c>
      <c r="G35" s="3">
        <f>'5.0'!B666</f>
        <v>21.2986</v>
      </c>
      <c r="H35" s="3">
        <f>'16.1'!B666</f>
        <v>21.330500000000001</v>
      </c>
      <c r="I35" s="3">
        <f>'15.1'!B666</f>
        <v>21.222000000000001</v>
      </c>
      <c r="J35" s="4">
        <f t="shared" si="0"/>
        <v>-0.10849999999999937</v>
      </c>
    </row>
    <row r="36" spans="2:55" x14ac:dyDescent="0.2">
      <c r="B36" t="str">
        <f>'0.0'!A667</f>
        <v>Prior_q</v>
      </c>
      <c r="C36" s="3">
        <f>'0.0'!B667</f>
        <v>0</v>
      </c>
      <c r="D36" s="3">
        <f>'0.1'!B667</f>
        <v>0</v>
      </c>
      <c r="E36" s="3">
        <f>'0.5'!B667</f>
        <v>0</v>
      </c>
      <c r="F36" s="3">
        <f>'1.0'!B667</f>
        <v>0</v>
      </c>
      <c r="G36" s="3">
        <f>'5.0'!B667</f>
        <v>0</v>
      </c>
      <c r="H36" s="3">
        <f>'16.1'!B667</f>
        <v>0</v>
      </c>
      <c r="I36" s="3">
        <f>'15.1'!B667</f>
        <v>0</v>
      </c>
      <c r="J36" s="4">
        <f t="shared" si="0"/>
        <v>0</v>
      </c>
    </row>
    <row r="37" spans="2:55" x14ac:dyDescent="0.2">
      <c r="B37">
        <f>'0.0'!A668</f>
        <v>0</v>
      </c>
      <c r="C37" s="3">
        <f>'0.0'!B668</f>
        <v>0</v>
      </c>
      <c r="D37" s="3">
        <f>'0.1'!B668</f>
        <v>0</v>
      </c>
      <c r="E37" s="3">
        <f>'0.5'!B668</f>
        <v>0</v>
      </c>
      <c r="F37" s="3">
        <f>'1.0'!B668</f>
        <v>0</v>
      </c>
      <c r="G37" s="3">
        <f>'5.0'!B668</f>
        <v>0</v>
      </c>
      <c r="H37" s="3">
        <f>'16.1'!B668</f>
        <v>0</v>
      </c>
      <c r="I37" s="3">
        <f>'15.1'!B668</f>
        <v>0</v>
      </c>
      <c r="J37" s="4">
        <f t="shared" si="0"/>
        <v>0</v>
      </c>
    </row>
    <row r="38" spans="2:55" x14ac:dyDescent="0.2">
      <c r="B38" t="str">
        <f>'0.0'!A669</f>
        <v>Totals----------------------------------------</v>
      </c>
      <c r="C38" s="3">
        <f>'0.0'!B669</f>
        <v>0</v>
      </c>
      <c r="D38" s="3">
        <f>'0.1'!B669</f>
        <v>0</v>
      </c>
      <c r="E38" s="3">
        <f>'0.5'!B669</f>
        <v>0</v>
      </c>
      <c r="F38" s="3">
        <f>'1.0'!B669</f>
        <v>0</v>
      </c>
      <c r="G38" s="3">
        <f>'5.0'!B669</f>
        <v>0</v>
      </c>
      <c r="H38" s="3">
        <f>'16.1'!B669</f>
        <v>0</v>
      </c>
      <c r="I38" s="3">
        <f>'15.1'!B669</f>
        <v>0</v>
      </c>
      <c r="J38" s="4">
        <f t="shared" si="0"/>
        <v>0</v>
      </c>
    </row>
    <row r="39" spans="2:55" x14ac:dyDescent="0.2">
      <c r="B39" t="str">
        <f>'0.0'!A670</f>
        <v>Without_prior</v>
      </c>
      <c r="C39" s="3">
        <f>'0.0'!B670</f>
        <v>29429.8</v>
      </c>
      <c r="D39" s="3">
        <f>'0.1'!B670</f>
        <v>29265.599999999999</v>
      </c>
      <c r="E39" s="3">
        <f>'0.5'!B670</f>
        <v>29063.599999999999</v>
      </c>
      <c r="F39" s="3">
        <f>'1.0'!B670</f>
        <v>29036.5</v>
      </c>
      <c r="G39" s="3">
        <f>'5.0'!B670</f>
        <v>29024.5</v>
      </c>
      <c r="H39" s="3">
        <f>'16.1'!B670</f>
        <v>29044.9</v>
      </c>
      <c r="I39" s="3">
        <f>'15.1'!B670</f>
        <v>29079.7</v>
      </c>
      <c r="J39" s="4">
        <f t="shared" si="0"/>
        <v>34.799999999999272</v>
      </c>
    </row>
    <row r="40" spans="2:55" x14ac:dyDescent="0.2">
      <c r="B40" t="str">
        <f>'0.0'!A671</f>
        <v>With_Priors</v>
      </c>
      <c r="C40" s="3">
        <f>'0.0'!B671</f>
        <v>29535</v>
      </c>
      <c r="D40" s="3">
        <f>'0.1'!B671</f>
        <v>29424.799999999999</v>
      </c>
      <c r="E40" s="3">
        <f>'0.5'!B671</f>
        <v>29222.9</v>
      </c>
      <c r="F40" s="3">
        <f>'1.0'!B671</f>
        <v>29183.200000000001</v>
      </c>
      <c r="G40" s="3">
        <f>'5.0'!B671</f>
        <v>29163.200000000001</v>
      </c>
      <c r="H40" s="3">
        <f>'16.1'!B671</f>
        <v>29206.1</v>
      </c>
      <c r="I40" s="3">
        <f>'15.1'!B671</f>
        <v>29219</v>
      </c>
      <c r="J40" s="4">
        <f t="shared" si="0"/>
        <v>12.900000000001455</v>
      </c>
    </row>
    <row r="41" spans="2:55" x14ac:dyDescent="0.2">
      <c r="B41">
        <f>'0.0'!A672</f>
        <v>0</v>
      </c>
      <c r="C41" s="4">
        <f t="shared" ref="C41:G41" si="1">SUM(C3:C38)</f>
        <v>851.02079126796991</v>
      </c>
      <c r="D41" s="4">
        <f t="shared" si="1"/>
        <v>740.80532150326894</v>
      </c>
      <c r="E41" s="4">
        <f t="shared" si="1"/>
        <v>538.85332332106009</v>
      </c>
      <c r="F41" s="4">
        <f t="shared" si="1"/>
        <v>499.17457623741001</v>
      </c>
      <c r="G41" s="4">
        <f t="shared" si="1"/>
        <v>479.19712193436033</v>
      </c>
      <c r="H41" s="4">
        <f>SUM(H3:H38)</f>
        <v>522.11524158621023</v>
      </c>
      <c r="I41" s="3">
        <f>'16.1'!B672</f>
        <v>0</v>
      </c>
    </row>
    <row r="42" spans="2:55" x14ac:dyDescent="0.2">
      <c r="C42">
        <v>1964</v>
      </c>
      <c r="D42">
        <f>C42+1</f>
        <v>1965</v>
      </c>
      <c r="E42">
        <f t="shared" ref="E42:BC42" si="2">D42+1</f>
        <v>1966</v>
      </c>
      <c r="F42">
        <f t="shared" si="2"/>
        <v>1967</v>
      </c>
      <c r="G42">
        <f t="shared" si="2"/>
        <v>1968</v>
      </c>
      <c r="H42">
        <f t="shared" si="2"/>
        <v>1969</v>
      </c>
      <c r="I42">
        <f t="shared" si="2"/>
        <v>1970</v>
      </c>
      <c r="J42">
        <f t="shared" si="2"/>
        <v>1971</v>
      </c>
      <c r="K42">
        <f t="shared" si="2"/>
        <v>1972</v>
      </c>
      <c r="L42">
        <f t="shared" si="2"/>
        <v>1973</v>
      </c>
      <c r="M42">
        <f t="shared" si="2"/>
        <v>1974</v>
      </c>
      <c r="N42">
        <f t="shared" si="2"/>
        <v>1975</v>
      </c>
      <c r="O42">
        <f t="shared" si="2"/>
        <v>1976</v>
      </c>
      <c r="P42">
        <f t="shared" si="2"/>
        <v>1977</v>
      </c>
      <c r="Q42">
        <f t="shared" si="2"/>
        <v>1978</v>
      </c>
      <c r="R42">
        <f t="shared" si="2"/>
        <v>1979</v>
      </c>
      <c r="S42">
        <f t="shared" si="2"/>
        <v>1980</v>
      </c>
      <c r="T42">
        <f t="shared" si="2"/>
        <v>1981</v>
      </c>
      <c r="U42">
        <f t="shared" si="2"/>
        <v>1982</v>
      </c>
      <c r="V42">
        <f t="shared" si="2"/>
        <v>1983</v>
      </c>
      <c r="W42">
        <f t="shared" si="2"/>
        <v>1984</v>
      </c>
      <c r="X42">
        <f t="shared" si="2"/>
        <v>1985</v>
      </c>
      <c r="Y42">
        <f t="shared" si="2"/>
        <v>1986</v>
      </c>
      <c r="Z42">
        <f t="shared" si="2"/>
        <v>1987</v>
      </c>
      <c r="AA42">
        <f t="shared" si="2"/>
        <v>1988</v>
      </c>
      <c r="AB42">
        <f t="shared" si="2"/>
        <v>1989</v>
      </c>
      <c r="AC42">
        <f t="shared" si="2"/>
        <v>1990</v>
      </c>
      <c r="AD42">
        <f t="shared" si="2"/>
        <v>1991</v>
      </c>
      <c r="AE42">
        <f t="shared" si="2"/>
        <v>1992</v>
      </c>
      <c r="AF42">
        <f t="shared" si="2"/>
        <v>1993</v>
      </c>
      <c r="AG42">
        <f t="shared" si="2"/>
        <v>1994</v>
      </c>
      <c r="AH42">
        <f t="shared" si="2"/>
        <v>1995</v>
      </c>
      <c r="AI42">
        <f t="shared" si="2"/>
        <v>1996</v>
      </c>
      <c r="AJ42">
        <f t="shared" si="2"/>
        <v>1997</v>
      </c>
      <c r="AK42">
        <f t="shared" si="2"/>
        <v>1998</v>
      </c>
      <c r="AL42">
        <f t="shared" si="2"/>
        <v>1999</v>
      </c>
      <c r="AM42">
        <f t="shared" si="2"/>
        <v>2000</v>
      </c>
      <c r="AN42">
        <f t="shared" si="2"/>
        <v>2001</v>
      </c>
      <c r="AO42">
        <f t="shared" si="2"/>
        <v>2002</v>
      </c>
      <c r="AP42">
        <f t="shared" si="2"/>
        <v>2003</v>
      </c>
      <c r="AQ42">
        <f t="shared" si="2"/>
        <v>2004</v>
      </c>
      <c r="AR42">
        <f t="shared" si="2"/>
        <v>2005</v>
      </c>
      <c r="AS42">
        <f t="shared" si="2"/>
        <v>2006</v>
      </c>
      <c r="AT42">
        <f t="shared" si="2"/>
        <v>2007</v>
      </c>
      <c r="AU42">
        <f t="shared" si="2"/>
        <v>2008</v>
      </c>
      <c r="AV42">
        <f t="shared" si="2"/>
        <v>2009</v>
      </c>
      <c r="AW42">
        <f t="shared" si="2"/>
        <v>2010</v>
      </c>
      <c r="AX42">
        <f t="shared" si="2"/>
        <v>2011</v>
      </c>
      <c r="AY42">
        <f t="shared" si="2"/>
        <v>2012</v>
      </c>
      <c r="AZ42">
        <f t="shared" si="2"/>
        <v>2013</v>
      </c>
      <c r="BA42">
        <f t="shared" si="2"/>
        <v>2014</v>
      </c>
      <c r="BB42">
        <f t="shared" si="2"/>
        <v>2015</v>
      </c>
      <c r="BC42">
        <f t="shared" si="2"/>
        <v>2016</v>
      </c>
    </row>
    <row r="43" spans="2:55" x14ac:dyDescent="0.2">
      <c r="B43" t="s">
        <v>129</v>
      </c>
      <c r="C43">
        <f>'0.0'!B674</f>
        <v>416.79</v>
      </c>
      <c r="D43">
        <f>'0.0'!C674</f>
        <v>503.96300000000002</v>
      </c>
      <c r="E43">
        <f>'0.0'!D674</f>
        <v>596.15599999999995</v>
      </c>
      <c r="F43">
        <f>'0.0'!E674</f>
        <v>755.76800000000003</v>
      </c>
      <c r="G43">
        <f>'0.0'!F674</f>
        <v>918.92600000000004</v>
      </c>
      <c r="H43">
        <f>'0.0'!G674</f>
        <v>1082.23</v>
      </c>
      <c r="I43">
        <f>'0.0'!H674</f>
        <v>1214.79</v>
      </c>
      <c r="J43">
        <f>'0.0'!I674</f>
        <v>1257.56</v>
      </c>
      <c r="K43">
        <f>'0.0'!J674</f>
        <v>1218.23</v>
      </c>
      <c r="L43">
        <f>'0.0'!K674</f>
        <v>1074.21</v>
      </c>
      <c r="M43">
        <f>'0.0'!L674</f>
        <v>823.96500000000003</v>
      </c>
      <c r="N43">
        <f>'0.0'!M674</f>
        <v>718.21</v>
      </c>
      <c r="O43">
        <f>'0.0'!N674</f>
        <v>759.553</v>
      </c>
      <c r="P43">
        <f>'0.0'!O674</f>
        <v>788.04</v>
      </c>
      <c r="Q43">
        <f>'0.0'!P674</f>
        <v>795.26</v>
      </c>
      <c r="R43">
        <f>'0.0'!Q674</f>
        <v>801.79</v>
      </c>
      <c r="S43">
        <f>'0.0'!R674</f>
        <v>978.31500000000005</v>
      </c>
      <c r="T43">
        <f>'0.0'!S674</f>
        <v>1707.92</v>
      </c>
      <c r="U43">
        <f>'0.0'!T674</f>
        <v>2645.5</v>
      </c>
      <c r="V43">
        <f>'0.0'!U674</f>
        <v>3300.06</v>
      </c>
      <c r="W43">
        <f>'0.0'!V674</f>
        <v>3547.01</v>
      </c>
      <c r="X43">
        <f>'0.0'!W674</f>
        <v>3821.72</v>
      </c>
      <c r="Y43">
        <f>'0.0'!X674</f>
        <v>4046.65</v>
      </c>
      <c r="Z43">
        <f>'0.0'!Y674</f>
        <v>4153.87</v>
      </c>
      <c r="AA43">
        <f>'0.0'!Z674</f>
        <v>4118.3599999999997</v>
      </c>
      <c r="AB43">
        <f>'0.0'!AA674</f>
        <v>3690.49</v>
      </c>
      <c r="AC43">
        <f>'0.0'!AB674</f>
        <v>2966.16</v>
      </c>
      <c r="AD43">
        <f>'0.0'!AC674</f>
        <v>2222.34</v>
      </c>
      <c r="AE43">
        <f>'0.0'!AD674</f>
        <v>2356.09</v>
      </c>
      <c r="AF43">
        <f>'0.0'!AE674</f>
        <v>3317.33</v>
      </c>
      <c r="AG43">
        <f>'0.0'!AF674</f>
        <v>3707.46</v>
      </c>
      <c r="AH43">
        <f>'0.0'!AG674</f>
        <v>3924.87</v>
      </c>
      <c r="AI43">
        <f>'0.0'!AH674</f>
        <v>3896.71</v>
      </c>
      <c r="AJ43">
        <f>'0.0'!AI674</f>
        <v>3611.18</v>
      </c>
      <c r="AK43">
        <f>'0.0'!AJ674</f>
        <v>3298.02</v>
      </c>
      <c r="AL43">
        <f>'0.0'!AK674</f>
        <v>3290.12</v>
      </c>
      <c r="AM43">
        <f>'0.0'!AL674</f>
        <v>3343.91</v>
      </c>
      <c r="AN43">
        <f>'0.0'!AM674</f>
        <v>3378.18</v>
      </c>
      <c r="AO43">
        <f>'0.0'!AN674</f>
        <v>3177.19</v>
      </c>
      <c r="AP43">
        <f>'0.0'!AO674</f>
        <v>3341.66</v>
      </c>
      <c r="AQ43">
        <f>'0.0'!AP674</f>
        <v>3455.94</v>
      </c>
      <c r="AR43">
        <f>'0.0'!AQ674</f>
        <v>3201.24</v>
      </c>
      <c r="AS43">
        <f>'0.0'!AR674</f>
        <v>2661.3</v>
      </c>
      <c r="AT43">
        <f>'0.0'!AS674</f>
        <v>2246.3200000000002</v>
      </c>
      <c r="AU43">
        <f>'0.0'!AT674</f>
        <v>1694.83</v>
      </c>
      <c r="AV43">
        <f>'0.0'!AU674</f>
        <v>1894.21</v>
      </c>
      <c r="AW43">
        <f>'0.0'!AV674</f>
        <v>2143.94</v>
      </c>
      <c r="AX43">
        <f>'0.0'!AW674</f>
        <v>2553.4299999999998</v>
      </c>
      <c r="AY43">
        <f>'0.0'!AX674</f>
        <v>2888.58</v>
      </c>
      <c r="AZ43">
        <f>'0.0'!AY674</f>
        <v>3183.14</v>
      </c>
      <c r="BA43">
        <f>'0.0'!AZ674</f>
        <v>3037.59</v>
      </c>
      <c r="BB43">
        <f>'0.0'!BA674</f>
        <v>3513.36</v>
      </c>
      <c r="BC43">
        <f>'0.0'!BB674</f>
        <v>4494.7700000000004</v>
      </c>
    </row>
    <row r="44" spans="2:55" x14ac:dyDescent="0.2">
      <c r="B44" t="s">
        <v>124</v>
      </c>
      <c r="C44">
        <f>'0.1'!B674</f>
        <v>496.19499999999999</v>
      </c>
      <c r="D44">
        <f>'0.1'!C674</f>
        <v>578.89300000000003</v>
      </c>
      <c r="E44">
        <f>'0.1'!D674</f>
        <v>663.93399999999997</v>
      </c>
      <c r="F44">
        <f>'0.1'!E674</f>
        <v>835.59</v>
      </c>
      <c r="G44">
        <f>'0.1'!F674</f>
        <v>1030.8699999999999</v>
      </c>
      <c r="H44">
        <f>'0.1'!G674</f>
        <v>1239.1199999999999</v>
      </c>
      <c r="I44">
        <f>'0.1'!H674</f>
        <v>1413.55</v>
      </c>
      <c r="J44">
        <f>'0.1'!I674</f>
        <v>1476.71</v>
      </c>
      <c r="K44">
        <f>'0.1'!J674</f>
        <v>1422.39</v>
      </c>
      <c r="L44">
        <f>'0.1'!K674</f>
        <v>1235.3599999999999</v>
      </c>
      <c r="M44">
        <f>'0.1'!L674</f>
        <v>942.23299999999995</v>
      </c>
      <c r="N44">
        <f>'0.1'!M674</f>
        <v>811.59799999999996</v>
      </c>
      <c r="O44">
        <f>'0.1'!N674</f>
        <v>840.33500000000004</v>
      </c>
      <c r="P44">
        <f>'0.1'!O674</f>
        <v>871.89300000000003</v>
      </c>
      <c r="Q44">
        <f>'0.1'!P674</f>
        <v>876.30399999999997</v>
      </c>
      <c r="R44">
        <f>'0.1'!Q674</f>
        <v>862.61599999999999</v>
      </c>
      <c r="S44">
        <f>'0.1'!R674</f>
        <v>1014.63</v>
      </c>
      <c r="T44">
        <f>'0.1'!S674</f>
        <v>1726.39</v>
      </c>
      <c r="U44">
        <f>'0.1'!T674</f>
        <v>2653.05</v>
      </c>
      <c r="V44">
        <f>'0.1'!U674</f>
        <v>3303.1</v>
      </c>
      <c r="W44">
        <f>'0.1'!V674</f>
        <v>3549.13</v>
      </c>
      <c r="X44">
        <f>'0.1'!W674</f>
        <v>3823.24</v>
      </c>
      <c r="Y44">
        <f>'0.1'!X674</f>
        <v>4049.12</v>
      </c>
      <c r="Z44">
        <f>'0.1'!Y674</f>
        <v>4156.4399999999996</v>
      </c>
      <c r="AA44">
        <f>'0.1'!Z674</f>
        <v>4117.4799999999996</v>
      </c>
      <c r="AB44">
        <f>'0.1'!AA674</f>
        <v>3691.26</v>
      </c>
      <c r="AC44">
        <f>'0.1'!AB674</f>
        <v>2974.49</v>
      </c>
      <c r="AD44">
        <f>'0.1'!AC674</f>
        <v>2243.96</v>
      </c>
      <c r="AE44">
        <f>'0.1'!AD674</f>
        <v>2395.4</v>
      </c>
      <c r="AF44">
        <f>'0.1'!AE674</f>
        <v>3340.25</v>
      </c>
      <c r="AG44">
        <f>'0.1'!AF674</f>
        <v>3679.99</v>
      </c>
      <c r="AH44">
        <f>'0.1'!AG674</f>
        <v>3876.83</v>
      </c>
      <c r="AI44">
        <f>'0.1'!AH674</f>
        <v>3842.18</v>
      </c>
      <c r="AJ44">
        <f>'0.1'!AI674</f>
        <v>3575.47</v>
      </c>
      <c r="AK44">
        <f>'0.1'!AJ674</f>
        <v>3292.62</v>
      </c>
      <c r="AL44">
        <f>'0.1'!AK674</f>
        <v>3302.64</v>
      </c>
      <c r="AM44">
        <f>'0.1'!AL674</f>
        <v>3359.21</v>
      </c>
      <c r="AN44">
        <f>'0.1'!AM674</f>
        <v>3394.07</v>
      </c>
      <c r="AO44">
        <f>'0.1'!AN674</f>
        <v>3195.54</v>
      </c>
      <c r="AP44">
        <f>'0.1'!AO674</f>
        <v>3362.16</v>
      </c>
      <c r="AQ44">
        <f>'0.1'!AP674</f>
        <v>3471.37</v>
      </c>
      <c r="AR44">
        <f>'0.1'!AQ674</f>
        <v>3206.66</v>
      </c>
      <c r="AS44">
        <f>'0.1'!AR674</f>
        <v>2657</v>
      </c>
      <c r="AT44">
        <f>'0.1'!AS674</f>
        <v>2238.75</v>
      </c>
      <c r="AU44">
        <f>'0.1'!AT674</f>
        <v>1681.01</v>
      </c>
      <c r="AV44">
        <f>'0.1'!AU674</f>
        <v>1870.1</v>
      </c>
      <c r="AW44">
        <f>'0.1'!AV674</f>
        <v>2113.66</v>
      </c>
      <c r="AX44">
        <f>'0.1'!AW674</f>
        <v>2544.59</v>
      </c>
      <c r="AY44">
        <f>'0.1'!AX674</f>
        <v>2922.53</v>
      </c>
      <c r="AZ44">
        <f>'0.1'!AY674</f>
        <v>3250.43</v>
      </c>
      <c r="BA44">
        <f>'0.1'!AZ674</f>
        <v>3122.63</v>
      </c>
      <c r="BB44">
        <f>'0.1'!BA674</f>
        <v>3577.25</v>
      </c>
      <c r="BC44">
        <f>'0.1'!BB674</f>
        <v>4522.79</v>
      </c>
    </row>
    <row r="45" spans="2:55" x14ac:dyDescent="0.2">
      <c r="B45" t="s">
        <v>125</v>
      </c>
      <c r="C45">
        <f>'0.5'!B674</f>
        <v>550.08199999999999</v>
      </c>
      <c r="D45">
        <f>'0.5'!C674</f>
        <v>651.48099999999999</v>
      </c>
      <c r="E45">
        <f>'0.5'!D674</f>
        <v>758.75699999999995</v>
      </c>
      <c r="F45">
        <f>'0.5'!E674</f>
        <v>955.46799999999996</v>
      </c>
      <c r="G45">
        <f>'0.5'!F674</f>
        <v>1184.1199999999999</v>
      </c>
      <c r="H45">
        <f>'0.5'!G674</f>
        <v>1445.66</v>
      </c>
      <c r="I45">
        <f>'0.5'!H674</f>
        <v>1681.15</v>
      </c>
      <c r="J45">
        <f>'0.5'!I674</f>
        <v>1772.02</v>
      </c>
      <c r="K45">
        <f>'0.5'!J674</f>
        <v>1680.04</v>
      </c>
      <c r="L45">
        <f>'0.5'!K674</f>
        <v>1416.86</v>
      </c>
      <c r="M45">
        <f>'0.5'!L674</f>
        <v>1062.92</v>
      </c>
      <c r="N45">
        <f>'0.5'!M674</f>
        <v>896.80899999999997</v>
      </c>
      <c r="O45">
        <f>'0.5'!N674</f>
        <v>897.70699999999999</v>
      </c>
      <c r="P45">
        <f>'0.5'!O674</f>
        <v>933.952</v>
      </c>
      <c r="Q45">
        <f>'0.5'!P674</f>
        <v>947.38099999999997</v>
      </c>
      <c r="R45">
        <f>'0.5'!Q674</f>
        <v>916.41200000000003</v>
      </c>
      <c r="S45">
        <f>'0.5'!R674</f>
        <v>1029.1600000000001</v>
      </c>
      <c r="T45">
        <f>'0.5'!S674</f>
        <v>1692.93</v>
      </c>
      <c r="U45">
        <f>'0.5'!T674</f>
        <v>2587.13</v>
      </c>
      <c r="V45">
        <f>'0.5'!U674</f>
        <v>3224.43</v>
      </c>
      <c r="W45">
        <f>'0.5'!V674</f>
        <v>3471.75</v>
      </c>
      <c r="X45">
        <f>'0.5'!W674</f>
        <v>3750.03</v>
      </c>
      <c r="Y45">
        <f>'0.5'!X674</f>
        <v>3985.43</v>
      </c>
      <c r="Z45">
        <f>'0.5'!Y674</f>
        <v>4103.8100000000004</v>
      </c>
      <c r="AA45">
        <f>'0.5'!Z674</f>
        <v>4081.71</v>
      </c>
      <c r="AB45">
        <f>'0.5'!AA674</f>
        <v>3670.14</v>
      </c>
      <c r="AC45">
        <f>'0.5'!AB674</f>
        <v>2960.43</v>
      </c>
      <c r="AD45">
        <f>'0.5'!AC674</f>
        <v>2232.34</v>
      </c>
      <c r="AE45">
        <f>'0.5'!AD674</f>
        <v>2359.9699999999998</v>
      </c>
      <c r="AF45">
        <f>'0.5'!AE674</f>
        <v>3251.86</v>
      </c>
      <c r="AG45">
        <f>'0.5'!AF674</f>
        <v>3559.17</v>
      </c>
      <c r="AH45">
        <f>'0.5'!AG674</f>
        <v>3770.38</v>
      </c>
      <c r="AI45">
        <f>'0.5'!AH674</f>
        <v>3773.76</v>
      </c>
      <c r="AJ45">
        <f>'0.5'!AI674</f>
        <v>3562.11</v>
      </c>
      <c r="AK45">
        <f>'0.5'!AJ674</f>
        <v>3309.37</v>
      </c>
      <c r="AL45">
        <f>'0.5'!AK674</f>
        <v>3303.51</v>
      </c>
      <c r="AM45">
        <f>'0.5'!AL674</f>
        <v>3325.41</v>
      </c>
      <c r="AN45">
        <f>'0.5'!AM674</f>
        <v>3346.26</v>
      </c>
      <c r="AO45">
        <f>'0.5'!AN674</f>
        <v>3157.01</v>
      </c>
      <c r="AP45">
        <f>'0.5'!AO674</f>
        <v>3341.5</v>
      </c>
      <c r="AQ45">
        <f>'0.5'!AP674</f>
        <v>3447.81</v>
      </c>
      <c r="AR45">
        <f>'0.5'!AQ674</f>
        <v>3170.99</v>
      </c>
      <c r="AS45">
        <f>'0.5'!AR674</f>
        <v>2618.1999999999998</v>
      </c>
      <c r="AT45">
        <f>'0.5'!AS674</f>
        <v>2198.38</v>
      </c>
      <c r="AU45">
        <f>'0.5'!AT674</f>
        <v>1636.7</v>
      </c>
      <c r="AV45">
        <f>'0.5'!AU674</f>
        <v>1795.06</v>
      </c>
      <c r="AW45">
        <f>'0.5'!AV674</f>
        <v>2033</v>
      </c>
      <c r="AX45">
        <f>'0.5'!AW674</f>
        <v>2495.61</v>
      </c>
      <c r="AY45">
        <f>'0.5'!AX674</f>
        <v>2925.67</v>
      </c>
      <c r="AZ45">
        <f>'0.5'!AY674</f>
        <v>3275.96</v>
      </c>
      <c r="BA45">
        <f>'0.5'!AZ674</f>
        <v>3199.33</v>
      </c>
      <c r="BB45">
        <f>'0.5'!BA674</f>
        <v>3567.85</v>
      </c>
      <c r="BC45">
        <f>'0.5'!BB674</f>
        <v>4332.45</v>
      </c>
    </row>
    <row r="46" spans="2:55" x14ac:dyDescent="0.2">
      <c r="B46" t="s">
        <v>126</v>
      </c>
      <c r="C46">
        <f>'1.0'!B674</f>
        <v>543.01300000000003</v>
      </c>
      <c r="D46">
        <f>'1.0'!C674</f>
        <v>653.65200000000004</v>
      </c>
      <c r="E46">
        <f>'1.0'!D674</f>
        <v>772.30799999999999</v>
      </c>
      <c r="F46">
        <f>'1.0'!E674</f>
        <v>980.21600000000001</v>
      </c>
      <c r="G46">
        <f>'1.0'!F674</f>
        <v>1220.6600000000001</v>
      </c>
      <c r="H46">
        <f>'1.0'!G674</f>
        <v>1499.45</v>
      </c>
      <c r="I46">
        <f>'1.0'!H674</f>
        <v>1756.11</v>
      </c>
      <c r="J46">
        <f>'1.0'!I674</f>
        <v>1856.94</v>
      </c>
      <c r="K46">
        <f>'1.0'!J674</f>
        <v>1753.09</v>
      </c>
      <c r="L46">
        <f>'1.0'!K674</f>
        <v>1465.42</v>
      </c>
      <c r="M46">
        <f>'1.0'!L674</f>
        <v>1092.1400000000001</v>
      </c>
      <c r="N46">
        <f>'1.0'!M674</f>
        <v>913.47699999999998</v>
      </c>
      <c r="O46">
        <f>'1.0'!N674</f>
        <v>901.37199999999996</v>
      </c>
      <c r="P46">
        <f>'1.0'!O674</f>
        <v>935.90200000000004</v>
      </c>
      <c r="Q46">
        <f>'1.0'!P674</f>
        <v>953.45299999999997</v>
      </c>
      <c r="R46">
        <f>'1.0'!Q674</f>
        <v>921.38</v>
      </c>
      <c r="S46">
        <f>'1.0'!R674</f>
        <v>1026.8499999999999</v>
      </c>
      <c r="T46">
        <f>'1.0'!S674</f>
        <v>1682.02</v>
      </c>
      <c r="U46">
        <f>'1.0'!T674</f>
        <v>2571.66</v>
      </c>
      <c r="V46">
        <f>'1.0'!U674</f>
        <v>3207.04</v>
      </c>
      <c r="W46">
        <f>'1.0'!V674</f>
        <v>3454.25</v>
      </c>
      <c r="X46">
        <f>'1.0'!W674</f>
        <v>3731.14</v>
      </c>
      <c r="Y46">
        <f>'1.0'!X674</f>
        <v>3967.44</v>
      </c>
      <c r="Z46">
        <f>'1.0'!Y674</f>
        <v>4087.61</v>
      </c>
      <c r="AA46">
        <f>'1.0'!Z674</f>
        <v>4073.34</v>
      </c>
      <c r="AB46">
        <f>'1.0'!AA674</f>
        <v>3667.42</v>
      </c>
      <c r="AC46">
        <f>'1.0'!AB674</f>
        <v>2959.08</v>
      </c>
      <c r="AD46">
        <f>'1.0'!AC674</f>
        <v>2229.54</v>
      </c>
      <c r="AE46">
        <f>'1.0'!AD674</f>
        <v>2357.4</v>
      </c>
      <c r="AF46">
        <f>'1.0'!AE674</f>
        <v>3248.09</v>
      </c>
      <c r="AG46">
        <f>'1.0'!AF674</f>
        <v>3553.15</v>
      </c>
      <c r="AH46">
        <f>'1.0'!AG674</f>
        <v>3767.59</v>
      </c>
      <c r="AI46">
        <f>'1.0'!AH674</f>
        <v>3775.65</v>
      </c>
      <c r="AJ46">
        <f>'1.0'!AI674</f>
        <v>3570.52</v>
      </c>
      <c r="AK46">
        <f>'1.0'!AJ674</f>
        <v>3319.57</v>
      </c>
      <c r="AL46">
        <f>'1.0'!AK674</f>
        <v>3310.58</v>
      </c>
      <c r="AM46">
        <f>'1.0'!AL674</f>
        <v>3325.77</v>
      </c>
      <c r="AN46">
        <f>'1.0'!AM674</f>
        <v>3344.25</v>
      </c>
      <c r="AO46">
        <f>'1.0'!AN674</f>
        <v>3156.59</v>
      </c>
      <c r="AP46">
        <f>'1.0'!AO674</f>
        <v>3342.85</v>
      </c>
      <c r="AQ46">
        <f>'1.0'!AP674</f>
        <v>3447.52</v>
      </c>
      <c r="AR46">
        <f>'1.0'!AQ674</f>
        <v>3169.05</v>
      </c>
      <c r="AS46">
        <f>'1.0'!AR674</f>
        <v>2616.64</v>
      </c>
      <c r="AT46">
        <f>'1.0'!AS674</f>
        <v>2196.2800000000002</v>
      </c>
      <c r="AU46">
        <f>'1.0'!AT674</f>
        <v>1632.5</v>
      </c>
      <c r="AV46">
        <f>'1.0'!AU674</f>
        <v>1786.39</v>
      </c>
      <c r="AW46">
        <f>'1.0'!AV674</f>
        <v>2027.09</v>
      </c>
      <c r="AX46">
        <f>'1.0'!AW674</f>
        <v>2496.0300000000002</v>
      </c>
      <c r="AY46">
        <f>'1.0'!AX674</f>
        <v>2932.23</v>
      </c>
      <c r="AZ46">
        <f>'1.0'!AY674</f>
        <v>3282.16</v>
      </c>
      <c r="BA46">
        <f>'1.0'!AZ674</f>
        <v>3212.48</v>
      </c>
      <c r="BB46">
        <f>'1.0'!BA674</f>
        <v>3575.39</v>
      </c>
      <c r="BC46">
        <f>'1.0'!BB674</f>
        <v>4321.6899999999996</v>
      </c>
    </row>
    <row r="47" spans="2:55" x14ac:dyDescent="0.2">
      <c r="B47" t="s">
        <v>130</v>
      </c>
      <c r="C47">
        <f>'5.0'!B674</f>
        <v>529.46400000000006</v>
      </c>
      <c r="D47">
        <f>'5.0'!C674</f>
        <v>644.04999999999995</v>
      </c>
      <c r="E47">
        <f>'5.0'!D674</f>
        <v>768.19600000000003</v>
      </c>
      <c r="F47">
        <f>'5.0'!E674</f>
        <v>980.74800000000005</v>
      </c>
      <c r="G47">
        <f>'5.0'!F674</f>
        <v>1225.26</v>
      </c>
      <c r="H47">
        <f>'5.0'!G674</f>
        <v>1512.36</v>
      </c>
      <c r="I47">
        <f>'5.0'!H674</f>
        <v>1783.67</v>
      </c>
      <c r="J47">
        <f>'5.0'!I674</f>
        <v>1895.23</v>
      </c>
      <c r="K47">
        <f>'5.0'!J674</f>
        <v>1789.12</v>
      </c>
      <c r="L47">
        <f>'5.0'!K674</f>
        <v>1489.8</v>
      </c>
      <c r="M47">
        <f>'5.0'!L674</f>
        <v>1106.56</v>
      </c>
      <c r="N47">
        <f>'5.0'!M674</f>
        <v>922.72500000000002</v>
      </c>
      <c r="O47">
        <f>'5.0'!N674</f>
        <v>904.04899999999998</v>
      </c>
      <c r="P47">
        <f>'5.0'!O674</f>
        <v>938.38800000000003</v>
      </c>
      <c r="Q47">
        <f>'5.0'!P674</f>
        <v>958.95500000000004</v>
      </c>
      <c r="R47">
        <f>'5.0'!Q674</f>
        <v>926.15800000000002</v>
      </c>
      <c r="S47">
        <f>'5.0'!R674</f>
        <v>1027.1600000000001</v>
      </c>
      <c r="T47">
        <f>'5.0'!S674</f>
        <v>1677.02</v>
      </c>
      <c r="U47">
        <f>'5.0'!T674</f>
        <v>2563.11</v>
      </c>
      <c r="V47">
        <f>'5.0'!U674</f>
        <v>3196.28</v>
      </c>
      <c r="W47">
        <f>'5.0'!V674</f>
        <v>3442.48</v>
      </c>
      <c r="X47">
        <f>'5.0'!W674</f>
        <v>3717.47</v>
      </c>
      <c r="Y47">
        <f>'5.0'!X674</f>
        <v>3953.9</v>
      </c>
      <c r="Z47">
        <f>'5.0'!Y674</f>
        <v>4074.92</v>
      </c>
      <c r="AA47">
        <f>'5.0'!Z674</f>
        <v>4066.6</v>
      </c>
      <c r="AB47">
        <f>'5.0'!AA674</f>
        <v>3664.44</v>
      </c>
      <c r="AC47">
        <f>'5.0'!AB674</f>
        <v>2957.95</v>
      </c>
      <c r="AD47">
        <f>'5.0'!AC674</f>
        <v>2227.8200000000002</v>
      </c>
      <c r="AE47">
        <f>'5.0'!AD674</f>
        <v>2356.4299999999998</v>
      </c>
      <c r="AF47">
        <f>'5.0'!AE674</f>
        <v>3247.28</v>
      </c>
      <c r="AG47">
        <f>'5.0'!AF674</f>
        <v>3551.45</v>
      </c>
      <c r="AH47">
        <f>'5.0'!AG674</f>
        <v>3767.08</v>
      </c>
      <c r="AI47">
        <f>'5.0'!AH674</f>
        <v>3776.48</v>
      </c>
      <c r="AJ47">
        <f>'5.0'!AI674</f>
        <v>3573.95</v>
      </c>
      <c r="AK47">
        <f>'5.0'!AJ674</f>
        <v>3323.29</v>
      </c>
      <c r="AL47">
        <f>'5.0'!AK674</f>
        <v>3313.27</v>
      </c>
      <c r="AM47">
        <f>'5.0'!AL674</f>
        <v>3325.49</v>
      </c>
      <c r="AN47">
        <f>'5.0'!AM674</f>
        <v>3342.65</v>
      </c>
      <c r="AO47">
        <f>'5.0'!AN674</f>
        <v>3155.44</v>
      </c>
      <c r="AP47">
        <f>'5.0'!AO674</f>
        <v>3341.94</v>
      </c>
      <c r="AQ47">
        <f>'5.0'!AP674</f>
        <v>3445.34</v>
      </c>
      <c r="AR47">
        <f>'5.0'!AQ674</f>
        <v>3166.24</v>
      </c>
      <c r="AS47">
        <f>'5.0'!AR674</f>
        <v>2614.2800000000002</v>
      </c>
      <c r="AT47">
        <f>'5.0'!AS674</f>
        <v>2193.58</v>
      </c>
      <c r="AU47">
        <f>'5.0'!AT674</f>
        <v>1628.97</v>
      </c>
      <c r="AV47">
        <f>'5.0'!AU674</f>
        <v>1780.9</v>
      </c>
      <c r="AW47">
        <f>'5.0'!AV674</f>
        <v>2023.6</v>
      </c>
      <c r="AX47">
        <f>'5.0'!AW674</f>
        <v>2496.1</v>
      </c>
      <c r="AY47">
        <f>'5.0'!AX674</f>
        <v>2935.56</v>
      </c>
      <c r="AZ47">
        <f>'5.0'!AY674</f>
        <v>3284.96</v>
      </c>
      <c r="BA47">
        <f>'5.0'!AZ674</f>
        <v>3219.22</v>
      </c>
      <c r="BB47">
        <f>'5.0'!BA674</f>
        <v>3580.63</v>
      </c>
      <c r="BC47">
        <f>'5.0'!BB674</f>
        <v>4318.5</v>
      </c>
    </row>
    <row r="48" spans="2:55" x14ac:dyDescent="0.2">
      <c r="B48" t="s">
        <v>131</v>
      </c>
      <c r="C48">
        <f>'16.1'!B674</f>
        <v>546.53200000000004</v>
      </c>
      <c r="D48">
        <f>'16.1'!C674</f>
        <v>647.23599999999999</v>
      </c>
      <c r="E48">
        <f>'16.1'!D674</f>
        <v>753.51700000000005</v>
      </c>
      <c r="F48">
        <f>'16.1'!E674</f>
        <v>948.58299999999997</v>
      </c>
      <c r="G48">
        <f>'16.1'!F674</f>
        <v>1175.1500000000001</v>
      </c>
      <c r="H48">
        <f>'16.1'!G674</f>
        <v>1434.76</v>
      </c>
      <c r="I48">
        <f>'16.1'!H674</f>
        <v>1668.2</v>
      </c>
      <c r="J48">
        <f>'16.1'!I674</f>
        <v>1756.13</v>
      </c>
      <c r="K48">
        <f>'16.1'!J674</f>
        <v>1660.15</v>
      </c>
      <c r="L48">
        <f>'16.1'!K674</f>
        <v>1392.45</v>
      </c>
      <c r="M48">
        <f>'16.1'!L674</f>
        <v>1037.1500000000001</v>
      </c>
      <c r="N48">
        <f>'16.1'!M674</f>
        <v>880.41300000000001</v>
      </c>
      <c r="O48">
        <f>'16.1'!N674</f>
        <v>888.27300000000002</v>
      </c>
      <c r="P48">
        <f>'16.1'!O674</f>
        <v>919.80399999999997</v>
      </c>
      <c r="Q48">
        <f>'16.1'!P674</f>
        <v>924.94100000000003</v>
      </c>
      <c r="R48">
        <f>'16.1'!Q674</f>
        <v>886.53399999999999</v>
      </c>
      <c r="S48">
        <f>'16.1'!R674</f>
        <v>989.17200000000003</v>
      </c>
      <c r="T48">
        <f>'16.1'!S674</f>
        <v>1631.87</v>
      </c>
      <c r="U48">
        <f>'16.1'!T674</f>
        <v>2504.2199999999998</v>
      </c>
      <c r="V48">
        <f>'16.1'!U674</f>
        <v>3133.29</v>
      </c>
      <c r="W48">
        <f>'16.1'!V674</f>
        <v>3385.19</v>
      </c>
      <c r="X48">
        <f>'16.1'!W674</f>
        <v>3674.26</v>
      </c>
      <c r="Y48">
        <f>'16.1'!X674</f>
        <v>3925.45</v>
      </c>
      <c r="Z48">
        <f>'16.1'!Y674</f>
        <v>4065.28</v>
      </c>
      <c r="AA48">
        <f>'16.1'!Z674</f>
        <v>4064.37</v>
      </c>
      <c r="AB48">
        <f>'16.1'!AA674</f>
        <v>3667.76</v>
      </c>
      <c r="AC48">
        <f>'16.1'!AB674</f>
        <v>2965.33</v>
      </c>
      <c r="AD48">
        <f>'16.1'!AC674</f>
        <v>2236.31</v>
      </c>
      <c r="AE48">
        <f>'16.1'!AD674</f>
        <v>2344.2199999999998</v>
      </c>
      <c r="AF48">
        <f>'16.1'!AE674</f>
        <v>3202.11</v>
      </c>
      <c r="AG48">
        <f>'16.1'!AF674</f>
        <v>3497.49</v>
      </c>
      <c r="AH48">
        <f>'16.1'!AG674</f>
        <v>3703.89</v>
      </c>
      <c r="AI48">
        <f>'16.1'!AH674</f>
        <v>3713.71</v>
      </c>
      <c r="AJ48">
        <f>'16.1'!AI674</f>
        <v>3512.62</v>
      </c>
      <c r="AK48">
        <f>'16.1'!AJ674</f>
        <v>3276.86</v>
      </c>
      <c r="AL48">
        <f>'16.1'!AK674</f>
        <v>3277.46</v>
      </c>
      <c r="AM48">
        <f>'16.1'!AL674</f>
        <v>3305.64</v>
      </c>
      <c r="AN48">
        <f>'16.1'!AM674</f>
        <v>3330.25</v>
      </c>
      <c r="AO48">
        <f>'16.1'!AN674</f>
        <v>3142.97</v>
      </c>
      <c r="AP48">
        <f>'16.1'!AO674</f>
        <v>3322.4</v>
      </c>
      <c r="AQ48">
        <f>'16.1'!AP674</f>
        <v>3430.44</v>
      </c>
      <c r="AR48">
        <f>'16.1'!AQ674</f>
        <v>3159.29</v>
      </c>
      <c r="AS48">
        <f>'16.1'!AR674</f>
        <v>2612.0100000000002</v>
      </c>
      <c r="AT48">
        <f>'16.1'!AS674</f>
        <v>2196.73</v>
      </c>
      <c r="AU48">
        <f>'16.1'!AT674</f>
        <v>1640.95</v>
      </c>
      <c r="AV48">
        <f>'16.1'!AU674</f>
        <v>1797.67</v>
      </c>
      <c r="AW48">
        <f>'16.1'!AV674</f>
        <v>2028.11</v>
      </c>
      <c r="AX48">
        <f>'16.1'!AW674</f>
        <v>2480.02</v>
      </c>
      <c r="AY48">
        <f>'16.1'!AX674</f>
        <v>2903.64</v>
      </c>
      <c r="AZ48">
        <f>'16.1'!AY674</f>
        <v>3242.13</v>
      </c>
      <c r="BA48">
        <f>'16.1'!AZ674</f>
        <v>3144.28</v>
      </c>
      <c r="BB48">
        <f>'16.1'!BA674</f>
        <v>3452.93</v>
      </c>
      <c r="BC48">
        <f>'16.1'!BB674</f>
        <v>4108.45</v>
      </c>
    </row>
    <row r="50" spans="2:55" x14ac:dyDescent="0.2">
      <c r="C50">
        <f>C43/C$48</f>
        <v>0.76260859382433233</v>
      </c>
      <c r="D50">
        <f t="shared" ref="D50:BC53" si="3">D43/D$48</f>
        <v>0.77863870365678056</v>
      </c>
      <c r="E50">
        <f t="shared" si="3"/>
        <v>0.79116463198574138</v>
      </c>
      <c r="F50">
        <f t="shared" si="3"/>
        <v>0.79673365430331355</v>
      </c>
      <c r="G50">
        <f t="shared" si="3"/>
        <v>0.78196485555035522</v>
      </c>
      <c r="H50">
        <f t="shared" si="3"/>
        <v>0.75429340098692466</v>
      </c>
      <c r="I50">
        <f t="shared" si="3"/>
        <v>0.72820405227190976</v>
      </c>
      <c r="J50">
        <f t="shared" si="3"/>
        <v>0.7160973276465864</v>
      </c>
      <c r="K50">
        <f t="shared" si="3"/>
        <v>0.73380718609764173</v>
      </c>
      <c r="L50">
        <f t="shared" si="3"/>
        <v>0.7714531940105569</v>
      </c>
      <c r="M50">
        <f t="shared" si="3"/>
        <v>0.79445114014366291</v>
      </c>
      <c r="N50">
        <f t="shared" si="3"/>
        <v>0.81576487398527742</v>
      </c>
      <c r="O50">
        <f t="shared" si="3"/>
        <v>0.85508959520327643</v>
      </c>
      <c r="P50">
        <f t="shared" si="3"/>
        <v>0.85674774191023306</v>
      </c>
      <c r="Q50">
        <f t="shared" si="3"/>
        <v>0.85979538154325519</v>
      </c>
      <c r="R50">
        <f t="shared" si="3"/>
        <v>0.90440975755018982</v>
      </c>
      <c r="S50">
        <f t="shared" si="3"/>
        <v>0.98902415353447126</v>
      </c>
      <c r="T50">
        <f t="shared" si="3"/>
        <v>1.0466029769528211</v>
      </c>
      <c r="U50">
        <f t="shared" si="3"/>
        <v>1.0564167684947809</v>
      </c>
      <c r="V50">
        <f t="shared" si="3"/>
        <v>1.0532252041783556</v>
      </c>
      <c r="W50">
        <f t="shared" si="3"/>
        <v>1.0478023390119906</v>
      </c>
      <c r="X50">
        <f t="shared" si="3"/>
        <v>1.0401332513213544</v>
      </c>
      <c r="Y50">
        <f t="shared" si="3"/>
        <v>1.0308754410322385</v>
      </c>
      <c r="Z50">
        <f t="shared" si="3"/>
        <v>1.0217918568954658</v>
      </c>
      <c r="AA50">
        <f t="shared" si="3"/>
        <v>1.0132837315500312</v>
      </c>
      <c r="AB50">
        <f t="shared" si="3"/>
        <v>1.0061972430039041</v>
      </c>
      <c r="AC50">
        <f t="shared" si="3"/>
        <v>1.000279901393774</v>
      </c>
      <c r="AD50">
        <f t="shared" si="3"/>
        <v>0.99375310220854896</v>
      </c>
      <c r="AE50">
        <f t="shared" si="3"/>
        <v>1.0050635179292047</v>
      </c>
      <c r="AF50">
        <f t="shared" si="3"/>
        <v>1.0359825240232221</v>
      </c>
      <c r="AG50">
        <f t="shared" si="3"/>
        <v>1.060034481871285</v>
      </c>
      <c r="AH50">
        <f t="shared" si="3"/>
        <v>1.0596615990215692</v>
      </c>
      <c r="AI50">
        <f t="shared" si="3"/>
        <v>1.0492768686838767</v>
      </c>
      <c r="AJ50">
        <f t="shared" si="3"/>
        <v>1.0280588278834601</v>
      </c>
      <c r="AK50">
        <f t="shared" si="3"/>
        <v>1.006457401292701</v>
      </c>
      <c r="AL50">
        <f t="shared" si="3"/>
        <v>1.0038627473714401</v>
      </c>
      <c r="AM50">
        <f t="shared" si="3"/>
        <v>1.0115771832383442</v>
      </c>
      <c r="AN50">
        <f t="shared" si="3"/>
        <v>1.0143923128894228</v>
      </c>
      <c r="AO50">
        <f t="shared" si="3"/>
        <v>1.0108877908475105</v>
      </c>
      <c r="AP50">
        <f t="shared" si="3"/>
        <v>1.0057970142065975</v>
      </c>
      <c r="AQ50">
        <f t="shared" si="3"/>
        <v>1.0074334487704202</v>
      </c>
      <c r="AR50">
        <f t="shared" si="3"/>
        <v>1.0132782998711736</v>
      </c>
      <c r="AS50">
        <f t="shared" si="3"/>
        <v>1.0188705249979901</v>
      </c>
      <c r="AT50">
        <f t="shared" si="3"/>
        <v>1.022574462951751</v>
      </c>
      <c r="AU50">
        <f t="shared" si="3"/>
        <v>1.0328346384716169</v>
      </c>
      <c r="AV50">
        <f t="shared" si="3"/>
        <v>1.0537028486874676</v>
      </c>
      <c r="AW50">
        <f t="shared" si="3"/>
        <v>1.0571122868089009</v>
      </c>
      <c r="AX50">
        <f t="shared" si="3"/>
        <v>1.029600567737357</v>
      </c>
      <c r="AY50">
        <f t="shared" si="3"/>
        <v>0.99481340662065543</v>
      </c>
      <c r="AZ50">
        <f t="shared" si="3"/>
        <v>0.98180517129171252</v>
      </c>
      <c r="BA50">
        <f t="shared" si="3"/>
        <v>0.96606854351393645</v>
      </c>
      <c r="BB50">
        <f t="shared" si="3"/>
        <v>1.0175010787939518</v>
      </c>
      <c r="BC50">
        <f t="shared" si="3"/>
        <v>1.0940305954800473</v>
      </c>
    </row>
    <row r="51" spans="2:55" x14ac:dyDescent="0.2">
      <c r="C51">
        <f t="shared" ref="C51:R53" si="4">C44/C$48</f>
        <v>0.90789743327014694</v>
      </c>
      <c r="D51">
        <f t="shared" si="4"/>
        <v>0.89440791303326772</v>
      </c>
      <c r="E51">
        <f t="shared" si="4"/>
        <v>0.88111349843467357</v>
      </c>
      <c r="F51">
        <f t="shared" si="4"/>
        <v>0.88088232658607635</v>
      </c>
      <c r="G51">
        <f t="shared" si="4"/>
        <v>0.87722418414670456</v>
      </c>
      <c r="H51">
        <f t="shared" si="4"/>
        <v>0.86364269982436082</v>
      </c>
      <c r="I51">
        <f t="shared" si="4"/>
        <v>0.84735043759741036</v>
      </c>
      <c r="J51">
        <f t="shared" si="4"/>
        <v>0.84088877247128624</v>
      </c>
      <c r="K51">
        <f t="shared" si="4"/>
        <v>0.85678402553986088</v>
      </c>
      <c r="L51">
        <f t="shared" si="4"/>
        <v>0.88718445904700338</v>
      </c>
      <c r="M51">
        <f t="shared" si="4"/>
        <v>0.9084828616882803</v>
      </c>
      <c r="N51">
        <f t="shared" si="4"/>
        <v>0.92183781929617115</v>
      </c>
      <c r="O51">
        <f t="shared" si="4"/>
        <v>0.94603235716947376</v>
      </c>
      <c r="P51">
        <f t="shared" si="4"/>
        <v>0.94791172902053056</v>
      </c>
      <c r="Q51">
        <f t="shared" si="4"/>
        <v>0.94741610545969956</v>
      </c>
      <c r="R51">
        <f t="shared" si="4"/>
        <v>0.97302077528893416</v>
      </c>
      <c r="S51">
        <f t="shared" si="3"/>
        <v>1.0257366767356941</v>
      </c>
      <c r="T51">
        <f t="shared" si="3"/>
        <v>1.0579212804941571</v>
      </c>
      <c r="U51">
        <f t="shared" si="3"/>
        <v>1.0594316793252991</v>
      </c>
      <c r="V51">
        <f t="shared" si="3"/>
        <v>1.0541954303623349</v>
      </c>
      <c r="W51">
        <f t="shared" si="3"/>
        <v>1.0484285963269417</v>
      </c>
      <c r="X51">
        <f t="shared" si="3"/>
        <v>1.0405469400641216</v>
      </c>
      <c r="Y51">
        <f t="shared" si="3"/>
        <v>1.031504668254595</v>
      </c>
      <c r="Z51">
        <f t="shared" si="3"/>
        <v>1.0224240396725439</v>
      </c>
      <c r="AA51">
        <f t="shared" si="3"/>
        <v>1.0130672158292675</v>
      </c>
      <c r="AB51">
        <f t="shared" si="3"/>
        <v>1.0064071804043886</v>
      </c>
      <c r="AC51">
        <f t="shared" si="3"/>
        <v>1.0030890322493617</v>
      </c>
      <c r="AD51">
        <f t="shared" si="3"/>
        <v>1.0034208137512242</v>
      </c>
      <c r="AE51">
        <f t="shared" si="3"/>
        <v>1.0218324218716675</v>
      </c>
      <c r="AF51">
        <f t="shared" si="3"/>
        <v>1.0431403043618115</v>
      </c>
      <c r="AG51">
        <f t="shared" si="3"/>
        <v>1.0521802778564056</v>
      </c>
      <c r="AH51">
        <f t="shared" si="3"/>
        <v>1.0466914514199936</v>
      </c>
      <c r="AI51">
        <f t="shared" si="3"/>
        <v>1.0345934389061073</v>
      </c>
      <c r="AJ51">
        <f t="shared" si="3"/>
        <v>1.0178926271557982</v>
      </c>
      <c r="AK51">
        <f t="shared" si="3"/>
        <v>1.0048094822482498</v>
      </c>
      <c r="AL51">
        <f t="shared" si="3"/>
        <v>1.0076827787371927</v>
      </c>
      <c r="AM51">
        <f t="shared" si="3"/>
        <v>1.0162056364274392</v>
      </c>
      <c r="AN51">
        <f t="shared" si="3"/>
        <v>1.0191637264469635</v>
      </c>
      <c r="AO51">
        <f t="shared" si="3"/>
        <v>1.0167262175585514</v>
      </c>
      <c r="AP51">
        <f t="shared" si="3"/>
        <v>1.0119672525884902</v>
      </c>
      <c r="AQ51">
        <f t="shared" si="3"/>
        <v>1.0119314140460116</v>
      </c>
      <c r="AR51">
        <f t="shared" si="3"/>
        <v>1.014993875206138</v>
      </c>
      <c r="AS51">
        <f t="shared" si="3"/>
        <v>1.0172242832148422</v>
      </c>
      <c r="AT51">
        <f t="shared" si="3"/>
        <v>1.0191284318054563</v>
      </c>
      <c r="AU51">
        <f t="shared" si="3"/>
        <v>1.024412687772327</v>
      </c>
      <c r="AV51">
        <f t="shared" si="3"/>
        <v>1.0402910434061867</v>
      </c>
      <c r="AW51">
        <f t="shared" si="3"/>
        <v>1.0421821301605929</v>
      </c>
      <c r="AX51">
        <f t="shared" si="3"/>
        <v>1.0260360803541908</v>
      </c>
      <c r="AY51">
        <f t="shared" si="3"/>
        <v>1.0065056274193771</v>
      </c>
      <c r="AZ51">
        <f t="shared" si="3"/>
        <v>1.002560045402251</v>
      </c>
      <c r="BA51">
        <f t="shared" si="3"/>
        <v>0.99311448089864762</v>
      </c>
      <c r="BB51">
        <f t="shared" si="3"/>
        <v>1.0360042051243437</v>
      </c>
      <c r="BC51">
        <f t="shared" si="3"/>
        <v>1.1008506857817426</v>
      </c>
    </row>
    <row r="52" spans="2:55" x14ac:dyDescent="0.2">
      <c r="C52">
        <f t="shared" si="4"/>
        <v>1.0064955025506281</v>
      </c>
      <c r="D52">
        <f t="shared" si="3"/>
        <v>1.0065586586654636</v>
      </c>
      <c r="E52">
        <f t="shared" si="3"/>
        <v>1.006954056776423</v>
      </c>
      <c r="F52">
        <f t="shared" si="3"/>
        <v>1.0072581945913008</v>
      </c>
      <c r="G52">
        <f t="shared" si="3"/>
        <v>1.0076330681189634</v>
      </c>
      <c r="H52">
        <f t="shared" si="3"/>
        <v>1.0075970894086816</v>
      </c>
      <c r="I52">
        <f t="shared" si="3"/>
        <v>1.0077628581704832</v>
      </c>
      <c r="J52">
        <f t="shared" si="3"/>
        <v>1.0090483050799199</v>
      </c>
      <c r="K52">
        <f t="shared" si="3"/>
        <v>1.0119808451043579</v>
      </c>
      <c r="L52">
        <f t="shared" si="3"/>
        <v>1.0175302524327623</v>
      </c>
      <c r="M52">
        <f t="shared" si="3"/>
        <v>1.0248469363158657</v>
      </c>
      <c r="N52">
        <f t="shared" si="3"/>
        <v>1.0186230780326959</v>
      </c>
      <c r="O52">
        <f t="shared" si="3"/>
        <v>1.0106206087542906</v>
      </c>
      <c r="P52">
        <f t="shared" si="3"/>
        <v>1.0153815378058804</v>
      </c>
      <c r="Q52">
        <f t="shared" si="3"/>
        <v>1.0242610069182791</v>
      </c>
      <c r="R52">
        <f t="shared" si="3"/>
        <v>1.0337020351165325</v>
      </c>
      <c r="S52">
        <f t="shared" si="3"/>
        <v>1.0404257298022994</v>
      </c>
      <c r="T52">
        <f t="shared" si="3"/>
        <v>1.0374171962227385</v>
      </c>
      <c r="U52">
        <f t="shared" si="3"/>
        <v>1.0331081135044047</v>
      </c>
      <c r="V52">
        <f t="shared" si="3"/>
        <v>1.0290876363183745</v>
      </c>
      <c r="W52">
        <f t="shared" si="3"/>
        <v>1.0255702043312191</v>
      </c>
      <c r="X52">
        <f t="shared" si="3"/>
        <v>1.0206218394996542</v>
      </c>
      <c r="Y52">
        <f t="shared" si="3"/>
        <v>1.0152797768408717</v>
      </c>
      <c r="Z52">
        <f t="shared" si="3"/>
        <v>1.0094778219458438</v>
      </c>
      <c r="AA52">
        <f t="shared" si="3"/>
        <v>1.0042663438614103</v>
      </c>
      <c r="AB52">
        <f t="shared" si="3"/>
        <v>1.0006488974196783</v>
      </c>
      <c r="AC52">
        <f t="shared" si="3"/>
        <v>0.99834757008494834</v>
      </c>
      <c r="AD52">
        <f t="shared" si="3"/>
        <v>0.99822475417093348</v>
      </c>
      <c r="AE52">
        <f t="shared" si="3"/>
        <v>1.0067186526861813</v>
      </c>
      <c r="AF52">
        <f t="shared" si="3"/>
        <v>1.0155366305342415</v>
      </c>
      <c r="AG52">
        <f t="shared" si="3"/>
        <v>1.0176355043188117</v>
      </c>
      <c r="AH52">
        <f t="shared" si="3"/>
        <v>1.0179513970447287</v>
      </c>
      <c r="AI52">
        <f t="shared" si="3"/>
        <v>1.0161698140134798</v>
      </c>
      <c r="AJ52">
        <f t="shared" si="3"/>
        <v>1.0140891983761409</v>
      </c>
      <c r="AK52">
        <f t="shared" si="3"/>
        <v>1.0099210829879823</v>
      </c>
      <c r="AL52">
        <f t="shared" si="3"/>
        <v>1.007948228201107</v>
      </c>
      <c r="AM52">
        <f t="shared" si="3"/>
        <v>1.0059806875521835</v>
      </c>
      <c r="AN52">
        <f t="shared" si="3"/>
        <v>1.0048074468883719</v>
      </c>
      <c r="AO52">
        <f t="shared" si="3"/>
        <v>1.0044671123173305</v>
      </c>
      <c r="AP52">
        <f t="shared" si="3"/>
        <v>1.0057488562484951</v>
      </c>
      <c r="AQ52">
        <f t="shared" si="3"/>
        <v>1.0050634903977331</v>
      </c>
      <c r="AR52">
        <f t="shared" si="3"/>
        <v>1.0037033637304584</v>
      </c>
      <c r="AS52">
        <f t="shared" si="3"/>
        <v>1.0023698224738802</v>
      </c>
      <c r="AT52">
        <f t="shared" si="3"/>
        <v>1.0007511164321514</v>
      </c>
      <c r="AU52">
        <f t="shared" si="3"/>
        <v>0.99741003686888696</v>
      </c>
      <c r="AV52">
        <f t="shared" si="3"/>
        <v>0.99854812062280607</v>
      </c>
      <c r="AW52">
        <f t="shared" si="3"/>
        <v>1.0024111118233232</v>
      </c>
      <c r="AX52">
        <f t="shared" si="3"/>
        <v>1.0062862396270997</v>
      </c>
      <c r="AY52">
        <f t="shared" si="3"/>
        <v>1.0075870286950173</v>
      </c>
      <c r="AZ52">
        <f t="shared" si="3"/>
        <v>1.010434498308211</v>
      </c>
      <c r="BA52">
        <f t="shared" si="3"/>
        <v>1.0175079827496278</v>
      </c>
      <c r="BB52">
        <f t="shared" si="3"/>
        <v>1.03328187944731</v>
      </c>
      <c r="BC52">
        <f t="shared" si="3"/>
        <v>1.0545217782862151</v>
      </c>
    </row>
    <row r="53" spans="2:55" x14ac:dyDescent="0.2">
      <c r="C53">
        <f t="shared" si="4"/>
        <v>0.99356121873925041</v>
      </c>
      <c r="D53">
        <f t="shared" si="3"/>
        <v>1.0099129220253509</v>
      </c>
      <c r="E53">
        <f t="shared" si="3"/>
        <v>1.024937725359879</v>
      </c>
      <c r="F53">
        <f t="shared" si="3"/>
        <v>1.0333476353677011</v>
      </c>
      <c r="G53">
        <f t="shared" si="3"/>
        <v>1.0387269710249756</v>
      </c>
      <c r="H53">
        <f t="shared" si="3"/>
        <v>1.0450876801695057</v>
      </c>
      <c r="I53">
        <f t="shared" si="3"/>
        <v>1.0526975182831795</v>
      </c>
      <c r="J53">
        <f t="shared" si="3"/>
        <v>1.0574046340532877</v>
      </c>
      <c r="K53">
        <f t="shared" si="3"/>
        <v>1.0559828931120681</v>
      </c>
      <c r="L53">
        <f t="shared" si="3"/>
        <v>1.0524040360515639</v>
      </c>
      <c r="M53">
        <f t="shared" si="3"/>
        <v>1.0530202960034711</v>
      </c>
      <c r="N53">
        <f t="shared" si="3"/>
        <v>1.0375551019805478</v>
      </c>
      <c r="O53">
        <f t="shared" si="3"/>
        <v>1.0147465925453099</v>
      </c>
      <c r="P53">
        <f t="shared" si="3"/>
        <v>1.0175015546790405</v>
      </c>
      <c r="Q53">
        <f t="shared" si="3"/>
        <v>1.0308257499667546</v>
      </c>
      <c r="R53">
        <f t="shared" si="3"/>
        <v>1.0393058811055187</v>
      </c>
      <c r="S53">
        <f t="shared" si="3"/>
        <v>1.0380904433202718</v>
      </c>
      <c r="T53">
        <f t="shared" si="3"/>
        <v>1.0307316146506769</v>
      </c>
      <c r="U53">
        <f t="shared" si="3"/>
        <v>1.0269305412463761</v>
      </c>
      <c r="V53">
        <f t="shared" si="3"/>
        <v>1.023537559561994</v>
      </c>
      <c r="W53">
        <f t="shared" si="3"/>
        <v>1.0204006274389326</v>
      </c>
      <c r="X53">
        <f t="shared" si="3"/>
        <v>1.015480668216185</v>
      </c>
      <c r="Y53">
        <f t="shared" si="3"/>
        <v>1.0106968627800634</v>
      </c>
      <c r="Z53">
        <f t="shared" si="3"/>
        <v>1.0054928565806045</v>
      </c>
      <c r="AA53">
        <f t="shared" si="3"/>
        <v>1.0022069841082382</v>
      </c>
      <c r="AB53">
        <f t="shared" si="3"/>
        <v>0.9999073003686173</v>
      </c>
      <c r="AC53">
        <f t="shared" si="3"/>
        <v>0.99789230878182189</v>
      </c>
      <c r="AD53">
        <f t="shared" si="3"/>
        <v>0.99697269162146573</v>
      </c>
      <c r="AE53">
        <f t="shared" si="3"/>
        <v>1.0056223392002459</v>
      </c>
      <c r="AF53">
        <f t="shared" si="3"/>
        <v>1.0143592818485312</v>
      </c>
      <c r="AG53">
        <f t="shared" si="3"/>
        <v>1.0159142699478769</v>
      </c>
      <c r="AH53">
        <f t="shared" si="3"/>
        <v>1.0171981349338128</v>
      </c>
      <c r="AI53">
        <f t="shared" si="3"/>
        <v>1.0166787390507068</v>
      </c>
      <c r="AJ53">
        <f t="shared" si="3"/>
        <v>1.0164834226304014</v>
      </c>
      <c r="AK53">
        <f t="shared" si="3"/>
        <v>1.0130338189608346</v>
      </c>
      <c r="AL53">
        <f t="shared" si="3"/>
        <v>1.0101053864883172</v>
      </c>
      <c r="AM53">
        <f t="shared" si="3"/>
        <v>1.0060895923331035</v>
      </c>
      <c r="AN53">
        <f t="shared" si="3"/>
        <v>1.0042038885969522</v>
      </c>
      <c r="AO53">
        <f t="shared" si="3"/>
        <v>1.0043334807522821</v>
      </c>
      <c r="AP53">
        <f t="shared" si="3"/>
        <v>1.0061551890199856</v>
      </c>
      <c r="AQ53">
        <f t="shared" si="3"/>
        <v>1.0049789531372069</v>
      </c>
      <c r="AR53">
        <f t="shared" si="3"/>
        <v>1.0030893017101945</v>
      </c>
      <c r="AS53">
        <f t="shared" si="3"/>
        <v>1.0017725812688312</v>
      </c>
      <c r="AT53">
        <f t="shared" si="3"/>
        <v>0.9997951500639588</v>
      </c>
      <c r="AU53">
        <f t="shared" si="3"/>
        <v>0.99485054389225747</v>
      </c>
      <c r="AV53">
        <f t="shared" si="3"/>
        <v>0.99372521096753019</v>
      </c>
      <c r="AW53">
        <f t="shared" si="3"/>
        <v>0.99949706869942956</v>
      </c>
      <c r="AX53">
        <f t="shared" si="3"/>
        <v>1.0064555931000558</v>
      </c>
      <c r="AY53">
        <f t="shared" si="3"/>
        <v>1.0098462619332975</v>
      </c>
      <c r="AZ53">
        <f t="shared" si="3"/>
        <v>1.0123468213797719</v>
      </c>
      <c r="BA53">
        <f t="shared" si="3"/>
        <v>1.0216901802638441</v>
      </c>
      <c r="BB53">
        <f t="shared" si="3"/>
        <v>1.0354655321712285</v>
      </c>
      <c r="BC53">
        <f t="shared" si="3"/>
        <v>1.0519027857221093</v>
      </c>
    </row>
    <row r="55" spans="2:55" ht="17" thickBot="1" x14ac:dyDescent="0.25"/>
    <row r="56" spans="2:55" ht="18" thickTop="1" thickBot="1" x14ac:dyDescent="0.25">
      <c r="B56" s="5"/>
      <c r="C56" s="5">
        <v>1</v>
      </c>
      <c r="D56" s="5">
        <v>2</v>
      </c>
      <c r="E56" s="5">
        <v>3</v>
      </c>
      <c r="F56" s="5">
        <v>4</v>
      </c>
      <c r="G56" s="5">
        <v>5</v>
      </c>
      <c r="H56" s="5">
        <v>6</v>
      </c>
      <c r="I56" s="5">
        <v>7</v>
      </c>
      <c r="J56" s="5">
        <v>8</v>
      </c>
      <c r="K56" s="5">
        <v>9</v>
      </c>
      <c r="L56" s="5" t="s">
        <v>132</v>
      </c>
      <c r="M56" s="5" t="s">
        <v>133</v>
      </c>
    </row>
    <row r="57" spans="2:55" x14ac:dyDescent="0.2">
      <c r="B57" s="6">
        <v>1964</v>
      </c>
      <c r="C57" s="8">
        <v>7410</v>
      </c>
      <c r="D57" s="8">
        <v>3789</v>
      </c>
      <c r="E57" s="8">
        <v>2415</v>
      </c>
      <c r="F57" s="9">
        <v>489</v>
      </c>
      <c r="G57" s="9">
        <v>203</v>
      </c>
      <c r="H57" s="9">
        <v>395</v>
      </c>
      <c r="I57" s="9">
        <v>179</v>
      </c>
      <c r="J57" s="9">
        <v>58</v>
      </c>
      <c r="K57" s="9">
        <v>37</v>
      </c>
      <c r="L57" s="9">
        <v>222</v>
      </c>
      <c r="M57" s="8">
        <v>15196</v>
      </c>
      <c r="P57" s="6">
        <f>'16.1'!A63</f>
        <v>1964</v>
      </c>
      <c r="Q57" s="13">
        <f>'16.1'!B63</f>
        <v>6669.66</v>
      </c>
      <c r="R57" s="13">
        <f>'16.1'!C63</f>
        <v>3534.24</v>
      </c>
      <c r="S57" s="13">
        <f>'16.1'!D63</f>
        <v>2242.08</v>
      </c>
      <c r="T57" s="13">
        <f>'16.1'!E63</f>
        <v>482.50599999999997</v>
      </c>
      <c r="U57" s="13">
        <f>'16.1'!F63</f>
        <v>208.66399999999999</v>
      </c>
      <c r="V57" s="13">
        <f>'16.1'!G63</f>
        <v>406.18900000000002</v>
      </c>
      <c r="W57" s="13">
        <f>'16.1'!H63</f>
        <v>183.488</v>
      </c>
      <c r="X57" s="13">
        <f>'16.1'!I63</f>
        <v>59.002600000000001</v>
      </c>
      <c r="Y57" s="13">
        <f>'16.1'!J63</f>
        <v>37.4255</v>
      </c>
      <c r="Z57" s="13">
        <f>SUM(AB57:AH57)</f>
        <v>225.0753</v>
      </c>
      <c r="AA57" s="14">
        <f t="shared" ref="AA57:AA108" si="5">SUM(Q57:Z57)</f>
        <v>14048.330399999999</v>
      </c>
      <c r="AB57">
        <f>'16.1'!K63</f>
        <v>37.698599999999999</v>
      </c>
      <c r="AC57">
        <f>'16.1'!L63</f>
        <v>37.605200000000004</v>
      </c>
      <c r="AD57">
        <f>'16.1'!M63</f>
        <v>37.5319</v>
      </c>
      <c r="AE57">
        <f>'16.1'!N63</f>
        <v>37.474200000000003</v>
      </c>
      <c r="AF57">
        <f>'16.1'!O63</f>
        <v>37.416800000000002</v>
      </c>
      <c r="AG57">
        <f>'16.1'!P63</f>
        <v>37.348599999999998</v>
      </c>
      <c r="AH57">
        <f>'16.1'!Q63</f>
        <v>0</v>
      </c>
    </row>
    <row r="58" spans="2:55" x14ac:dyDescent="0.2">
      <c r="B58" s="6">
        <v>1965</v>
      </c>
      <c r="C58" s="8">
        <v>22290</v>
      </c>
      <c r="D58" s="8">
        <v>3008</v>
      </c>
      <c r="E58" s="8">
        <v>2390</v>
      </c>
      <c r="F58" s="8">
        <v>1729</v>
      </c>
      <c r="G58" s="9">
        <v>310</v>
      </c>
      <c r="H58" s="9">
        <v>126</v>
      </c>
      <c r="I58" s="9">
        <v>246</v>
      </c>
      <c r="J58" s="9">
        <v>112</v>
      </c>
      <c r="K58" s="9">
        <v>37</v>
      </c>
      <c r="L58" s="9">
        <v>164</v>
      </c>
      <c r="M58" s="8">
        <v>30412</v>
      </c>
      <c r="P58" s="6">
        <f>'16.1'!A64</f>
        <v>1965</v>
      </c>
      <c r="Q58" s="13">
        <f>'16.1'!B64</f>
        <v>21534.799999999999</v>
      </c>
      <c r="R58" s="13">
        <f>'16.1'!C64</f>
        <v>2706.04</v>
      </c>
      <c r="S58" s="13">
        <f>'16.1'!D64</f>
        <v>2223.48</v>
      </c>
      <c r="T58" s="13">
        <f>'16.1'!E64</f>
        <v>1587.58</v>
      </c>
      <c r="U58" s="13">
        <f>'16.1'!F64</f>
        <v>304.23599999999999</v>
      </c>
      <c r="V58" s="13">
        <f>'16.1'!G64</f>
        <v>131.34700000000001</v>
      </c>
      <c r="W58" s="13">
        <f>'16.1'!H64</f>
        <v>256.02199999999999</v>
      </c>
      <c r="X58" s="13">
        <f>'16.1'!I64</f>
        <v>116.339</v>
      </c>
      <c r="Y58" s="13">
        <f>'16.1'!J64</f>
        <v>37.673099999999998</v>
      </c>
      <c r="Z58" s="13">
        <f t="shared" ref="Z58:Z109" si="6">SUM(AB58:AH58)</f>
        <v>169.2937</v>
      </c>
      <c r="AA58" s="14">
        <f t="shared" si="5"/>
        <v>29066.810800000003</v>
      </c>
      <c r="AB58">
        <f>'16.1'!K64</f>
        <v>24.041</v>
      </c>
      <c r="AC58">
        <f>'16.1'!L64</f>
        <v>24.328800000000001</v>
      </c>
      <c r="AD58">
        <f>'16.1'!M64</f>
        <v>24.268599999999999</v>
      </c>
      <c r="AE58">
        <f>'16.1'!N64</f>
        <v>24.2212</v>
      </c>
      <c r="AF58">
        <f>'16.1'!O64</f>
        <v>24.184100000000001</v>
      </c>
      <c r="AG58">
        <f>'16.1'!P64</f>
        <v>48.25</v>
      </c>
      <c r="AH58">
        <f>'16.1'!Q64</f>
        <v>0</v>
      </c>
    </row>
    <row r="59" spans="2:55" x14ac:dyDescent="0.2">
      <c r="B59" s="6">
        <v>1966</v>
      </c>
      <c r="C59" s="8">
        <v>16499</v>
      </c>
      <c r="D59" s="8">
        <v>9049</v>
      </c>
      <c r="E59" s="8">
        <v>1897</v>
      </c>
      <c r="F59" s="8">
        <v>1695</v>
      </c>
      <c r="G59" s="8">
        <v>1083</v>
      </c>
      <c r="H59" s="9">
        <v>195</v>
      </c>
      <c r="I59" s="9">
        <v>80</v>
      </c>
      <c r="J59" s="9">
        <v>158</v>
      </c>
      <c r="K59" s="9">
        <v>72</v>
      </c>
      <c r="L59" s="9">
        <v>131</v>
      </c>
      <c r="M59" s="8">
        <v>30859</v>
      </c>
      <c r="P59" s="6">
        <f>'16.1'!A65</f>
        <v>1966</v>
      </c>
      <c r="Q59" s="13">
        <f>'16.1'!B65</f>
        <v>15436.5</v>
      </c>
      <c r="R59" s="13">
        <f>'16.1'!C65</f>
        <v>8737.42</v>
      </c>
      <c r="S59" s="13">
        <f>'16.1'!D65</f>
        <v>1701.74</v>
      </c>
      <c r="T59" s="13">
        <f>'16.1'!E65</f>
        <v>1562.76</v>
      </c>
      <c r="U59" s="13">
        <f>'16.1'!F65</f>
        <v>993.73400000000004</v>
      </c>
      <c r="V59" s="13">
        <f>'16.1'!G65</f>
        <v>191.52699999999999</v>
      </c>
      <c r="W59" s="13">
        <f>'16.1'!H65</f>
        <v>83.313400000000001</v>
      </c>
      <c r="X59" s="13">
        <f>'16.1'!I65</f>
        <v>163.46799999999999</v>
      </c>
      <c r="Y59" s="13">
        <f>'16.1'!J65</f>
        <v>74.691000000000003</v>
      </c>
      <c r="Z59" s="13">
        <f t="shared" si="6"/>
        <v>133.9211</v>
      </c>
      <c r="AA59" s="14">
        <f t="shared" si="5"/>
        <v>29079.074499999995</v>
      </c>
      <c r="AB59">
        <f>'16.1'!K65</f>
        <v>24.300899999999999</v>
      </c>
      <c r="AC59">
        <f>'16.1'!L65</f>
        <v>15.5669</v>
      </c>
      <c r="AD59">
        <f>'16.1'!M65</f>
        <v>15.753299999999999</v>
      </c>
      <c r="AE59">
        <f>'16.1'!N65</f>
        <v>15.7143</v>
      </c>
      <c r="AF59">
        <f>'16.1'!O65</f>
        <v>15.6836</v>
      </c>
      <c r="AG59">
        <f>'16.1'!P65</f>
        <v>46.902099999999997</v>
      </c>
      <c r="AH59">
        <f>'16.1'!Q65</f>
        <v>0</v>
      </c>
    </row>
    <row r="60" spans="2:55" x14ac:dyDescent="0.2">
      <c r="B60" s="6">
        <v>1967</v>
      </c>
      <c r="C60" s="8">
        <v>27209</v>
      </c>
      <c r="D60" s="8">
        <v>6697</v>
      </c>
      <c r="E60" s="8">
        <v>5697</v>
      </c>
      <c r="F60" s="8">
        <v>1341</v>
      </c>
      <c r="G60" s="8">
        <v>1083</v>
      </c>
      <c r="H60" s="9">
        <v>695</v>
      </c>
      <c r="I60" s="9">
        <v>126</v>
      </c>
      <c r="J60" s="9">
        <v>52</v>
      </c>
      <c r="K60" s="9">
        <v>103</v>
      </c>
      <c r="L60" s="9">
        <v>134</v>
      </c>
      <c r="M60" s="8">
        <v>43137</v>
      </c>
      <c r="P60" s="6">
        <f>'16.1'!A66</f>
        <v>1967</v>
      </c>
      <c r="Q60" s="13">
        <f>'16.1'!B66</f>
        <v>25796</v>
      </c>
      <c r="R60" s="13">
        <f>'16.1'!C66</f>
        <v>6263.08</v>
      </c>
      <c r="S60" s="13">
        <f>'16.1'!D66</f>
        <v>5490.74</v>
      </c>
      <c r="T60" s="13">
        <f>'16.1'!E66</f>
        <v>1191.3699999999999</v>
      </c>
      <c r="U60" s="13">
        <f>'16.1'!F66</f>
        <v>993.82</v>
      </c>
      <c r="V60" s="13">
        <f>'16.1'!G66</f>
        <v>634.46299999999997</v>
      </c>
      <c r="W60" s="13">
        <f>'16.1'!H66</f>
        <v>123.16500000000001</v>
      </c>
      <c r="X60" s="13">
        <f>'16.1'!I66</f>
        <v>53.846600000000002</v>
      </c>
      <c r="Y60" s="13">
        <f>'16.1'!J66</f>
        <v>106.127</v>
      </c>
      <c r="Z60" s="13">
        <f t="shared" si="6"/>
        <v>136.12330000000003</v>
      </c>
      <c r="AA60" s="14">
        <f t="shared" si="5"/>
        <v>40788.734900000003</v>
      </c>
      <c r="AB60">
        <f>'16.1'!K66</f>
        <v>48.655999999999999</v>
      </c>
      <c r="AC60">
        <f>'16.1'!L66</f>
        <v>15.871600000000001</v>
      </c>
      <c r="AD60">
        <f>'16.1'!M66</f>
        <v>10.1671</v>
      </c>
      <c r="AE60">
        <f>'16.1'!N66</f>
        <v>10.2889</v>
      </c>
      <c r="AF60">
        <f>'16.1'!O66</f>
        <v>10.263400000000001</v>
      </c>
      <c r="AG60">
        <f>'16.1'!P66</f>
        <v>40.876300000000001</v>
      </c>
      <c r="AH60">
        <f>'16.1'!Q66</f>
        <v>0</v>
      </c>
    </row>
    <row r="61" spans="2:55" x14ac:dyDescent="0.2">
      <c r="B61" s="6">
        <v>1968</v>
      </c>
      <c r="C61" s="8">
        <v>23734</v>
      </c>
      <c r="D61" s="8">
        <v>11028</v>
      </c>
      <c r="E61" s="8">
        <v>4161</v>
      </c>
      <c r="F61" s="8">
        <v>3720</v>
      </c>
      <c r="G61" s="9">
        <v>815</v>
      </c>
      <c r="H61" s="9">
        <v>648</v>
      </c>
      <c r="I61" s="9">
        <v>418</v>
      </c>
      <c r="J61" s="9">
        <v>76</v>
      </c>
      <c r="K61" s="9">
        <v>32</v>
      </c>
      <c r="L61" s="9">
        <v>143</v>
      </c>
      <c r="M61" s="8">
        <v>44773</v>
      </c>
      <c r="P61" s="6">
        <f>'16.1'!A67</f>
        <v>1968</v>
      </c>
      <c r="Q61" s="13">
        <f>'16.1'!B67</f>
        <v>22271.4</v>
      </c>
      <c r="R61" s="13">
        <f>'16.1'!C67</f>
        <v>10447.9</v>
      </c>
      <c r="S61" s="13">
        <f>'16.1'!D67</f>
        <v>3882.56</v>
      </c>
      <c r="T61" s="13">
        <f>'16.1'!E67</f>
        <v>3593.01</v>
      </c>
      <c r="U61" s="13">
        <f>'16.1'!F67</f>
        <v>698.36500000000001</v>
      </c>
      <c r="V61" s="13">
        <f>'16.1'!G67</f>
        <v>581.63199999999995</v>
      </c>
      <c r="W61" s="13">
        <f>'16.1'!H67</f>
        <v>373.44200000000001</v>
      </c>
      <c r="X61" s="13">
        <f>'16.1'!I67</f>
        <v>72.715800000000002</v>
      </c>
      <c r="Y61" s="13">
        <f>'16.1'!J67</f>
        <v>31.889299999999999</v>
      </c>
      <c r="Z61" s="13">
        <f t="shared" si="6"/>
        <v>144.03391999999999</v>
      </c>
      <c r="AA61" s="14">
        <f t="shared" si="5"/>
        <v>42096.948020000003</v>
      </c>
      <c r="AB61">
        <f>'16.1'!K67</f>
        <v>63.036000000000001</v>
      </c>
      <c r="AC61">
        <f>'16.1'!L67</f>
        <v>28.952000000000002</v>
      </c>
      <c r="AD61">
        <f>'16.1'!M67</f>
        <v>9.4441100000000002</v>
      </c>
      <c r="AE61">
        <f>'16.1'!N67</f>
        <v>6.0497899999999998</v>
      </c>
      <c r="AF61">
        <f>'16.1'!O67</f>
        <v>6.1222200000000004</v>
      </c>
      <c r="AG61">
        <f>'16.1'!P67</f>
        <v>30.4298</v>
      </c>
      <c r="AH61">
        <f>'16.1'!Q67</f>
        <v>0</v>
      </c>
    </row>
    <row r="62" spans="2:55" x14ac:dyDescent="0.2">
      <c r="B62" s="6">
        <v>1969</v>
      </c>
      <c r="C62" s="8">
        <v>26781</v>
      </c>
      <c r="D62" s="8">
        <v>9608</v>
      </c>
      <c r="E62" s="8">
        <v>6819</v>
      </c>
      <c r="F62" s="8">
        <v>2753</v>
      </c>
      <c r="G62" s="8">
        <v>2208</v>
      </c>
      <c r="H62" s="9">
        <v>487</v>
      </c>
      <c r="I62" s="9">
        <v>390</v>
      </c>
      <c r="J62" s="9">
        <v>253</v>
      </c>
      <c r="K62" s="9">
        <v>46</v>
      </c>
      <c r="L62" s="9">
        <v>107</v>
      </c>
      <c r="M62" s="8">
        <v>49451</v>
      </c>
      <c r="P62" s="6">
        <f>'16.1'!A68</f>
        <v>1969</v>
      </c>
      <c r="Q62" s="13">
        <f>'16.1'!B68</f>
        <v>26141.1</v>
      </c>
      <c r="R62" s="13">
        <f>'16.1'!C68</f>
        <v>9015.31</v>
      </c>
      <c r="S62" s="13">
        <f>'16.1'!D68</f>
        <v>6454.6</v>
      </c>
      <c r="T62" s="13">
        <f>'16.1'!E68</f>
        <v>2536.4699999999998</v>
      </c>
      <c r="U62" s="13">
        <f>'16.1'!F68</f>
        <v>2103.33</v>
      </c>
      <c r="V62" s="13">
        <f>'16.1'!G68</f>
        <v>411.44299999999998</v>
      </c>
      <c r="W62" s="13">
        <f>'16.1'!H68</f>
        <v>344.976</v>
      </c>
      <c r="X62" s="13">
        <f>'16.1'!I68</f>
        <v>222.071</v>
      </c>
      <c r="Y62" s="13">
        <f>'16.1'!J68</f>
        <v>43.278199999999998</v>
      </c>
      <c r="Z62" s="13">
        <f t="shared" si="6"/>
        <v>104.73842000000002</v>
      </c>
      <c r="AA62" s="14">
        <f t="shared" si="5"/>
        <v>47377.316620000005</v>
      </c>
      <c r="AB62">
        <f>'16.1'!K68</f>
        <v>18.985700000000001</v>
      </c>
      <c r="AC62">
        <f>'16.1'!L68</f>
        <v>37.529400000000003</v>
      </c>
      <c r="AD62">
        <f>'16.1'!M68</f>
        <v>17.236999999999998</v>
      </c>
      <c r="AE62">
        <f>'16.1'!N68</f>
        <v>5.6226900000000004</v>
      </c>
      <c r="AF62">
        <f>'16.1'!O68</f>
        <v>3.6018300000000001</v>
      </c>
      <c r="AG62">
        <f>'16.1'!P68</f>
        <v>21.761800000000001</v>
      </c>
      <c r="AH62">
        <f>'16.1'!Q68</f>
        <v>0</v>
      </c>
    </row>
    <row r="63" spans="2:55" x14ac:dyDescent="0.2">
      <c r="B63" s="6">
        <v>1970</v>
      </c>
      <c r="C63" s="8">
        <v>23061</v>
      </c>
      <c r="D63" s="8">
        <v>10821</v>
      </c>
      <c r="E63" s="8">
        <v>5925</v>
      </c>
      <c r="F63" s="8">
        <v>4317</v>
      </c>
      <c r="G63" s="8">
        <v>1666</v>
      </c>
      <c r="H63" s="8">
        <v>1345</v>
      </c>
      <c r="I63" s="9">
        <v>298</v>
      </c>
      <c r="J63" s="9">
        <v>239</v>
      </c>
      <c r="K63" s="9">
        <v>155</v>
      </c>
      <c r="L63" s="9">
        <v>93</v>
      </c>
      <c r="M63" s="8">
        <v>47920</v>
      </c>
      <c r="P63" s="6">
        <f>'16.1'!A69</f>
        <v>1970</v>
      </c>
      <c r="Q63" s="13">
        <f>'16.1'!B69</f>
        <v>23500.1</v>
      </c>
      <c r="R63" s="13">
        <f>'16.1'!C69</f>
        <v>10572.2</v>
      </c>
      <c r="S63" s="13">
        <f>'16.1'!D69</f>
        <v>5546.35</v>
      </c>
      <c r="T63" s="13">
        <f>'16.1'!E69</f>
        <v>4093.67</v>
      </c>
      <c r="U63" s="13">
        <f>'16.1'!F69</f>
        <v>1500.18</v>
      </c>
      <c r="V63" s="13">
        <f>'16.1'!G69</f>
        <v>1250.42</v>
      </c>
      <c r="W63" s="13">
        <f>'16.1'!H69</f>
        <v>245.607</v>
      </c>
      <c r="X63" s="13">
        <f>'16.1'!I69</f>
        <v>205.98500000000001</v>
      </c>
      <c r="Y63" s="13">
        <f>'16.1'!J69</f>
        <v>131.33099999999999</v>
      </c>
      <c r="Z63" s="13">
        <f t="shared" si="6"/>
        <v>86.873010000000008</v>
      </c>
      <c r="AA63" s="14">
        <f t="shared" si="5"/>
        <v>47132.716010000004</v>
      </c>
      <c r="AB63">
        <f>'16.1'!K69</f>
        <v>25.494199999999999</v>
      </c>
      <c r="AC63">
        <f>'16.1'!L69</f>
        <v>11.125999999999999</v>
      </c>
      <c r="AD63">
        <f>'16.1'!M69</f>
        <v>21.992999999999999</v>
      </c>
      <c r="AE63">
        <f>'16.1'!N69</f>
        <v>10.1012</v>
      </c>
      <c r="AF63">
        <f>'16.1'!O69</f>
        <v>3.29501</v>
      </c>
      <c r="AG63">
        <f>'16.1'!P69</f>
        <v>14.8636</v>
      </c>
      <c r="AH63">
        <f>'16.1'!Q69</f>
        <v>0</v>
      </c>
    </row>
    <row r="64" spans="2:55" x14ac:dyDescent="0.2">
      <c r="B64" s="6">
        <v>1971</v>
      </c>
      <c r="C64" s="8">
        <v>14389</v>
      </c>
      <c r="D64" s="8">
        <v>9230</v>
      </c>
      <c r="E64" s="8">
        <v>6474</v>
      </c>
      <c r="F64" s="8">
        <v>3516</v>
      </c>
      <c r="G64" s="8">
        <v>2565</v>
      </c>
      <c r="H64" s="9">
        <v>972</v>
      </c>
      <c r="I64" s="9">
        <v>785</v>
      </c>
      <c r="J64" s="9">
        <v>170</v>
      </c>
      <c r="K64" s="9">
        <v>134</v>
      </c>
      <c r="L64" s="9">
        <v>135</v>
      </c>
      <c r="M64" s="8">
        <v>38370</v>
      </c>
      <c r="P64" s="6">
        <f>'16.1'!A70</f>
        <v>1971</v>
      </c>
      <c r="Q64" s="13">
        <f>'16.1'!B70</f>
        <v>14578.3</v>
      </c>
      <c r="R64" s="13">
        <f>'16.1'!C70</f>
        <v>9467.61</v>
      </c>
      <c r="S64" s="13">
        <f>'16.1'!D70</f>
        <v>6356.46</v>
      </c>
      <c r="T64" s="13">
        <f>'16.1'!E70</f>
        <v>3312.4</v>
      </c>
      <c r="U64" s="13">
        <f>'16.1'!F70</f>
        <v>2351.25</v>
      </c>
      <c r="V64" s="13">
        <f>'16.1'!G70</f>
        <v>840.39400000000001</v>
      </c>
      <c r="W64" s="13">
        <f>'16.1'!H70</f>
        <v>700.84799999999996</v>
      </c>
      <c r="X64" s="13">
        <f>'16.1'!I70</f>
        <v>135.601</v>
      </c>
      <c r="Y64" s="13">
        <f>'16.1'!J70</f>
        <v>110.286</v>
      </c>
      <c r="Z64" s="13">
        <f t="shared" si="6"/>
        <v>114.12445000000001</v>
      </c>
      <c r="AA64" s="14">
        <f t="shared" si="5"/>
        <v>37967.273450000001</v>
      </c>
      <c r="AB64">
        <f>'16.1'!K70</f>
        <v>69.308000000000007</v>
      </c>
      <c r="AC64">
        <f>'16.1'!L70</f>
        <v>13.152100000000001</v>
      </c>
      <c r="AD64">
        <f>'16.1'!M70</f>
        <v>5.7397299999999998</v>
      </c>
      <c r="AE64">
        <f>'16.1'!N70</f>
        <v>11.345800000000001</v>
      </c>
      <c r="AF64">
        <f>'16.1'!O70</f>
        <v>5.2110700000000003</v>
      </c>
      <c r="AG64">
        <f>'16.1'!P70</f>
        <v>9.3677499999999991</v>
      </c>
      <c r="AH64">
        <f>'16.1'!Q70</f>
        <v>0</v>
      </c>
    </row>
    <row r="65" spans="2:34" x14ac:dyDescent="0.2">
      <c r="B65" s="6">
        <v>1972</v>
      </c>
      <c r="C65" s="8">
        <v>11932</v>
      </c>
      <c r="D65" s="8">
        <v>5712</v>
      </c>
      <c r="E65" s="8">
        <v>5428</v>
      </c>
      <c r="F65" s="8">
        <v>3690</v>
      </c>
      <c r="G65" s="8">
        <v>1927</v>
      </c>
      <c r="H65" s="8">
        <v>1327</v>
      </c>
      <c r="I65" s="9">
        <v>508</v>
      </c>
      <c r="J65" s="9">
        <v>411</v>
      </c>
      <c r="K65" s="9">
        <v>86</v>
      </c>
      <c r="L65" s="9">
        <v>123</v>
      </c>
      <c r="M65" s="8">
        <v>31144</v>
      </c>
      <c r="P65" s="6">
        <f>'16.1'!A71</f>
        <v>1972</v>
      </c>
      <c r="Q65" s="13">
        <f>'16.1'!B71</f>
        <v>11964.4</v>
      </c>
      <c r="R65" s="13">
        <f>'16.1'!C71</f>
        <v>5851.31</v>
      </c>
      <c r="S65" s="13">
        <f>'16.1'!D71</f>
        <v>5550.12</v>
      </c>
      <c r="T65" s="13">
        <f>'16.1'!E71</f>
        <v>3569.93</v>
      </c>
      <c r="U65" s="13">
        <f>'16.1'!F71</f>
        <v>1746.76</v>
      </c>
      <c r="V65" s="13">
        <f>'16.1'!G71</f>
        <v>1178.3499999999999</v>
      </c>
      <c r="W65" s="13">
        <f>'16.1'!H71</f>
        <v>423.69200000000001</v>
      </c>
      <c r="X65" s="13">
        <f>'16.1'!I71</f>
        <v>351.197</v>
      </c>
      <c r="Y65" s="13">
        <f>'16.1'!J71</f>
        <v>63.734400000000001</v>
      </c>
      <c r="Z65" s="13">
        <f t="shared" si="6"/>
        <v>100.18956</v>
      </c>
      <c r="AA65" s="14">
        <f t="shared" si="5"/>
        <v>30799.682959999995</v>
      </c>
      <c r="AB65">
        <f>'16.1'!K71</f>
        <v>50.312199999999997</v>
      </c>
      <c r="AC65">
        <f>'16.1'!L71</f>
        <v>30.290600000000001</v>
      </c>
      <c r="AD65">
        <f>'16.1'!M71</f>
        <v>5.7480399999999996</v>
      </c>
      <c r="AE65">
        <f>'16.1'!N71</f>
        <v>2.5085099999999998</v>
      </c>
      <c r="AF65">
        <f>'16.1'!O71</f>
        <v>4.9586300000000003</v>
      </c>
      <c r="AG65">
        <f>'16.1'!P71</f>
        <v>6.3715799999999998</v>
      </c>
      <c r="AH65">
        <f>'16.1'!Q71</f>
        <v>0</v>
      </c>
    </row>
    <row r="66" spans="2:34" x14ac:dyDescent="0.2">
      <c r="B66" s="6">
        <v>1973</v>
      </c>
      <c r="C66" s="8">
        <v>26783</v>
      </c>
      <c r="D66" s="8">
        <v>4772</v>
      </c>
      <c r="E66" s="8">
        <v>3202</v>
      </c>
      <c r="F66" s="8">
        <v>2860</v>
      </c>
      <c r="G66" s="8">
        <v>1856</v>
      </c>
      <c r="H66" s="9">
        <v>971</v>
      </c>
      <c r="I66" s="9">
        <v>670</v>
      </c>
      <c r="J66" s="9">
        <v>257</v>
      </c>
      <c r="K66" s="9">
        <v>200</v>
      </c>
      <c r="L66" s="9">
        <v>93</v>
      </c>
      <c r="M66" s="8">
        <v>41663</v>
      </c>
      <c r="P66" s="6">
        <f>'16.1'!A72</f>
        <v>1973</v>
      </c>
      <c r="Q66" s="13">
        <f>'16.1'!B72</f>
        <v>26909</v>
      </c>
      <c r="R66" s="13">
        <f>'16.1'!C72</f>
        <v>4808.49</v>
      </c>
      <c r="S66" s="13">
        <f>'16.1'!D72</f>
        <v>3324.44</v>
      </c>
      <c r="T66" s="13">
        <f>'16.1'!E72</f>
        <v>2897.5</v>
      </c>
      <c r="U66" s="13">
        <f>'16.1'!F72</f>
        <v>1743.8</v>
      </c>
      <c r="V66" s="13">
        <f>'16.1'!G72</f>
        <v>839.32299999999998</v>
      </c>
      <c r="W66" s="13">
        <f>'16.1'!H72</f>
        <v>566.65800000000002</v>
      </c>
      <c r="X66" s="13">
        <f>'16.1'!I72</f>
        <v>202.86500000000001</v>
      </c>
      <c r="Y66" s="13">
        <f>'16.1'!J72</f>
        <v>157.79499999999999</v>
      </c>
      <c r="Z66" s="13">
        <f t="shared" si="6"/>
        <v>69.235370000000003</v>
      </c>
      <c r="AA66" s="14">
        <f t="shared" si="5"/>
        <v>41519.106370000001</v>
      </c>
      <c r="AB66">
        <f>'16.1'!K72</f>
        <v>27.491099999999999</v>
      </c>
      <c r="AC66">
        <f>'16.1'!L72</f>
        <v>20.962700000000002</v>
      </c>
      <c r="AD66">
        <f>'16.1'!M72</f>
        <v>12.620699999999999</v>
      </c>
      <c r="AE66">
        <f>'16.1'!N72</f>
        <v>2.39493</v>
      </c>
      <c r="AF66">
        <f>'16.1'!O72</f>
        <v>1.04518</v>
      </c>
      <c r="AG66">
        <f>'16.1'!P72</f>
        <v>4.7207600000000003</v>
      </c>
      <c r="AH66">
        <f>'16.1'!Q72</f>
        <v>0</v>
      </c>
    </row>
    <row r="67" spans="2:34" x14ac:dyDescent="0.2">
      <c r="B67" s="6">
        <v>1974</v>
      </c>
      <c r="C67" s="8">
        <v>21349</v>
      </c>
      <c r="D67" s="8">
        <v>10766</v>
      </c>
      <c r="E67" s="8">
        <v>2590</v>
      </c>
      <c r="F67" s="8">
        <v>1636</v>
      </c>
      <c r="G67" s="8">
        <v>1331</v>
      </c>
      <c r="H67" s="9">
        <v>855</v>
      </c>
      <c r="I67" s="9">
        <v>447</v>
      </c>
      <c r="J67" s="9">
        <v>309</v>
      </c>
      <c r="K67" s="9">
        <v>114</v>
      </c>
      <c r="L67" s="9">
        <v>127</v>
      </c>
      <c r="M67" s="8">
        <v>39524</v>
      </c>
      <c r="P67" s="6">
        <f>'16.1'!A73</f>
        <v>1974</v>
      </c>
      <c r="Q67" s="13">
        <f>'16.1'!B73</f>
        <v>19909.099999999999</v>
      </c>
      <c r="R67" s="13">
        <f>'16.1'!C73</f>
        <v>10828.8</v>
      </c>
      <c r="S67" s="13">
        <f>'16.1'!D73</f>
        <v>2649.45</v>
      </c>
      <c r="T67" s="13">
        <f>'16.1'!E73</f>
        <v>1611.79</v>
      </c>
      <c r="U67" s="13">
        <f>'16.1'!F73</f>
        <v>1306.17</v>
      </c>
      <c r="V67" s="13">
        <f>'16.1'!G73</f>
        <v>773.43200000000002</v>
      </c>
      <c r="W67" s="13">
        <f>'16.1'!H73</f>
        <v>371.54899999999998</v>
      </c>
      <c r="X67" s="13">
        <f>'16.1'!I73</f>
        <v>251.10400000000001</v>
      </c>
      <c r="Y67" s="13">
        <f>'16.1'!J73</f>
        <v>84.846400000000003</v>
      </c>
      <c r="Z67" s="13">
        <f t="shared" si="6"/>
        <v>90.711067999999997</v>
      </c>
      <c r="AA67" s="14">
        <f t="shared" si="5"/>
        <v>37876.952467999996</v>
      </c>
      <c r="AB67">
        <f>'16.1'!K73</f>
        <v>63.440899999999999</v>
      </c>
      <c r="AC67">
        <f>'16.1'!L73</f>
        <v>10.828099999999999</v>
      </c>
      <c r="AD67">
        <f>'16.1'!M73</f>
        <v>8.25671</v>
      </c>
      <c r="AE67">
        <f>'16.1'!N73</f>
        <v>4.97098</v>
      </c>
      <c r="AF67">
        <f>'16.1'!O73</f>
        <v>0.94330800000000004</v>
      </c>
      <c r="AG67">
        <f>'16.1'!P73</f>
        <v>2.2710699999999999</v>
      </c>
      <c r="AH67">
        <f>'16.1'!Q73</f>
        <v>0</v>
      </c>
    </row>
    <row r="68" spans="2:34" x14ac:dyDescent="0.2">
      <c r="B68" s="6">
        <v>1975</v>
      </c>
      <c r="C68" s="8">
        <v>19146</v>
      </c>
      <c r="D68" s="8">
        <v>8604</v>
      </c>
      <c r="E68" s="8">
        <v>5518</v>
      </c>
      <c r="F68" s="8">
        <v>1182</v>
      </c>
      <c r="G68" s="9">
        <v>749</v>
      </c>
      <c r="H68" s="9">
        <v>611</v>
      </c>
      <c r="I68" s="9">
        <v>393</v>
      </c>
      <c r="J68" s="9">
        <v>205</v>
      </c>
      <c r="K68" s="9">
        <v>137</v>
      </c>
      <c r="L68" s="9">
        <v>105</v>
      </c>
      <c r="M68" s="8">
        <v>36651</v>
      </c>
      <c r="P68" s="6">
        <f>'16.1'!A74</f>
        <v>1975</v>
      </c>
      <c r="Q68" s="13">
        <f>'16.1'!B74</f>
        <v>17094.099999999999</v>
      </c>
      <c r="R68" s="13">
        <f>'16.1'!C74</f>
        <v>8022.51</v>
      </c>
      <c r="S68" s="13">
        <f>'16.1'!D74</f>
        <v>5763.34</v>
      </c>
      <c r="T68" s="13">
        <f>'16.1'!E74</f>
        <v>1144.27</v>
      </c>
      <c r="U68" s="13">
        <f>'16.1'!F74</f>
        <v>690.95799999999997</v>
      </c>
      <c r="V68" s="13">
        <f>'16.1'!G74</f>
        <v>558</v>
      </c>
      <c r="W68" s="13">
        <f>'16.1'!H74</f>
        <v>330.99700000000001</v>
      </c>
      <c r="X68" s="13">
        <f>'16.1'!I74</f>
        <v>159.066</v>
      </c>
      <c r="Y68" s="13">
        <f>'16.1'!J74</f>
        <v>102.46</v>
      </c>
      <c r="Z68" s="13">
        <f t="shared" si="6"/>
        <v>68.30659</v>
      </c>
      <c r="AA68" s="14">
        <f t="shared" si="5"/>
        <v>33934.007590000001</v>
      </c>
      <c r="AB68">
        <f>'16.1'!K74</f>
        <v>33.065300000000001</v>
      </c>
      <c r="AC68">
        <f>'16.1'!L74</f>
        <v>24.646799999999999</v>
      </c>
      <c r="AD68">
        <f>'16.1'!M74</f>
        <v>4.2067300000000003</v>
      </c>
      <c r="AE68">
        <f>'16.1'!N74</f>
        <v>3.2077399999999998</v>
      </c>
      <c r="AF68">
        <f>'16.1'!O74</f>
        <v>1.93123</v>
      </c>
      <c r="AG68">
        <f>'16.1'!P74</f>
        <v>1.2487900000000001</v>
      </c>
      <c r="AH68">
        <f>'16.1'!Q74</f>
        <v>0</v>
      </c>
    </row>
    <row r="69" spans="2:34" x14ac:dyDescent="0.2">
      <c r="B69" s="6">
        <v>1976</v>
      </c>
      <c r="C69" s="8">
        <v>14795</v>
      </c>
      <c r="D69" s="8">
        <v>7741</v>
      </c>
      <c r="E69" s="8">
        <v>4878</v>
      </c>
      <c r="F69" s="8">
        <v>2543</v>
      </c>
      <c r="G69" s="9">
        <v>561</v>
      </c>
      <c r="H69" s="9">
        <v>362</v>
      </c>
      <c r="I69" s="9">
        <v>298</v>
      </c>
      <c r="J69" s="9">
        <v>192</v>
      </c>
      <c r="K69" s="9">
        <v>100</v>
      </c>
      <c r="L69" s="9">
        <v>114</v>
      </c>
      <c r="M69" s="8">
        <v>31585</v>
      </c>
      <c r="P69" s="6">
        <f>'16.1'!A75</f>
        <v>1976</v>
      </c>
      <c r="Q69" s="13">
        <f>'16.1'!B75</f>
        <v>13137.6</v>
      </c>
      <c r="R69" s="13">
        <f>'16.1'!C75</f>
        <v>6908.76</v>
      </c>
      <c r="S69" s="13">
        <f>'16.1'!D75</f>
        <v>4528.26</v>
      </c>
      <c r="T69" s="13">
        <f>'16.1'!E75</f>
        <v>2610.36</v>
      </c>
      <c r="U69" s="13">
        <f>'16.1'!F75</f>
        <v>527.30100000000004</v>
      </c>
      <c r="V69" s="13">
        <f>'16.1'!G75</f>
        <v>322.14400000000001</v>
      </c>
      <c r="W69" s="13">
        <f>'16.1'!H75</f>
        <v>261.58499999999998</v>
      </c>
      <c r="X69" s="13">
        <f>'16.1'!I75</f>
        <v>155.39599999999999</v>
      </c>
      <c r="Y69" s="13">
        <f>'16.1'!J75</f>
        <v>72.983000000000004</v>
      </c>
      <c r="Z69" s="13">
        <f t="shared" si="6"/>
        <v>74.933329999999998</v>
      </c>
      <c r="AA69" s="14">
        <f t="shared" si="5"/>
        <v>28599.322330000003</v>
      </c>
      <c r="AB69">
        <f>'16.1'!K75</f>
        <v>45.087699999999998</v>
      </c>
      <c r="AC69">
        <f>'16.1'!L75</f>
        <v>14.4474</v>
      </c>
      <c r="AD69">
        <f>'16.1'!M75</f>
        <v>10.7691</v>
      </c>
      <c r="AE69">
        <f>'16.1'!N75</f>
        <v>1.8380799999999999</v>
      </c>
      <c r="AF69">
        <f>'16.1'!O75</f>
        <v>1.40158</v>
      </c>
      <c r="AG69">
        <f>'16.1'!P75</f>
        <v>1.38947</v>
      </c>
      <c r="AH69">
        <f>'16.1'!Q75</f>
        <v>0</v>
      </c>
    </row>
    <row r="70" spans="2:34" x14ac:dyDescent="0.2">
      <c r="B70" s="6">
        <v>1977</v>
      </c>
      <c r="C70" s="8">
        <v>15612</v>
      </c>
      <c r="D70" s="8">
        <v>5992</v>
      </c>
      <c r="E70" s="8">
        <v>4494</v>
      </c>
      <c r="F70" s="8">
        <v>2513</v>
      </c>
      <c r="G70" s="8">
        <v>1243</v>
      </c>
      <c r="H70" s="9">
        <v>280</v>
      </c>
      <c r="I70" s="9">
        <v>183</v>
      </c>
      <c r="J70" s="9">
        <v>151</v>
      </c>
      <c r="K70" s="9">
        <v>98</v>
      </c>
      <c r="L70" s="9">
        <v>107</v>
      </c>
      <c r="M70" s="8">
        <v>30673</v>
      </c>
      <c r="P70" s="6">
        <f>'16.1'!A76</f>
        <v>1977</v>
      </c>
      <c r="Q70" s="13">
        <f>'16.1'!B76</f>
        <v>13755.3</v>
      </c>
      <c r="R70" s="13">
        <f>'16.1'!C76</f>
        <v>5318.47</v>
      </c>
      <c r="S70" s="13">
        <f>'16.1'!D76</f>
        <v>3989.97</v>
      </c>
      <c r="T70" s="13">
        <f>'16.1'!E76</f>
        <v>2256.02</v>
      </c>
      <c r="U70" s="13">
        <f>'16.1'!F76</f>
        <v>1234.25</v>
      </c>
      <c r="V70" s="13">
        <f>'16.1'!G76</f>
        <v>253.52199999999999</v>
      </c>
      <c r="W70" s="13">
        <f>'16.1'!H76</f>
        <v>156.45400000000001</v>
      </c>
      <c r="X70" s="13">
        <f>'16.1'!I76</f>
        <v>127.56</v>
      </c>
      <c r="Y70" s="13">
        <f>'16.1'!J76</f>
        <v>75.309100000000001</v>
      </c>
      <c r="Z70" s="13">
        <f t="shared" si="6"/>
        <v>68.928100000000001</v>
      </c>
      <c r="AA70" s="14">
        <f t="shared" si="5"/>
        <v>27235.783200000005</v>
      </c>
      <c r="AB70">
        <f>'16.1'!K76</f>
        <v>34.118600000000001</v>
      </c>
      <c r="AC70">
        <f>'16.1'!L76</f>
        <v>20.945</v>
      </c>
      <c r="AD70">
        <f>'16.1'!M76</f>
        <v>6.7114099999999999</v>
      </c>
      <c r="AE70">
        <f>'16.1'!N76</f>
        <v>5.0026799999999998</v>
      </c>
      <c r="AF70">
        <f>'16.1'!O76</f>
        <v>0.85385999999999995</v>
      </c>
      <c r="AG70">
        <f>'16.1'!P76</f>
        <v>1.2965500000000001</v>
      </c>
      <c r="AH70">
        <f>'16.1'!Q76</f>
        <v>0</v>
      </c>
    </row>
    <row r="71" spans="2:34" x14ac:dyDescent="0.2">
      <c r="B71" s="6">
        <v>1978</v>
      </c>
      <c r="C71" s="8">
        <v>28474</v>
      </c>
      <c r="D71" s="8">
        <v>6330</v>
      </c>
      <c r="E71" s="8">
        <v>3457</v>
      </c>
      <c r="F71" s="8">
        <v>2554</v>
      </c>
      <c r="G71" s="8">
        <v>1342</v>
      </c>
      <c r="H71" s="9">
        <v>662</v>
      </c>
      <c r="I71" s="9">
        <v>150</v>
      </c>
      <c r="J71" s="9">
        <v>99</v>
      </c>
      <c r="K71" s="9">
        <v>82</v>
      </c>
      <c r="L71" s="9">
        <v>111</v>
      </c>
      <c r="M71" s="8">
        <v>43261</v>
      </c>
      <c r="P71" s="6">
        <f>'16.1'!A77</f>
        <v>1978</v>
      </c>
      <c r="Q71" s="13">
        <f>'16.1'!B77</f>
        <v>25352.3</v>
      </c>
      <c r="R71" s="13">
        <f>'16.1'!C77</f>
        <v>5575.28</v>
      </c>
      <c r="S71" s="13">
        <f>'16.1'!D77</f>
        <v>3107.72</v>
      </c>
      <c r="T71" s="13">
        <f>'16.1'!E77</f>
        <v>2185.7800000000002</v>
      </c>
      <c r="U71" s="13">
        <f>'16.1'!F77</f>
        <v>1153.6300000000001</v>
      </c>
      <c r="V71" s="13">
        <f>'16.1'!G77</f>
        <v>619.22400000000005</v>
      </c>
      <c r="W71" s="13">
        <f>'16.1'!H77</f>
        <v>128.09</v>
      </c>
      <c r="X71" s="13">
        <f>'16.1'!I77</f>
        <v>79.384</v>
      </c>
      <c r="Y71" s="13">
        <f>'16.1'!J77</f>
        <v>64.774100000000004</v>
      </c>
      <c r="Z71" s="13">
        <f t="shared" si="6"/>
        <v>70.768010000000004</v>
      </c>
      <c r="AA71" s="14">
        <f t="shared" si="5"/>
        <v>38336.950109999991</v>
      </c>
      <c r="AB71">
        <f>'16.1'!K77</f>
        <v>37.122999999999998</v>
      </c>
      <c r="AC71">
        <f>'16.1'!L77</f>
        <v>16.6539</v>
      </c>
      <c r="AD71">
        <f>'16.1'!M77</f>
        <v>10.223599999999999</v>
      </c>
      <c r="AE71">
        <f>'16.1'!N77</f>
        <v>3.27596</v>
      </c>
      <c r="AF71">
        <f>'16.1'!O77</f>
        <v>2.4419</v>
      </c>
      <c r="AG71">
        <f>'16.1'!P77</f>
        <v>1.04965</v>
      </c>
      <c r="AH71">
        <f>'16.1'!Q77</f>
        <v>0</v>
      </c>
    </row>
    <row r="72" spans="2:34" x14ac:dyDescent="0.2">
      <c r="B72" s="6">
        <v>1979</v>
      </c>
      <c r="C72" s="8">
        <v>67784</v>
      </c>
      <c r="D72" s="8">
        <v>11554</v>
      </c>
      <c r="E72" s="8">
        <v>3705</v>
      </c>
      <c r="F72" s="8">
        <v>1935</v>
      </c>
      <c r="G72" s="8">
        <v>1372</v>
      </c>
      <c r="H72" s="9">
        <v>713</v>
      </c>
      <c r="I72" s="9">
        <v>355</v>
      </c>
      <c r="J72" s="9">
        <v>81</v>
      </c>
      <c r="K72" s="9">
        <v>53</v>
      </c>
      <c r="L72" s="9">
        <v>103</v>
      </c>
      <c r="M72" s="8">
        <v>87654</v>
      </c>
      <c r="P72" s="6">
        <f>'16.1'!A78</f>
        <v>1979</v>
      </c>
      <c r="Q72" s="13">
        <f>'16.1'!B78</f>
        <v>61942.6</v>
      </c>
      <c r="R72" s="13">
        <f>'16.1'!C78</f>
        <v>10281</v>
      </c>
      <c r="S72" s="13">
        <f>'16.1'!D78</f>
        <v>3282.92</v>
      </c>
      <c r="T72" s="13">
        <f>'16.1'!E78</f>
        <v>1700.1</v>
      </c>
      <c r="U72" s="13">
        <f>'16.1'!F78</f>
        <v>1110.5899999999999</v>
      </c>
      <c r="V72" s="13">
        <f>'16.1'!G78</f>
        <v>559.80700000000002</v>
      </c>
      <c r="W72" s="13">
        <f>'16.1'!H78</f>
        <v>302.154</v>
      </c>
      <c r="X72" s="13">
        <f>'16.1'!I78</f>
        <v>62.523200000000003</v>
      </c>
      <c r="Y72" s="13">
        <f>'16.1'!J78</f>
        <v>38.7699</v>
      </c>
      <c r="Z72" s="13">
        <f t="shared" si="6"/>
        <v>63.83180999999999</v>
      </c>
      <c r="AA72" s="14">
        <f t="shared" si="5"/>
        <v>79344.295910000001</v>
      </c>
      <c r="AB72">
        <f>'16.1'!K78</f>
        <v>30.682600000000001</v>
      </c>
      <c r="AC72">
        <f>'16.1'!L78</f>
        <v>17.389199999999999</v>
      </c>
      <c r="AD72">
        <f>'16.1'!M78</f>
        <v>7.8010099999999998</v>
      </c>
      <c r="AE72">
        <f>'16.1'!N78</f>
        <v>4.7889600000000003</v>
      </c>
      <c r="AF72">
        <f>'16.1'!O78</f>
        <v>1.5345299999999999</v>
      </c>
      <c r="AG72">
        <f>'16.1'!P78</f>
        <v>1.63551</v>
      </c>
      <c r="AH72">
        <f>'16.1'!Q78</f>
        <v>0</v>
      </c>
    </row>
    <row r="73" spans="2:34" x14ac:dyDescent="0.2">
      <c r="B73" s="6">
        <v>1980</v>
      </c>
      <c r="C73" s="8">
        <v>27425</v>
      </c>
      <c r="D73" s="8">
        <v>27517</v>
      </c>
      <c r="E73" s="8">
        <v>6999</v>
      </c>
      <c r="F73" s="8">
        <v>2191</v>
      </c>
      <c r="G73" s="8">
        <v>1085</v>
      </c>
      <c r="H73" s="9">
        <v>720</v>
      </c>
      <c r="I73" s="9">
        <v>374</v>
      </c>
      <c r="J73" s="9">
        <v>188</v>
      </c>
      <c r="K73" s="9">
        <v>43</v>
      </c>
      <c r="L73" s="9">
        <v>80</v>
      </c>
      <c r="M73" s="8">
        <v>66620</v>
      </c>
      <c r="P73" s="6">
        <f>'16.1'!A79</f>
        <v>1980</v>
      </c>
      <c r="Q73" s="13">
        <f>'16.1'!B79</f>
        <v>27184.1</v>
      </c>
      <c r="R73" s="13">
        <f>'16.1'!C79</f>
        <v>25131.3</v>
      </c>
      <c r="S73" s="13">
        <f>'16.1'!D79</f>
        <v>6215.44</v>
      </c>
      <c r="T73" s="13">
        <f>'16.1'!E79</f>
        <v>1891.33</v>
      </c>
      <c r="U73" s="13">
        <f>'16.1'!F79</f>
        <v>884.84900000000005</v>
      </c>
      <c r="V73" s="13">
        <f>'16.1'!G79</f>
        <v>525.71699999999998</v>
      </c>
      <c r="W73" s="13">
        <f>'16.1'!H79</f>
        <v>261.85300000000001</v>
      </c>
      <c r="X73" s="13">
        <f>'16.1'!I79</f>
        <v>142.27199999999999</v>
      </c>
      <c r="Y73" s="13">
        <f>'16.1'!J79</f>
        <v>29.450299999999999</v>
      </c>
      <c r="Z73" s="13">
        <f t="shared" si="6"/>
        <v>47.051079999999999</v>
      </c>
      <c r="AA73" s="14">
        <f t="shared" si="5"/>
        <v>62313.362379999991</v>
      </c>
      <c r="AB73">
        <f>'16.1'!K79</f>
        <v>17.791799999999999</v>
      </c>
      <c r="AC73">
        <f>'16.1'!L79</f>
        <v>14.064299999999999</v>
      </c>
      <c r="AD73">
        <f>'16.1'!M79</f>
        <v>7.9708800000000002</v>
      </c>
      <c r="AE73">
        <f>'16.1'!N79</f>
        <v>3.5758399999999999</v>
      </c>
      <c r="AF73">
        <f>'16.1'!O79</f>
        <v>2.1951700000000001</v>
      </c>
      <c r="AG73">
        <f>'16.1'!P79</f>
        <v>1.45309</v>
      </c>
      <c r="AH73">
        <f>'16.1'!Q79</f>
        <v>0</v>
      </c>
    </row>
    <row r="74" spans="2:34" x14ac:dyDescent="0.2">
      <c r="B74" s="6">
        <v>1981</v>
      </c>
      <c r="C74" s="8">
        <v>30874</v>
      </c>
      <c r="D74" s="8">
        <v>11141</v>
      </c>
      <c r="E74" s="8">
        <v>17162</v>
      </c>
      <c r="F74" s="8">
        <v>4499</v>
      </c>
      <c r="G74" s="8">
        <v>1248</v>
      </c>
      <c r="H74" s="9">
        <v>586</v>
      </c>
      <c r="I74" s="9">
        <v>382</v>
      </c>
      <c r="J74" s="9">
        <v>200</v>
      </c>
      <c r="K74" s="9">
        <v>101</v>
      </c>
      <c r="L74" s="9">
        <v>62</v>
      </c>
      <c r="M74" s="8">
        <v>66254</v>
      </c>
      <c r="P74" s="6">
        <f>'16.1'!A80</f>
        <v>1981</v>
      </c>
      <c r="Q74" s="13">
        <f>'16.1'!B80</f>
        <v>30738.1</v>
      </c>
      <c r="R74" s="13">
        <f>'16.1'!C80</f>
        <v>11035.8</v>
      </c>
      <c r="S74" s="13">
        <f>'16.1'!D80</f>
        <v>15585.4</v>
      </c>
      <c r="T74" s="13">
        <f>'16.1'!E80</f>
        <v>3907.99</v>
      </c>
      <c r="U74" s="13">
        <f>'16.1'!F80</f>
        <v>1012.67</v>
      </c>
      <c r="V74" s="13">
        <f>'16.1'!G80</f>
        <v>428.42500000000001</v>
      </c>
      <c r="W74" s="13">
        <f>'16.1'!H80</f>
        <v>248.41300000000001</v>
      </c>
      <c r="X74" s="13">
        <f>'16.1'!I80</f>
        <v>124.60599999999999</v>
      </c>
      <c r="Y74" s="13">
        <f>'16.1'!J80</f>
        <v>67.975300000000004</v>
      </c>
      <c r="Z74" s="13">
        <f t="shared" si="6"/>
        <v>36.266950000000001</v>
      </c>
      <c r="AA74" s="14">
        <f t="shared" si="5"/>
        <v>63185.646249999991</v>
      </c>
      <c r="AB74">
        <f>'16.1'!K80</f>
        <v>13.9597</v>
      </c>
      <c r="AC74">
        <f>'16.1'!L80</f>
        <v>8.4352099999999997</v>
      </c>
      <c r="AD74">
        <f>'16.1'!M80</f>
        <v>6.6680000000000001</v>
      </c>
      <c r="AE74">
        <f>'16.1'!N80</f>
        <v>3.7790499999999998</v>
      </c>
      <c r="AF74">
        <f>'16.1'!O80</f>
        <v>1.69533</v>
      </c>
      <c r="AG74">
        <f>'16.1'!P80</f>
        <v>1.72966</v>
      </c>
      <c r="AH74">
        <f>'16.1'!Q80</f>
        <v>0</v>
      </c>
    </row>
    <row r="75" spans="2:34" x14ac:dyDescent="0.2">
      <c r="B75" s="6">
        <v>1982</v>
      </c>
      <c r="C75" s="8">
        <v>16332</v>
      </c>
      <c r="D75" s="8">
        <v>12548</v>
      </c>
      <c r="E75" s="8">
        <v>7027</v>
      </c>
      <c r="F75" s="8">
        <v>11815</v>
      </c>
      <c r="G75" s="8">
        <v>2771</v>
      </c>
      <c r="H75" s="9">
        <v>726</v>
      </c>
      <c r="I75" s="9">
        <v>341</v>
      </c>
      <c r="J75" s="9">
        <v>223</v>
      </c>
      <c r="K75" s="9">
        <v>117</v>
      </c>
      <c r="L75" s="9">
        <v>91</v>
      </c>
      <c r="M75" s="8">
        <v>51991</v>
      </c>
      <c r="P75" s="6">
        <f>'16.1'!A81</f>
        <v>1982</v>
      </c>
      <c r="Q75" s="13">
        <f>'16.1'!B81</f>
        <v>16305.4</v>
      </c>
      <c r="R75" s="13">
        <f>'16.1'!C81</f>
        <v>12486.2</v>
      </c>
      <c r="S75" s="13">
        <f>'16.1'!D81</f>
        <v>6933.92</v>
      </c>
      <c r="T75" s="13">
        <f>'16.1'!E81</f>
        <v>10619.1</v>
      </c>
      <c r="U75" s="13">
        <f>'16.1'!F81</f>
        <v>2328.6999999999998</v>
      </c>
      <c r="V75" s="13">
        <f>'16.1'!G81</f>
        <v>540.91099999999994</v>
      </c>
      <c r="W75" s="13">
        <f>'16.1'!H81</f>
        <v>227.42099999999999</v>
      </c>
      <c r="X75" s="13">
        <f>'16.1'!I81</f>
        <v>132.10599999999999</v>
      </c>
      <c r="Y75" s="13">
        <f>'16.1'!J81</f>
        <v>66.275700000000001</v>
      </c>
      <c r="Z75" s="13">
        <f t="shared" si="6"/>
        <v>55.221139999999998</v>
      </c>
      <c r="AA75" s="14">
        <f t="shared" si="5"/>
        <v>49695.254839999994</v>
      </c>
      <c r="AB75">
        <f>'16.1'!K81</f>
        <v>36.001399999999997</v>
      </c>
      <c r="AC75">
        <f>'16.1'!L81</f>
        <v>7.3979600000000003</v>
      </c>
      <c r="AD75">
        <f>'16.1'!M81</f>
        <v>4.4702599999999997</v>
      </c>
      <c r="AE75">
        <f>'16.1'!N81</f>
        <v>3.5337200000000002</v>
      </c>
      <c r="AF75">
        <f>'16.1'!O81</f>
        <v>2.0027200000000001</v>
      </c>
      <c r="AG75">
        <f>'16.1'!P81</f>
        <v>1.81508</v>
      </c>
      <c r="AH75">
        <f>'16.1'!Q81</f>
        <v>0</v>
      </c>
    </row>
    <row r="76" spans="2:34" x14ac:dyDescent="0.2">
      <c r="B76" s="6">
        <v>1983</v>
      </c>
      <c r="C76" s="8">
        <v>50333</v>
      </c>
      <c r="D76" s="8">
        <v>6639</v>
      </c>
      <c r="E76" s="8">
        <v>7949</v>
      </c>
      <c r="F76" s="8">
        <v>5049</v>
      </c>
      <c r="G76" s="8">
        <v>7803</v>
      </c>
      <c r="H76" s="8">
        <v>1732</v>
      </c>
      <c r="I76" s="9">
        <v>455</v>
      </c>
      <c r="J76" s="9">
        <v>215</v>
      </c>
      <c r="K76" s="9">
        <v>140</v>
      </c>
      <c r="L76" s="9">
        <v>125</v>
      </c>
      <c r="M76" s="8">
        <v>80438</v>
      </c>
      <c r="P76" s="6">
        <f>'16.1'!A82</f>
        <v>1983</v>
      </c>
      <c r="Q76" s="13">
        <f>'16.1'!B82</f>
        <v>52162.3</v>
      </c>
      <c r="R76" s="13">
        <f>'16.1'!C82</f>
        <v>6626.01</v>
      </c>
      <c r="S76" s="13">
        <f>'16.1'!D82</f>
        <v>7895.15</v>
      </c>
      <c r="T76" s="13">
        <f>'16.1'!E82</f>
        <v>4937.95</v>
      </c>
      <c r="U76" s="13">
        <f>'16.1'!F82</f>
        <v>6912.79</v>
      </c>
      <c r="V76" s="13">
        <f>'16.1'!G82</f>
        <v>1400.08</v>
      </c>
      <c r="W76" s="13">
        <f>'16.1'!H82</f>
        <v>320.00200000000001</v>
      </c>
      <c r="X76" s="13">
        <f>'16.1'!I82</f>
        <v>134.81100000000001</v>
      </c>
      <c r="Y76" s="13">
        <f>'16.1'!J82</f>
        <v>78.058700000000002</v>
      </c>
      <c r="Z76" s="13">
        <f t="shared" si="6"/>
        <v>71.363739999999993</v>
      </c>
      <c r="AA76" s="14">
        <f t="shared" si="5"/>
        <v>80538.515439999988</v>
      </c>
      <c r="AB76">
        <f>'16.1'!K82</f>
        <v>38.923499999999997</v>
      </c>
      <c r="AC76">
        <f>'16.1'!L82</f>
        <v>21.1494</v>
      </c>
      <c r="AD76">
        <f>'16.1'!M82</f>
        <v>4.3460099999999997</v>
      </c>
      <c r="AE76">
        <f>'16.1'!N82</f>
        <v>2.6261000000000001</v>
      </c>
      <c r="AF76">
        <f>'16.1'!O82</f>
        <v>2.07592</v>
      </c>
      <c r="AG76">
        <f>'16.1'!P82</f>
        <v>2.24281</v>
      </c>
      <c r="AH76">
        <f>'16.1'!Q82</f>
        <v>0</v>
      </c>
    </row>
    <row r="77" spans="2:34" x14ac:dyDescent="0.2">
      <c r="B77" s="6">
        <v>1984</v>
      </c>
      <c r="C77" s="8">
        <v>12735</v>
      </c>
      <c r="D77" s="8">
        <v>20461</v>
      </c>
      <c r="E77" s="8">
        <v>4193</v>
      </c>
      <c r="F77" s="8">
        <v>5742</v>
      </c>
      <c r="G77" s="8">
        <v>3441</v>
      </c>
      <c r="H77" s="8">
        <v>5069</v>
      </c>
      <c r="I77" s="8">
        <v>1098</v>
      </c>
      <c r="J77" s="9">
        <v>289</v>
      </c>
      <c r="K77" s="9">
        <v>136</v>
      </c>
      <c r="L77" s="9">
        <v>159</v>
      </c>
      <c r="M77" s="8">
        <v>53322</v>
      </c>
      <c r="P77" s="6">
        <f>'16.1'!A83</f>
        <v>1984</v>
      </c>
      <c r="Q77" s="13">
        <f>'16.1'!B83</f>
        <v>13572.8</v>
      </c>
      <c r="R77" s="13">
        <f>'16.1'!C83</f>
        <v>21200.1</v>
      </c>
      <c r="S77" s="13">
        <f>'16.1'!D83</f>
        <v>4193.2</v>
      </c>
      <c r="T77" s="13">
        <f>'16.1'!E83</f>
        <v>5677.6</v>
      </c>
      <c r="U77" s="13">
        <f>'16.1'!F83</f>
        <v>3339.89</v>
      </c>
      <c r="V77" s="13">
        <f>'16.1'!G83</f>
        <v>4387</v>
      </c>
      <c r="W77" s="13">
        <f>'16.1'!H83</f>
        <v>854.84199999999998</v>
      </c>
      <c r="X77" s="13">
        <f>'16.1'!I83</f>
        <v>195.61600000000001</v>
      </c>
      <c r="Y77" s="13">
        <f>'16.1'!J83</f>
        <v>82.277699999999996</v>
      </c>
      <c r="Z77" s="13">
        <f t="shared" si="6"/>
        <v>90.09035999999999</v>
      </c>
      <c r="AA77" s="14">
        <f t="shared" si="5"/>
        <v>53593.416059999989</v>
      </c>
      <c r="AB77">
        <f>'16.1'!K83</f>
        <v>47.154200000000003</v>
      </c>
      <c r="AC77">
        <f>'16.1'!L83</f>
        <v>23.418399999999998</v>
      </c>
      <c r="AD77">
        <f>'16.1'!M83</f>
        <v>12.724600000000001</v>
      </c>
      <c r="AE77">
        <f>'16.1'!N83</f>
        <v>2.6147900000000002</v>
      </c>
      <c r="AF77">
        <f>'16.1'!O83</f>
        <v>1.58</v>
      </c>
      <c r="AG77">
        <f>'16.1'!P83</f>
        <v>2.5983700000000001</v>
      </c>
      <c r="AH77">
        <f>'16.1'!Q83</f>
        <v>0</v>
      </c>
    </row>
    <row r="78" spans="2:34" x14ac:dyDescent="0.2">
      <c r="B78" s="6">
        <v>1985</v>
      </c>
      <c r="C78" s="8">
        <v>32660</v>
      </c>
      <c r="D78" s="8">
        <v>5177</v>
      </c>
      <c r="E78" s="8">
        <v>12975</v>
      </c>
      <c r="F78" s="8">
        <v>3030</v>
      </c>
      <c r="G78" s="8">
        <v>3938</v>
      </c>
      <c r="H78" s="8">
        <v>2186</v>
      </c>
      <c r="I78" s="8">
        <v>3229</v>
      </c>
      <c r="J78" s="9">
        <v>701</v>
      </c>
      <c r="K78" s="9">
        <v>185</v>
      </c>
      <c r="L78" s="9">
        <v>178</v>
      </c>
      <c r="M78" s="8">
        <v>64258</v>
      </c>
      <c r="P78" s="6">
        <f>'16.1'!A84</f>
        <v>1985</v>
      </c>
      <c r="Q78" s="13">
        <f>'16.1'!B84</f>
        <v>34631.9</v>
      </c>
      <c r="R78" s="13">
        <f>'16.1'!C84</f>
        <v>5516.6</v>
      </c>
      <c r="S78" s="13">
        <f>'16.1'!D84</f>
        <v>13436.4</v>
      </c>
      <c r="T78" s="13">
        <f>'16.1'!E84</f>
        <v>3017.32</v>
      </c>
      <c r="U78" s="13">
        <f>'16.1'!F84</f>
        <v>3880.54</v>
      </c>
      <c r="V78" s="13">
        <f>'16.1'!G84</f>
        <v>2112.8000000000002</v>
      </c>
      <c r="W78" s="13">
        <f>'16.1'!H84</f>
        <v>2703.67</v>
      </c>
      <c r="X78" s="13">
        <f>'16.1'!I84</f>
        <v>522.27200000000005</v>
      </c>
      <c r="Y78" s="13">
        <f>'16.1'!J84</f>
        <v>119.622</v>
      </c>
      <c r="Z78" s="13">
        <f t="shared" si="6"/>
        <v>103.91692</v>
      </c>
      <c r="AA78" s="14">
        <f t="shared" si="5"/>
        <v>66045.040920000014</v>
      </c>
      <c r="AB78">
        <f>'16.1'!K84</f>
        <v>49.792200000000001</v>
      </c>
      <c r="AC78">
        <f>'16.1'!L84</f>
        <v>28.3294</v>
      </c>
      <c r="AD78">
        <f>'16.1'!M84</f>
        <v>14.0694</v>
      </c>
      <c r="AE78">
        <f>'16.1'!N84</f>
        <v>7.6447099999999999</v>
      </c>
      <c r="AF78">
        <f>'16.1'!O84</f>
        <v>1.5709200000000001</v>
      </c>
      <c r="AG78">
        <f>'16.1'!P84</f>
        <v>2.5102899999999999</v>
      </c>
      <c r="AH78">
        <f>'16.1'!Q84</f>
        <v>0</v>
      </c>
    </row>
    <row r="79" spans="2:34" x14ac:dyDescent="0.2">
      <c r="B79" s="6">
        <v>1986</v>
      </c>
      <c r="C79" s="8">
        <v>13941</v>
      </c>
      <c r="D79" s="8">
        <v>13278</v>
      </c>
      <c r="E79" s="8">
        <v>3277</v>
      </c>
      <c r="F79" s="8">
        <v>9317</v>
      </c>
      <c r="G79" s="8">
        <v>2110</v>
      </c>
      <c r="H79" s="8">
        <v>2604</v>
      </c>
      <c r="I79" s="8">
        <v>1356</v>
      </c>
      <c r="J79" s="8">
        <v>2017</v>
      </c>
      <c r="K79" s="9">
        <v>437</v>
      </c>
      <c r="L79" s="9">
        <v>218</v>
      </c>
      <c r="M79" s="8">
        <v>48554</v>
      </c>
      <c r="P79" s="6">
        <f>'16.1'!A85</f>
        <v>1986</v>
      </c>
      <c r="Q79" s="13">
        <f>'16.1'!B85</f>
        <v>14545.4</v>
      </c>
      <c r="R79" s="13">
        <f>'16.1'!C85</f>
        <v>14076.6</v>
      </c>
      <c r="S79" s="13">
        <f>'16.1'!D85</f>
        <v>3495.58</v>
      </c>
      <c r="T79" s="13">
        <f>'16.1'!E85</f>
        <v>9643.9500000000007</v>
      </c>
      <c r="U79" s="13">
        <f>'16.1'!F85</f>
        <v>2079.1799999999998</v>
      </c>
      <c r="V79" s="13">
        <f>'16.1'!G85</f>
        <v>2532.64</v>
      </c>
      <c r="W79" s="13">
        <f>'16.1'!H85</f>
        <v>1281.8900000000001</v>
      </c>
      <c r="X79" s="13">
        <f>'16.1'!I85</f>
        <v>1644.83</v>
      </c>
      <c r="Y79" s="13">
        <f>'16.1'!J85</f>
        <v>317.73500000000001</v>
      </c>
      <c r="Z79" s="13">
        <f t="shared" si="6"/>
        <v>134.21908999999999</v>
      </c>
      <c r="AA79" s="14">
        <f t="shared" si="5"/>
        <v>49752.024089999999</v>
      </c>
      <c r="AB79">
        <f>'16.1'!K85</f>
        <v>72.165400000000005</v>
      </c>
      <c r="AC79">
        <f>'16.1'!L85</f>
        <v>29.7333</v>
      </c>
      <c r="AD79">
        <f>'16.1'!M85</f>
        <v>16.916799999999999</v>
      </c>
      <c r="AE79">
        <f>'16.1'!N85</f>
        <v>8.4014900000000008</v>
      </c>
      <c r="AF79">
        <f>'16.1'!O85</f>
        <v>4.5650199999999996</v>
      </c>
      <c r="AG79">
        <f>'16.1'!P85</f>
        <v>2.4370799999999999</v>
      </c>
      <c r="AH79">
        <f>'16.1'!Q85</f>
        <v>0</v>
      </c>
    </row>
    <row r="80" spans="2:34" x14ac:dyDescent="0.2">
      <c r="B80" s="6">
        <v>1987</v>
      </c>
      <c r="C80" s="8">
        <v>7729</v>
      </c>
      <c r="D80" s="8">
        <v>5667</v>
      </c>
      <c r="E80" s="8">
        <v>8412</v>
      </c>
      <c r="F80" s="8">
        <v>2359</v>
      </c>
      <c r="G80" s="8">
        <v>6367</v>
      </c>
      <c r="H80" s="8">
        <v>1408</v>
      </c>
      <c r="I80" s="8">
        <v>1640</v>
      </c>
      <c r="J80" s="9">
        <v>853</v>
      </c>
      <c r="K80" s="8">
        <v>1286</v>
      </c>
      <c r="L80" s="9">
        <v>404</v>
      </c>
      <c r="M80" s="8">
        <v>36127</v>
      </c>
      <c r="P80" s="6">
        <f>'16.1'!A86</f>
        <v>1987</v>
      </c>
      <c r="Q80" s="13">
        <f>'16.1'!B86</f>
        <v>7835.33</v>
      </c>
      <c r="R80" s="13">
        <f>'16.1'!C86</f>
        <v>5912.49</v>
      </c>
      <c r="S80" s="13">
        <f>'16.1'!D86</f>
        <v>8925.2199999999993</v>
      </c>
      <c r="T80" s="13">
        <f>'16.1'!E86</f>
        <v>2509.0700000000002</v>
      </c>
      <c r="U80" s="13">
        <f>'16.1'!F86</f>
        <v>6610.44</v>
      </c>
      <c r="V80" s="13">
        <f>'16.1'!G86</f>
        <v>1374.88</v>
      </c>
      <c r="W80" s="13">
        <f>'16.1'!H86</f>
        <v>1571.89</v>
      </c>
      <c r="X80" s="13">
        <f>'16.1'!I86</f>
        <v>789.82299999999998</v>
      </c>
      <c r="Y80" s="13">
        <f>'16.1'!J86</f>
        <v>1025.6199999999999</v>
      </c>
      <c r="Z80" s="13">
        <f t="shared" si="6"/>
        <v>274.91242999999997</v>
      </c>
      <c r="AA80" s="14">
        <f t="shared" si="5"/>
        <v>36829.675429999996</v>
      </c>
      <c r="AB80">
        <f>'16.1'!K86</f>
        <v>193.56299999999999</v>
      </c>
      <c r="AC80">
        <f>'16.1'!L86</f>
        <v>43.738999999999997</v>
      </c>
      <c r="AD80">
        <f>'16.1'!M86</f>
        <v>18.0212</v>
      </c>
      <c r="AE80">
        <f>'16.1'!N86</f>
        <v>10.2532</v>
      </c>
      <c r="AF80">
        <f>'16.1'!O86</f>
        <v>5.0921000000000003</v>
      </c>
      <c r="AG80">
        <f>'16.1'!P86</f>
        <v>4.2439299999999998</v>
      </c>
      <c r="AH80">
        <f>'16.1'!Q86</f>
        <v>0</v>
      </c>
    </row>
    <row r="81" spans="2:34" x14ac:dyDescent="0.2">
      <c r="B81" s="6">
        <v>1988</v>
      </c>
      <c r="C81" s="8">
        <v>5433</v>
      </c>
      <c r="D81" s="8">
        <v>3142</v>
      </c>
      <c r="E81" s="8">
        <v>3599</v>
      </c>
      <c r="F81" s="8">
        <v>6102</v>
      </c>
      <c r="G81" s="8">
        <v>1670</v>
      </c>
      <c r="H81" s="8">
        <v>4377</v>
      </c>
      <c r="I81" s="9">
        <v>941</v>
      </c>
      <c r="J81" s="8">
        <v>1097</v>
      </c>
      <c r="K81" s="9">
        <v>546</v>
      </c>
      <c r="L81" s="8">
        <v>1060</v>
      </c>
      <c r="M81" s="8">
        <v>27966</v>
      </c>
      <c r="P81" s="6">
        <f>'16.1'!A87</f>
        <v>1988</v>
      </c>
      <c r="Q81" s="13">
        <f>'16.1'!B87</f>
        <v>5561.46</v>
      </c>
      <c r="R81" s="13">
        <f>'16.1'!C87</f>
        <v>3185.19</v>
      </c>
      <c r="S81" s="13">
        <f>'16.1'!D87</f>
        <v>3755.53</v>
      </c>
      <c r="T81" s="13">
        <f>'16.1'!E87</f>
        <v>6445.86</v>
      </c>
      <c r="U81" s="13">
        <f>'16.1'!F87</f>
        <v>1765.34</v>
      </c>
      <c r="V81" s="13">
        <f>'16.1'!G87</f>
        <v>4509.9799999999996</v>
      </c>
      <c r="W81" s="13">
        <f>'16.1'!H87</f>
        <v>905.13900000000001</v>
      </c>
      <c r="X81" s="13">
        <f>'16.1'!I87</f>
        <v>1029.6300000000001</v>
      </c>
      <c r="Y81" s="13">
        <f>'16.1'!J87</f>
        <v>508.08300000000003</v>
      </c>
      <c r="Z81" s="13">
        <f t="shared" si="6"/>
        <v>829.46521000000007</v>
      </c>
      <c r="AA81" s="14">
        <f t="shared" si="5"/>
        <v>28495.677209999998</v>
      </c>
      <c r="AB81">
        <f>'16.1'!K87</f>
        <v>653.68799999999999</v>
      </c>
      <c r="AC81">
        <f>'16.1'!L87</f>
        <v>123.76300000000001</v>
      </c>
      <c r="AD81">
        <f>'16.1'!M87</f>
        <v>27.9664</v>
      </c>
      <c r="AE81">
        <f>'16.1'!N87</f>
        <v>11.522600000000001</v>
      </c>
      <c r="AF81">
        <f>'16.1'!O87</f>
        <v>6.5558199999999998</v>
      </c>
      <c r="AG81">
        <f>'16.1'!P87</f>
        <v>5.9693899999999998</v>
      </c>
      <c r="AH81">
        <f>'16.1'!Q87</f>
        <v>0</v>
      </c>
    </row>
    <row r="82" spans="2:34" x14ac:dyDescent="0.2">
      <c r="B82" s="6">
        <v>1989</v>
      </c>
      <c r="C82" s="8">
        <v>11458</v>
      </c>
      <c r="D82" s="8">
        <v>2209</v>
      </c>
      <c r="E82" s="8">
        <v>1993</v>
      </c>
      <c r="F82" s="8">
        <v>2450</v>
      </c>
      <c r="G82" s="8">
        <v>4173</v>
      </c>
      <c r="H82" s="8">
        <v>1077</v>
      </c>
      <c r="I82" s="8">
        <v>2810</v>
      </c>
      <c r="J82" s="9">
        <v>579</v>
      </c>
      <c r="K82" s="9">
        <v>682</v>
      </c>
      <c r="L82" s="8">
        <v>1004</v>
      </c>
      <c r="M82" s="8">
        <v>28435</v>
      </c>
      <c r="P82" s="6">
        <f>'16.1'!A88</f>
        <v>1989</v>
      </c>
      <c r="Q82" s="13">
        <f>'16.1'!B88</f>
        <v>11102.8</v>
      </c>
      <c r="R82" s="13">
        <f>'16.1'!C88</f>
        <v>2260.7800000000002</v>
      </c>
      <c r="S82" s="13">
        <f>'16.1'!D88</f>
        <v>2020.97</v>
      </c>
      <c r="T82" s="13">
        <f>'16.1'!E88</f>
        <v>2627.97</v>
      </c>
      <c r="U82" s="13">
        <f>'16.1'!F88</f>
        <v>4431.8100000000004</v>
      </c>
      <c r="V82" s="13">
        <f>'16.1'!G88</f>
        <v>1148.5899999999999</v>
      </c>
      <c r="W82" s="13">
        <f>'16.1'!H88</f>
        <v>2867.89</v>
      </c>
      <c r="X82" s="13">
        <f>'16.1'!I88</f>
        <v>554.75699999999995</v>
      </c>
      <c r="Y82" s="13">
        <f>'16.1'!J88</f>
        <v>636.34799999999996</v>
      </c>
      <c r="Z82" s="13">
        <f t="shared" si="6"/>
        <v>820.38309000000004</v>
      </c>
      <c r="AA82" s="14">
        <f t="shared" si="5"/>
        <v>28472.29809</v>
      </c>
      <c r="AB82">
        <f>'16.1'!K88</f>
        <v>310.72800000000001</v>
      </c>
      <c r="AC82">
        <f>'16.1'!L88</f>
        <v>401.65100000000001</v>
      </c>
      <c r="AD82">
        <f>'16.1'!M88</f>
        <v>76.044600000000003</v>
      </c>
      <c r="AE82">
        <f>'16.1'!N88</f>
        <v>17.183599999999998</v>
      </c>
      <c r="AF82">
        <f>'16.1'!O88</f>
        <v>7.0799300000000001</v>
      </c>
      <c r="AG82">
        <f>'16.1'!P88</f>
        <v>7.6959600000000004</v>
      </c>
      <c r="AH82">
        <f>'16.1'!Q88</f>
        <v>0</v>
      </c>
    </row>
    <row r="83" spans="2:34" x14ac:dyDescent="0.2">
      <c r="B83" s="6">
        <v>1990</v>
      </c>
      <c r="C83" s="8">
        <v>49810</v>
      </c>
      <c r="D83" s="8">
        <v>4658</v>
      </c>
      <c r="E83" s="8">
        <v>1401</v>
      </c>
      <c r="F83" s="8">
        <v>1413</v>
      </c>
      <c r="G83" s="8">
        <v>1646</v>
      </c>
      <c r="H83" s="8">
        <v>2717</v>
      </c>
      <c r="I83" s="9">
        <v>677</v>
      </c>
      <c r="J83" s="8">
        <v>1673</v>
      </c>
      <c r="K83" s="9">
        <v>350</v>
      </c>
      <c r="L83" s="8">
        <v>1038</v>
      </c>
      <c r="M83" s="8">
        <v>65384</v>
      </c>
      <c r="P83" s="6">
        <f>'16.1'!A89</f>
        <v>1990</v>
      </c>
      <c r="Q83" s="13">
        <f>'16.1'!B89</f>
        <v>48848.1</v>
      </c>
      <c r="R83" s="13">
        <f>'16.1'!C89</f>
        <v>4513.45</v>
      </c>
      <c r="S83" s="13">
        <f>'16.1'!D89</f>
        <v>1434.67</v>
      </c>
      <c r="T83" s="13">
        <f>'16.1'!E89</f>
        <v>1436.07</v>
      </c>
      <c r="U83" s="13">
        <f>'16.1'!F89</f>
        <v>1780.46</v>
      </c>
      <c r="V83" s="13">
        <f>'16.1'!G89</f>
        <v>2872.5</v>
      </c>
      <c r="W83" s="13">
        <f>'16.1'!H89</f>
        <v>721.34100000000001</v>
      </c>
      <c r="X83" s="13">
        <f>'16.1'!I89</f>
        <v>1722.6</v>
      </c>
      <c r="Y83" s="13">
        <f>'16.1'!J89</f>
        <v>337.46199999999999</v>
      </c>
      <c r="Z83" s="13">
        <f t="shared" si="6"/>
        <v>895.84620000000007</v>
      </c>
      <c r="AA83" s="14">
        <f t="shared" si="5"/>
        <v>64562.499199999991</v>
      </c>
      <c r="AB83">
        <f>'16.1'!K89</f>
        <v>390.92700000000002</v>
      </c>
      <c r="AC83">
        <f>'16.1'!L89</f>
        <v>191.24299999999999</v>
      </c>
      <c r="AD83">
        <f>'16.1'!M89</f>
        <v>247.203</v>
      </c>
      <c r="AE83">
        <f>'16.1'!N89</f>
        <v>46.803100000000001</v>
      </c>
      <c r="AF83">
        <f>'16.1'!O89</f>
        <v>10.576000000000001</v>
      </c>
      <c r="AG83">
        <f>'16.1'!P89</f>
        <v>9.0940999999999992</v>
      </c>
      <c r="AH83">
        <f>'16.1'!Q89</f>
        <v>0</v>
      </c>
    </row>
    <row r="84" spans="2:34" x14ac:dyDescent="0.2">
      <c r="B84" s="6">
        <v>1991</v>
      </c>
      <c r="C84" s="8">
        <v>26087</v>
      </c>
      <c r="D84" s="8">
        <v>20250</v>
      </c>
      <c r="E84" s="8">
        <v>2947</v>
      </c>
      <c r="F84" s="9">
        <v>992</v>
      </c>
      <c r="G84" s="9">
        <v>877</v>
      </c>
      <c r="H84" s="9">
        <v>937</v>
      </c>
      <c r="I84" s="8">
        <v>1550</v>
      </c>
      <c r="J84" s="9">
        <v>384</v>
      </c>
      <c r="K84" s="9">
        <v>924</v>
      </c>
      <c r="L84" s="9">
        <v>800</v>
      </c>
      <c r="M84" s="8">
        <v>55749</v>
      </c>
      <c r="P84" s="6">
        <f>'16.1'!A90</f>
        <v>1991</v>
      </c>
      <c r="Q84" s="13">
        <f>'16.1'!B90</f>
        <v>25581.3</v>
      </c>
      <c r="R84" s="13">
        <f>'16.1'!C90</f>
        <v>19857</v>
      </c>
      <c r="S84" s="13">
        <f>'16.1'!D90</f>
        <v>2858.66</v>
      </c>
      <c r="T84" s="13">
        <f>'16.1'!E90</f>
        <v>1015.24</v>
      </c>
      <c r="U84" s="13">
        <f>'16.1'!F90</f>
        <v>925.85299999999995</v>
      </c>
      <c r="V84" s="13">
        <f>'16.1'!G90</f>
        <v>1050.05</v>
      </c>
      <c r="W84" s="13">
        <f>'16.1'!H90</f>
        <v>1657.8</v>
      </c>
      <c r="X84" s="13">
        <f>'16.1'!I90</f>
        <v>403.81900000000002</v>
      </c>
      <c r="Y84" s="13">
        <f>'16.1'!J90</f>
        <v>959.34799999999996</v>
      </c>
      <c r="Z84" s="13">
        <f t="shared" si="6"/>
        <v>699.86270000000002</v>
      </c>
      <c r="AA84" s="14">
        <f t="shared" si="5"/>
        <v>55008.932700000012</v>
      </c>
      <c r="AB84">
        <f>'16.1'!K90</f>
        <v>189.99700000000001</v>
      </c>
      <c r="AC84">
        <f>'16.1'!L90</f>
        <v>222.494</v>
      </c>
      <c r="AD84">
        <f>'16.1'!M90</f>
        <v>108.845</v>
      </c>
      <c r="AE84">
        <f>'16.1'!N90</f>
        <v>140.69399999999999</v>
      </c>
      <c r="AF84">
        <f>'16.1'!O90</f>
        <v>26.637599999999999</v>
      </c>
      <c r="AG84">
        <f>'16.1'!P90</f>
        <v>11.1951</v>
      </c>
      <c r="AH84">
        <f>'16.1'!Q90</f>
        <v>0</v>
      </c>
    </row>
    <row r="85" spans="2:34" x14ac:dyDescent="0.2">
      <c r="B85" s="6">
        <v>1992</v>
      </c>
      <c r="C85" s="8">
        <v>23039</v>
      </c>
      <c r="D85" s="8">
        <v>10606</v>
      </c>
      <c r="E85" s="8">
        <v>12820</v>
      </c>
      <c r="F85" s="8">
        <v>2129</v>
      </c>
      <c r="G85" s="9">
        <v>658</v>
      </c>
      <c r="H85" s="9">
        <v>527</v>
      </c>
      <c r="I85" s="9">
        <v>538</v>
      </c>
      <c r="J85" s="9">
        <v>820</v>
      </c>
      <c r="K85" s="9">
        <v>214</v>
      </c>
      <c r="L85" s="9">
        <v>888</v>
      </c>
      <c r="M85" s="8">
        <v>52240</v>
      </c>
      <c r="P85" s="6">
        <f>'16.1'!A91</f>
        <v>1992</v>
      </c>
      <c r="Q85" s="13">
        <f>'16.1'!B91</f>
        <v>22780.799999999999</v>
      </c>
      <c r="R85" s="13">
        <f>'16.1'!C91</f>
        <v>10399</v>
      </c>
      <c r="S85" s="13">
        <f>'16.1'!D91</f>
        <v>12571.5</v>
      </c>
      <c r="T85" s="13">
        <f>'16.1'!E91</f>
        <v>2041.8</v>
      </c>
      <c r="U85" s="13">
        <f>'16.1'!F91</f>
        <v>669.51900000000001</v>
      </c>
      <c r="V85" s="13">
        <f>'16.1'!G91</f>
        <v>558.52300000000002</v>
      </c>
      <c r="W85" s="13">
        <f>'16.1'!H91</f>
        <v>604.03499999999997</v>
      </c>
      <c r="X85" s="13">
        <f>'16.1'!I91</f>
        <v>884.06799999999998</v>
      </c>
      <c r="Y85" s="13">
        <f>'16.1'!J91</f>
        <v>223.084</v>
      </c>
      <c r="Z85" s="13">
        <f t="shared" si="6"/>
        <v>882.12910000000011</v>
      </c>
      <c r="AA85" s="14">
        <f t="shared" si="5"/>
        <v>51614.458100000011</v>
      </c>
      <c r="AB85">
        <f>'16.1'!K91</f>
        <v>509.733</v>
      </c>
      <c r="AC85">
        <f>'16.1'!L91</f>
        <v>101.09699999999999</v>
      </c>
      <c r="AD85">
        <f>'16.1'!M91</f>
        <v>118.389</v>
      </c>
      <c r="AE85">
        <f>'16.1'!N91</f>
        <v>57.916200000000003</v>
      </c>
      <c r="AF85">
        <f>'16.1'!O91</f>
        <v>74.863200000000006</v>
      </c>
      <c r="AG85">
        <f>'16.1'!P91</f>
        <v>20.130700000000001</v>
      </c>
      <c r="AH85">
        <f>'16.1'!Q91</f>
        <v>0</v>
      </c>
    </row>
    <row r="86" spans="2:34" x14ac:dyDescent="0.2">
      <c r="B86" s="6">
        <v>1993</v>
      </c>
      <c r="C86" s="8">
        <v>47646</v>
      </c>
      <c r="D86" s="8">
        <v>9367</v>
      </c>
      <c r="E86" s="8">
        <v>6699</v>
      </c>
      <c r="F86" s="8">
        <v>8902</v>
      </c>
      <c r="G86" s="8">
        <v>1439</v>
      </c>
      <c r="H86" s="9">
        <v>409</v>
      </c>
      <c r="I86" s="9">
        <v>282</v>
      </c>
      <c r="J86" s="9">
        <v>257</v>
      </c>
      <c r="K86" s="9">
        <v>370</v>
      </c>
      <c r="L86" s="9">
        <v>489</v>
      </c>
      <c r="M86" s="8">
        <v>75859</v>
      </c>
      <c r="P86" s="6">
        <f>'16.1'!A92</f>
        <v>1993</v>
      </c>
      <c r="Q86" s="13">
        <f>'16.1'!B92</f>
        <v>46863.199999999997</v>
      </c>
      <c r="R86" s="13">
        <f>'16.1'!C92</f>
        <v>9260.4</v>
      </c>
      <c r="S86" s="13">
        <f>'16.1'!D92</f>
        <v>6574.82</v>
      </c>
      <c r="T86" s="13">
        <f>'16.1'!E92</f>
        <v>8722.6200000000008</v>
      </c>
      <c r="U86" s="13">
        <f>'16.1'!F92</f>
        <v>1341.63</v>
      </c>
      <c r="V86" s="13">
        <f>'16.1'!G92</f>
        <v>406.24400000000003</v>
      </c>
      <c r="W86" s="13">
        <f>'16.1'!H92</f>
        <v>299.82799999999997</v>
      </c>
      <c r="X86" s="13">
        <f>'16.1'!I92</f>
        <v>292.62599999999998</v>
      </c>
      <c r="Y86" s="13">
        <f>'16.1'!J92</f>
        <v>416.21800000000002</v>
      </c>
      <c r="Z86" s="13">
        <f t="shared" si="6"/>
        <v>521.25529999999992</v>
      </c>
      <c r="AA86" s="14">
        <f t="shared" si="5"/>
        <v>74698.8413</v>
      </c>
      <c r="AB86">
        <f>'16.1'!K92</f>
        <v>104.61499999999999</v>
      </c>
      <c r="AC86">
        <f>'16.1'!L92</f>
        <v>240.75299999999999</v>
      </c>
      <c r="AD86">
        <f>'16.1'!M92</f>
        <v>47.749400000000001</v>
      </c>
      <c r="AE86">
        <f>'16.1'!N92</f>
        <v>55.916499999999999</v>
      </c>
      <c r="AF86">
        <f>'16.1'!O92</f>
        <v>27.354600000000001</v>
      </c>
      <c r="AG86">
        <f>'16.1'!P92</f>
        <v>44.866799999999998</v>
      </c>
      <c r="AH86">
        <f>'16.1'!Q92</f>
        <v>0</v>
      </c>
    </row>
    <row r="87" spans="2:34" x14ac:dyDescent="0.2">
      <c r="B87" s="6">
        <v>1994</v>
      </c>
      <c r="C87" s="8">
        <v>15411</v>
      </c>
      <c r="D87" s="8">
        <v>19371</v>
      </c>
      <c r="E87" s="8">
        <v>5956</v>
      </c>
      <c r="F87" s="8">
        <v>4747</v>
      </c>
      <c r="G87" s="8">
        <v>5645</v>
      </c>
      <c r="H87" s="9">
        <v>942</v>
      </c>
      <c r="I87" s="9">
        <v>245</v>
      </c>
      <c r="J87" s="9">
        <v>152</v>
      </c>
      <c r="K87" s="9">
        <v>139</v>
      </c>
      <c r="L87" s="9">
        <v>475</v>
      </c>
      <c r="M87" s="8">
        <v>53086</v>
      </c>
      <c r="P87" s="6">
        <f>'16.1'!A93</f>
        <v>1994</v>
      </c>
      <c r="Q87" s="13">
        <f>'16.1'!B93</f>
        <v>15942.8</v>
      </c>
      <c r="R87" s="13">
        <f>'16.1'!C93</f>
        <v>19051.2</v>
      </c>
      <c r="S87" s="13">
        <f>'16.1'!D93</f>
        <v>5882.78</v>
      </c>
      <c r="T87" s="13">
        <f>'16.1'!E93</f>
        <v>4674.55</v>
      </c>
      <c r="U87" s="13">
        <f>'16.1'!F93</f>
        <v>5550.3</v>
      </c>
      <c r="V87" s="13">
        <f>'16.1'!G93</f>
        <v>868.91099999999994</v>
      </c>
      <c r="W87" s="13">
        <f>'16.1'!H93</f>
        <v>242.44200000000001</v>
      </c>
      <c r="X87" s="13">
        <f>'16.1'!I93</f>
        <v>164.13300000000001</v>
      </c>
      <c r="Y87" s="13">
        <f>'16.1'!J93</f>
        <v>160.26400000000001</v>
      </c>
      <c r="Z87" s="13">
        <f t="shared" si="6"/>
        <v>517.06099999999992</v>
      </c>
      <c r="AA87" s="14">
        <f t="shared" si="5"/>
        <v>53054.441000000013</v>
      </c>
      <c r="AB87">
        <f>'16.1'!K93</f>
        <v>228.08699999999999</v>
      </c>
      <c r="AC87">
        <f>'16.1'!L93</f>
        <v>57.996499999999997</v>
      </c>
      <c r="AD87">
        <f>'16.1'!M93</f>
        <v>133.46899999999999</v>
      </c>
      <c r="AE87">
        <f>'16.1'!N93</f>
        <v>26.471299999999999</v>
      </c>
      <c r="AF87">
        <f>'16.1'!O93</f>
        <v>30.998999999999999</v>
      </c>
      <c r="AG87">
        <f>'16.1'!P93</f>
        <v>40.038200000000003</v>
      </c>
      <c r="AH87">
        <f>'16.1'!Q93</f>
        <v>0</v>
      </c>
    </row>
    <row r="88" spans="2:34" x14ac:dyDescent="0.2">
      <c r="B88" s="6">
        <v>1995</v>
      </c>
      <c r="C88" s="8">
        <v>10725</v>
      </c>
      <c r="D88" s="8">
        <v>6266</v>
      </c>
      <c r="E88" s="8">
        <v>12323</v>
      </c>
      <c r="F88" s="8">
        <v>4350</v>
      </c>
      <c r="G88" s="8">
        <v>3224</v>
      </c>
      <c r="H88" s="8">
        <v>3303</v>
      </c>
      <c r="I88" s="9">
        <v>564</v>
      </c>
      <c r="J88" s="9">
        <v>142</v>
      </c>
      <c r="K88" s="9">
        <v>89</v>
      </c>
      <c r="L88" s="9">
        <v>362</v>
      </c>
      <c r="M88" s="8">
        <v>41347</v>
      </c>
      <c r="P88" s="6">
        <f>'16.1'!A94</f>
        <v>1995</v>
      </c>
      <c r="Q88" s="13">
        <f>'16.1'!B94</f>
        <v>10904.9</v>
      </c>
      <c r="R88" s="13">
        <f>'16.1'!C94</f>
        <v>6481.33</v>
      </c>
      <c r="S88" s="13">
        <f>'16.1'!D94</f>
        <v>12108.4</v>
      </c>
      <c r="T88" s="13">
        <f>'16.1'!E94</f>
        <v>4276.8100000000004</v>
      </c>
      <c r="U88" s="13">
        <f>'16.1'!F94</f>
        <v>3180.95</v>
      </c>
      <c r="V88" s="13">
        <f>'16.1'!G94</f>
        <v>3283.07</v>
      </c>
      <c r="W88" s="13">
        <f>'16.1'!H94</f>
        <v>517.85</v>
      </c>
      <c r="X88" s="13">
        <f>'16.1'!I94</f>
        <v>136.02500000000001</v>
      </c>
      <c r="Y88" s="13">
        <f>'16.1'!J94</f>
        <v>92.2149</v>
      </c>
      <c r="Z88" s="13">
        <f t="shared" si="6"/>
        <v>383.66840000000002</v>
      </c>
      <c r="AA88" s="14">
        <f t="shared" si="5"/>
        <v>41365.218299999993</v>
      </c>
      <c r="AB88">
        <f>'16.1'!K94</f>
        <v>90.339699999999993</v>
      </c>
      <c r="AC88">
        <f>'16.1'!L94</f>
        <v>129.39400000000001</v>
      </c>
      <c r="AD88">
        <f>'16.1'!M94</f>
        <v>32.901299999999999</v>
      </c>
      <c r="AE88">
        <f>'16.1'!N94</f>
        <v>75.716899999999995</v>
      </c>
      <c r="AF88">
        <f>'16.1'!O94</f>
        <v>15.017200000000001</v>
      </c>
      <c r="AG88">
        <f>'16.1'!P94</f>
        <v>40.299300000000002</v>
      </c>
      <c r="AH88">
        <f>'16.1'!Q94</f>
        <v>0</v>
      </c>
    </row>
    <row r="89" spans="2:34" x14ac:dyDescent="0.2">
      <c r="B89" s="6">
        <v>1996</v>
      </c>
      <c r="C89" s="8">
        <v>22872</v>
      </c>
      <c r="D89" s="8">
        <v>4360</v>
      </c>
      <c r="E89" s="8">
        <v>3986</v>
      </c>
      <c r="F89" s="8">
        <v>9047</v>
      </c>
      <c r="G89" s="8">
        <v>3103</v>
      </c>
      <c r="H89" s="8">
        <v>2054</v>
      </c>
      <c r="I89" s="8">
        <v>1798</v>
      </c>
      <c r="J89" s="9">
        <v>320</v>
      </c>
      <c r="K89" s="9">
        <v>81</v>
      </c>
      <c r="L89" s="9">
        <v>263</v>
      </c>
      <c r="M89" s="8">
        <v>47885</v>
      </c>
      <c r="P89" s="6">
        <f>'16.1'!A95</f>
        <v>1996</v>
      </c>
      <c r="Q89" s="13">
        <f>'16.1'!B95</f>
        <v>22878.1</v>
      </c>
      <c r="R89" s="13">
        <f>'16.1'!C95</f>
        <v>4433.28</v>
      </c>
      <c r="S89" s="13">
        <f>'16.1'!D95</f>
        <v>4118.8900000000003</v>
      </c>
      <c r="T89" s="13">
        <f>'16.1'!E95</f>
        <v>8860.85</v>
      </c>
      <c r="U89" s="13">
        <f>'16.1'!F95</f>
        <v>3043.58</v>
      </c>
      <c r="V89" s="13">
        <f>'16.1'!G95</f>
        <v>2033.87</v>
      </c>
      <c r="W89" s="13">
        <f>'16.1'!H95</f>
        <v>1793.97</v>
      </c>
      <c r="X89" s="13">
        <f>'16.1'!I95</f>
        <v>290.14400000000001</v>
      </c>
      <c r="Y89" s="13">
        <f>'16.1'!J95</f>
        <v>76.336200000000005</v>
      </c>
      <c r="Z89" s="13">
        <f t="shared" si="6"/>
        <v>271.07859999999999</v>
      </c>
      <c r="AA89" s="14">
        <f t="shared" si="5"/>
        <v>47800.0988</v>
      </c>
      <c r="AB89">
        <f>'16.1'!K95</f>
        <v>52.177900000000001</v>
      </c>
      <c r="AC89">
        <f>'16.1'!L95</f>
        <v>51.543100000000003</v>
      </c>
      <c r="AD89">
        <f>'16.1'!M95</f>
        <v>73.825100000000006</v>
      </c>
      <c r="AE89">
        <f>'16.1'!N95</f>
        <v>18.771799999999999</v>
      </c>
      <c r="AF89">
        <f>'16.1'!O95</f>
        <v>43.2</v>
      </c>
      <c r="AG89">
        <f>'16.1'!P95</f>
        <v>31.560700000000001</v>
      </c>
      <c r="AH89">
        <f>'16.1'!Q95</f>
        <v>0</v>
      </c>
    </row>
    <row r="90" spans="2:34" x14ac:dyDescent="0.2">
      <c r="B90" s="6">
        <v>1997</v>
      </c>
      <c r="C90" s="8">
        <v>31391</v>
      </c>
      <c r="D90" s="8">
        <v>9299</v>
      </c>
      <c r="E90" s="8">
        <v>2766</v>
      </c>
      <c r="F90" s="8">
        <v>2910</v>
      </c>
      <c r="G90" s="8">
        <v>6602</v>
      </c>
      <c r="H90" s="8">
        <v>2142</v>
      </c>
      <c r="I90" s="8">
        <v>1193</v>
      </c>
      <c r="J90" s="9">
        <v>895</v>
      </c>
      <c r="K90" s="9">
        <v>153</v>
      </c>
      <c r="L90" s="9">
        <v>178</v>
      </c>
      <c r="M90" s="8">
        <v>57530</v>
      </c>
      <c r="P90" s="6">
        <f>'16.1'!A96</f>
        <v>1997</v>
      </c>
      <c r="Q90" s="13">
        <f>'16.1'!B96</f>
        <v>31178.400000000001</v>
      </c>
      <c r="R90" s="13">
        <f>'16.1'!C96</f>
        <v>9300.86</v>
      </c>
      <c r="S90" s="13">
        <f>'16.1'!D96</f>
        <v>2812.38</v>
      </c>
      <c r="T90" s="13">
        <f>'16.1'!E96</f>
        <v>3002.93</v>
      </c>
      <c r="U90" s="13">
        <f>'16.1'!F96</f>
        <v>6417.13</v>
      </c>
      <c r="V90" s="13">
        <f>'16.1'!G96</f>
        <v>2074.58</v>
      </c>
      <c r="W90" s="13">
        <f>'16.1'!H96</f>
        <v>1174.0899999999999</v>
      </c>
      <c r="X90" s="13">
        <f>'16.1'!I96</f>
        <v>896.16200000000003</v>
      </c>
      <c r="Y90" s="13">
        <f>'16.1'!J96</f>
        <v>146.09399999999999</v>
      </c>
      <c r="Z90" s="13">
        <f t="shared" si="6"/>
        <v>187.49680000000001</v>
      </c>
      <c r="AA90" s="14">
        <f t="shared" si="5"/>
        <v>57190.12279999999</v>
      </c>
      <c r="AB90">
        <f>'16.1'!K96</f>
        <v>40.155999999999999</v>
      </c>
      <c r="AC90">
        <f>'16.1'!L96</f>
        <v>28.360499999999998</v>
      </c>
      <c r="AD90">
        <f>'16.1'!M96</f>
        <v>28.015499999999999</v>
      </c>
      <c r="AE90">
        <f>'16.1'!N96</f>
        <v>40.126600000000003</v>
      </c>
      <c r="AF90">
        <f>'16.1'!O96</f>
        <v>10.203099999999999</v>
      </c>
      <c r="AG90">
        <f>'16.1'!P96</f>
        <v>40.635100000000001</v>
      </c>
      <c r="AH90">
        <f>'16.1'!Q96</f>
        <v>0</v>
      </c>
    </row>
    <row r="91" spans="2:34" x14ac:dyDescent="0.2">
      <c r="B91" s="6">
        <v>1998</v>
      </c>
      <c r="C91" s="8">
        <v>15821</v>
      </c>
      <c r="D91" s="8">
        <v>12763</v>
      </c>
      <c r="E91" s="8">
        <v>5874</v>
      </c>
      <c r="F91" s="8">
        <v>2015</v>
      </c>
      <c r="G91" s="8">
        <v>2070</v>
      </c>
      <c r="H91" s="8">
        <v>4494</v>
      </c>
      <c r="I91" s="8">
        <v>1340</v>
      </c>
      <c r="J91" s="9">
        <v>661</v>
      </c>
      <c r="K91" s="9">
        <v>480</v>
      </c>
      <c r="L91" s="9">
        <v>167</v>
      </c>
      <c r="M91" s="8">
        <v>45685</v>
      </c>
      <c r="P91" s="6">
        <f>'16.1'!A97</f>
        <v>1998</v>
      </c>
      <c r="Q91" s="13">
        <f>'16.1'!B97</f>
        <v>15483</v>
      </c>
      <c r="R91" s="13">
        <f>'16.1'!C97</f>
        <v>12675.3</v>
      </c>
      <c r="S91" s="13">
        <f>'16.1'!D97</f>
        <v>5889.16</v>
      </c>
      <c r="T91" s="13">
        <f>'16.1'!E97</f>
        <v>2044.2</v>
      </c>
      <c r="U91" s="13">
        <f>'16.1'!F97</f>
        <v>2139.62</v>
      </c>
      <c r="V91" s="13">
        <f>'16.1'!G97</f>
        <v>4359.3999999999996</v>
      </c>
      <c r="W91" s="13">
        <f>'16.1'!H97</f>
        <v>1284.69</v>
      </c>
      <c r="X91" s="13">
        <f>'16.1'!I97</f>
        <v>643.26900000000001</v>
      </c>
      <c r="Y91" s="13">
        <f>'16.1'!J97</f>
        <v>469.41</v>
      </c>
      <c r="Z91" s="13">
        <f t="shared" si="6"/>
        <v>173.67670000000001</v>
      </c>
      <c r="AA91" s="14">
        <f t="shared" si="5"/>
        <v>45161.72570000001</v>
      </c>
      <c r="AB91">
        <f>'16.1'!K97</f>
        <v>75.102400000000003</v>
      </c>
      <c r="AC91">
        <f>'16.1'!L97</f>
        <v>21.111599999999999</v>
      </c>
      <c r="AD91">
        <f>'16.1'!M97</f>
        <v>14.9102</v>
      </c>
      <c r="AE91">
        <f>'16.1'!N97</f>
        <v>14.7288</v>
      </c>
      <c r="AF91">
        <f>'16.1'!O97</f>
        <v>21.0961</v>
      </c>
      <c r="AG91">
        <f>'16.1'!P97</f>
        <v>26.727599999999999</v>
      </c>
      <c r="AH91">
        <f>'16.1'!Q97</f>
        <v>0</v>
      </c>
    </row>
    <row r="92" spans="2:34" x14ac:dyDescent="0.2">
      <c r="B92" s="6">
        <v>1999</v>
      </c>
      <c r="C92" s="8">
        <v>17291</v>
      </c>
      <c r="D92" s="8">
        <v>6432</v>
      </c>
      <c r="E92" s="8">
        <v>8098</v>
      </c>
      <c r="F92" s="8">
        <v>4268</v>
      </c>
      <c r="G92" s="8">
        <v>1429</v>
      </c>
      <c r="H92" s="8">
        <v>1403</v>
      </c>
      <c r="I92" s="8">
        <v>2754</v>
      </c>
      <c r="J92" s="9">
        <v>822</v>
      </c>
      <c r="K92" s="9">
        <v>377</v>
      </c>
      <c r="L92" s="9">
        <v>346</v>
      </c>
      <c r="M92" s="8">
        <v>43221</v>
      </c>
      <c r="P92" s="6">
        <f>'16.1'!A98</f>
        <v>1999</v>
      </c>
      <c r="Q92" s="13">
        <f>'16.1'!B98</f>
        <v>16827.099999999999</v>
      </c>
      <c r="R92" s="13">
        <f>'16.1'!C98</f>
        <v>6294.6</v>
      </c>
      <c r="S92" s="13">
        <f>'16.1'!D98</f>
        <v>8045.23</v>
      </c>
      <c r="T92" s="13">
        <f>'16.1'!E98</f>
        <v>4264.38</v>
      </c>
      <c r="U92" s="13">
        <f>'16.1'!F98</f>
        <v>1444.58</v>
      </c>
      <c r="V92" s="13">
        <f>'16.1'!G98</f>
        <v>1449.66</v>
      </c>
      <c r="W92" s="13">
        <f>'16.1'!H98</f>
        <v>2662.93</v>
      </c>
      <c r="X92" s="13">
        <f>'16.1'!I98</f>
        <v>774.25800000000004</v>
      </c>
      <c r="Y92" s="13">
        <f>'16.1'!J98</f>
        <v>359.53699999999998</v>
      </c>
      <c r="Z92" s="13">
        <f t="shared" si="6"/>
        <v>351.08407999999991</v>
      </c>
      <c r="AA92" s="14">
        <f t="shared" si="5"/>
        <v>42473.359080000002</v>
      </c>
      <c r="AB92">
        <f>'16.1'!K98</f>
        <v>254.86099999999999</v>
      </c>
      <c r="AC92">
        <f>'16.1'!L98</f>
        <v>41.609400000000001</v>
      </c>
      <c r="AD92">
        <f>'16.1'!M98</f>
        <v>11.6966</v>
      </c>
      <c r="AE92">
        <f>'16.1'!N98</f>
        <v>8.2607900000000001</v>
      </c>
      <c r="AF92">
        <f>'16.1'!O98</f>
        <v>8.1602899999999998</v>
      </c>
      <c r="AG92">
        <f>'16.1'!P98</f>
        <v>26.495999999999999</v>
      </c>
      <c r="AH92">
        <f>'16.1'!Q98</f>
        <v>0</v>
      </c>
    </row>
    <row r="93" spans="2:34" x14ac:dyDescent="0.2">
      <c r="B93" s="6">
        <v>2000</v>
      </c>
      <c r="C93" s="8">
        <v>26883</v>
      </c>
      <c r="D93" s="8">
        <v>7030</v>
      </c>
      <c r="E93" s="8">
        <v>4091</v>
      </c>
      <c r="F93" s="8">
        <v>5755</v>
      </c>
      <c r="G93" s="8">
        <v>2969</v>
      </c>
      <c r="H93" s="9">
        <v>969</v>
      </c>
      <c r="I93" s="9">
        <v>909</v>
      </c>
      <c r="J93" s="8">
        <v>1645</v>
      </c>
      <c r="K93" s="9">
        <v>498</v>
      </c>
      <c r="L93" s="9">
        <v>444</v>
      </c>
      <c r="M93" s="8">
        <v>51193</v>
      </c>
      <c r="P93" s="6">
        <f>'16.1'!A99</f>
        <v>2000</v>
      </c>
      <c r="Q93" s="13">
        <f>'16.1'!B99</f>
        <v>25850.3</v>
      </c>
      <c r="R93" s="13">
        <f>'16.1'!C99</f>
        <v>6841.15</v>
      </c>
      <c r="S93" s="13">
        <f>'16.1'!D99</f>
        <v>4003.5</v>
      </c>
      <c r="T93" s="13">
        <f>'16.1'!E99</f>
        <v>5724.36</v>
      </c>
      <c r="U93" s="13">
        <f>'16.1'!F99</f>
        <v>2968.23</v>
      </c>
      <c r="V93" s="13">
        <f>'16.1'!G99</f>
        <v>979.90800000000002</v>
      </c>
      <c r="W93" s="13">
        <f>'16.1'!H99</f>
        <v>942.21100000000001</v>
      </c>
      <c r="X93" s="13">
        <f>'16.1'!I99</f>
        <v>1578.51</v>
      </c>
      <c r="Y93" s="13">
        <f>'16.1'!J99</f>
        <v>463.476</v>
      </c>
      <c r="Z93" s="13">
        <f t="shared" si="6"/>
        <v>430.90591000000006</v>
      </c>
      <c r="AA93" s="14">
        <f t="shared" si="5"/>
        <v>49782.550910000013</v>
      </c>
      <c r="AB93">
        <f>'16.1'!K99</f>
        <v>216.76400000000001</v>
      </c>
      <c r="AC93">
        <f>'16.1'!L99</f>
        <v>155.45099999999999</v>
      </c>
      <c r="AD93">
        <f>'16.1'!M99</f>
        <v>25.3795</v>
      </c>
      <c r="AE93">
        <f>'16.1'!N99</f>
        <v>7.1342699999999999</v>
      </c>
      <c r="AF93">
        <f>'16.1'!O99</f>
        <v>5.03864</v>
      </c>
      <c r="AG93">
        <f>'16.1'!P99</f>
        <v>21.138500000000001</v>
      </c>
      <c r="AH93">
        <f>'16.1'!Q99</f>
        <v>0</v>
      </c>
    </row>
    <row r="94" spans="2:34" x14ac:dyDescent="0.2">
      <c r="B94" s="6">
        <v>2001</v>
      </c>
      <c r="C94" s="8">
        <v>36321</v>
      </c>
      <c r="D94" s="8">
        <v>10930</v>
      </c>
      <c r="E94" s="8">
        <v>4472</v>
      </c>
      <c r="F94" s="8">
        <v>2961</v>
      </c>
      <c r="G94" s="8">
        <v>3898</v>
      </c>
      <c r="H94" s="8">
        <v>1905</v>
      </c>
      <c r="I94" s="9">
        <v>624</v>
      </c>
      <c r="J94" s="9">
        <v>535</v>
      </c>
      <c r="K94" s="9">
        <v>925</v>
      </c>
      <c r="L94" s="9">
        <v>565</v>
      </c>
      <c r="M94" s="8">
        <v>63134</v>
      </c>
      <c r="P94" s="6">
        <f>'16.1'!A100</f>
        <v>2001</v>
      </c>
      <c r="Q94" s="13">
        <f>'16.1'!B100</f>
        <v>35963.4</v>
      </c>
      <c r="R94" s="13">
        <f>'16.1'!C100</f>
        <v>10509.6</v>
      </c>
      <c r="S94" s="13">
        <f>'16.1'!D100</f>
        <v>4351.45</v>
      </c>
      <c r="T94" s="13">
        <f>'16.1'!E100</f>
        <v>2895.25</v>
      </c>
      <c r="U94" s="13">
        <f>'16.1'!F100</f>
        <v>3879.5</v>
      </c>
      <c r="V94" s="13">
        <f>'16.1'!G100</f>
        <v>1904.79</v>
      </c>
      <c r="W94" s="13">
        <f>'16.1'!H100</f>
        <v>629.54</v>
      </c>
      <c r="X94" s="13">
        <f>'16.1'!I100</f>
        <v>555.15</v>
      </c>
      <c r="Y94" s="13">
        <f>'16.1'!J100</f>
        <v>873.32899999999995</v>
      </c>
      <c r="Z94" s="13">
        <f t="shared" si="6"/>
        <v>531.58712000000003</v>
      </c>
      <c r="AA94" s="14">
        <f t="shared" si="5"/>
        <v>62093.596119999995</v>
      </c>
      <c r="AB94">
        <f>'16.1'!K100</f>
        <v>271.91699999999997</v>
      </c>
      <c r="AC94">
        <f>'16.1'!L100</f>
        <v>130.625</v>
      </c>
      <c r="AD94">
        <f>'16.1'!M100</f>
        <v>93.677199999999999</v>
      </c>
      <c r="AE94">
        <f>'16.1'!N100</f>
        <v>15.294</v>
      </c>
      <c r="AF94">
        <f>'16.1'!O100</f>
        <v>4.29922</v>
      </c>
      <c r="AG94">
        <f>'16.1'!P100</f>
        <v>15.774699999999999</v>
      </c>
      <c r="AH94">
        <f>'16.1'!Q100</f>
        <v>0</v>
      </c>
    </row>
    <row r="95" spans="2:34" x14ac:dyDescent="0.2">
      <c r="B95" s="6">
        <v>2002</v>
      </c>
      <c r="C95" s="8">
        <v>23454</v>
      </c>
      <c r="D95" s="8">
        <v>14767</v>
      </c>
      <c r="E95" s="8">
        <v>6957</v>
      </c>
      <c r="F95" s="8">
        <v>3260</v>
      </c>
      <c r="G95" s="8">
        <v>2050</v>
      </c>
      <c r="H95" s="8">
        <v>2376</v>
      </c>
      <c r="I95" s="8">
        <v>1061</v>
      </c>
      <c r="J95" s="9">
        <v>351</v>
      </c>
      <c r="K95" s="9">
        <v>303</v>
      </c>
      <c r="L95" s="9">
        <v>866</v>
      </c>
      <c r="M95" s="8">
        <v>55445</v>
      </c>
      <c r="P95" s="6">
        <f>'16.1'!A101</f>
        <v>2002</v>
      </c>
      <c r="Q95" s="13">
        <f>'16.1'!B101</f>
        <v>23951.8</v>
      </c>
      <c r="R95" s="13">
        <f>'16.1'!C101</f>
        <v>14621.1</v>
      </c>
      <c r="S95" s="13">
        <f>'16.1'!D101</f>
        <v>6686.97</v>
      </c>
      <c r="T95" s="13">
        <f>'16.1'!E101</f>
        <v>3165.89</v>
      </c>
      <c r="U95" s="13">
        <f>'16.1'!F101</f>
        <v>1996.85</v>
      </c>
      <c r="V95" s="13">
        <f>'16.1'!G101</f>
        <v>2364.25</v>
      </c>
      <c r="W95" s="13">
        <f>'16.1'!H101</f>
        <v>1060.83</v>
      </c>
      <c r="X95" s="13">
        <f>'16.1'!I101</f>
        <v>352.46899999999999</v>
      </c>
      <c r="Y95" s="13">
        <f>'16.1'!J101</f>
        <v>311.16399999999999</v>
      </c>
      <c r="Z95" s="13">
        <f t="shared" si="6"/>
        <v>810.55944999999997</v>
      </c>
      <c r="AA95" s="14">
        <f t="shared" si="5"/>
        <v>55321.882449999997</v>
      </c>
      <c r="AB95">
        <f>'16.1'!K101</f>
        <v>500.63600000000002</v>
      </c>
      <c r="AC95">
        <f>'16.1'!L101</f>
        <v>158.53200000000001</v>
      </c>
      <c r="AD95">
        <f>'16.1'!M101</f>
        <v>76.156300000000002</v>
      </c>
      <c r="AE95">
        <f>'16.1'!N101</f>
        <v>54.615099999999998</v>
      </c>
      <c r="AF95">
        <f>'16.1'!O101</f>
        <v>8.9166500000000006</v>
      </c>
      <c r="AG95">
        <f>'16.1'!P101</f>
        <v>11.7034</v>
      </c>
      <c r="AH95">
        <f>'16.1'!Q101</f>
        <v>0</v>
      </c>
    </row>
    <row r="96" spans="2:34" x14ac:dyDescent="0.2">
      <c r="B96" s="6">
        <v>2003</v>
      </c>
      <c r="C96" s="8">
        <v>14150</v>
      </c>
      <c r="D96" s="8">
        <v>9535</v>
      </c>
      <c r="E96" s="8">
        <v>9380</v>
      </c>
      <c r="F96" s="8">
        <v>5052</v>
      </c>
      <c r="G96" s="8">
        <v>2231</v>
      </c>
      <c r="H96" s="8">
        <v>1271</v>
      </c>
      <c r="I96" s="8">
        <v>1232</v>
      </c>
      <c r="J96" s="9">
        <v>554</v>
      </c>
      <c r="K96" s="9">
        <v>185</v>
      </c>
      <c r="L96" s="9">
        <v>661</v>
      </c>
      <c r="M96" s="8">
        <v>44251</v>
      </c>
      <c r="P96" s="6">
        <f>'16.1'!A102</f>
        <v>2003</v>
      </c>
      <c r="Q96" s="13">
        <f>'16.1'!B102</f>
        <v>14625.5</v>
      </c>
      <c r="R96" s="13">
        <f>'16.1'!C102</f>
        <v>9737.66</v>
      </c>
      <c r="S96" s="13">
        <f>'16.1'!D102</f>
        <v>9289.35</v>
      </c>
      <c r="T96" s="13">
        <f>'16.1'!E102</f>
        <v>4847.5600000000004</v>
      </c>
      <c r="U96" s="13">
        <f>'16.1'!F102</f>
        <v>2160.02</v>
      </c>
      <c r="V96" s="13">
        <f>'16.1'!G102</f>
        <v>1230.45</v>
      </c>
      <c r="W96" s="13">
        <f>'16.1'!H102</f>
        <v>1224.03</v>
      </c>
      <c r="X96" s="13">
        <f>'16.1'!I102</f>
        <v>551.97500000000002</v>
      </c>
      <c r="Y96" s="13">
        <f>'16.1'!J102</f>
        <v>184.339</v>
      </c>
      <c r="Z96" s="13">
        <f t="shared" si="6"/>
        <v>626.77499999999998</v>
      </c>
      <c r="AA96" s="14">
        <f t="shared" si="5"/>
        <v>44477.658999999992</v>
      </c>
      <c r="AB96">
        <f>'16.1'!K102</f>
        <v>167.715</v>
      </c>
      <c r="AC96">
        <f>'16.1'!L102</f>
        <v>283.53500000000003</v>
      </c>
      <c r="AD96">
        <f>'16.1'!M102</f>
        <v>89.784400000000005</v>
      </c>
      <c r="AE96">
        <f>'16.1'!N102</f>
        <v>43.131100000000004</v>
      </c>
      <c r="AF96">
        <f>'16.1'!O102</f>
        <v>30.9313</v>
      </c>
      <c r="AG96">
        <f>'16.1'!P102</f>
        <v>11.6782</v>
      </c>
      <c r="AH96">
        <f>'16.1'!Q102</f>
        <v>0</v>
      </c>
    </row>
    <row r="97" spans="2:34" x14ac:dyDescent="0.2">
      <c r="B97" s="6">
        <v>2004</v>
      </c>
      <c r="C97" s="8">
        <v>6359</v>
      </c>
      <c r="D97" s="8">
        <v>5753</v>
      </c>
      <c r="E97" s="8">
        <v>6065</v>
      </c>
      <c r="F97" s="8">
        <v>6615</v>
      </c>
      <c r="G97" s="8">
        <v>3454</v>
      </c>
      <c r="H97" s="8">
        <v>1338</v>
      </c>
      <c r="I97" s="9">
        <v>681</v>
      </c>
      <c r="J97" s="9">
        <v>626</v>
      </c>
      <c r="K97" s="9">
        <v>286</v>
      </c>
      <c r="L97" s="9">
        <v>481</v>
      </c>
      <c r="M97" s="8">
        <v>31658</v>
      </c>
      <c r="P97" s="6">
        <f>'16.1'!A103</f>
        <v>2004</v>
      </c>
      <c r="Q97" s="13">
        <f>'16.1'!B103</f>
        <v>6640.46</v>
      </c>
      <c r="R97" s="13">
        <f>'16.1'!C103</f>
        <v>5946.02</v>
      </c>
      <c r="S97" s="13">
        <f>'16.1'!D103</f>
        <v>6193.41</v>
      </c>
      <c r="T97" s="13">
        <f>'16.1'!E103</f>
        <v>6559.88</v>
      </c>
      <c r="U97" s="13">
        <f>'16.1'!F103</f>
        <v>3301.22</v>
      </c>
      <c r="V97" s="13">
        <f>'16.1'!G103</f>
        <v>1286.7</v>
      </c>
      <c r="W97" s="13">
        <f>'16.1'!H103</f>
        <v>653.08100000000002</v>
      </c>
      <c r="X97" s="13">
        <f>'16.1'!I103</f>
        <v>616.82600000000002</v>
      </c>
      <c r="Y97" s="13">
        <f>'16.1'!J103</f>
        <v>280.62599999999998</v>
      </c>
      <c r="Z97" s="13">
        <f t="shared" si="6"/>
        <v>453.55200000000002</v>
      </c>
      <c r="AA97" s="14">
        <f t="shared" si="5"/>
        <v>31931.775000000001</v>
      </c>
      <c r="AB97">
        <f>'16.1'!K103</f>
        <v>98.302499999999995</v>
      </c>
      <c r="AC97">
        <f>'16.1'!L103</f>
        <v>95.058800000000005</v>
      </c>
      <c r="AD97">
        <f>'16.1'!M103</f>
        <v>160.70500000000001</v>
      </c>
      <c r="AE97">
        <f>'16.1'!N103</f>
        <v>50.888800000000003</v>
      </c>
      <c r="AF97">
        <f>'16.1'!O103</f>
        <v>24.446300000000001</v>
      </c>
      <c r="AG97">
        <f>'16.1'!P103</f>
        <v>24.150600000000001</v>
      </c>
      <c r="AH97">
        <f>'16.1'!Q103</f>
        <v>0</v>
      </c>
    </row>
    <row r="98" spans="2:34" x14ac:dyDescent="0.2">
      <c r="B98" s="6">
        <v>2005</v>
      </c>
      <c r="C98" s="8">
        <v>4422</v>
      </c>
      <c r="D98" s="8">
        <v>2585</v>
      </c>
      <c r="E98" s="8">
        <v>3663</v>
      </c>
      <c r="F98" s="8">
        <v>4408</v>
      </c>
      <c r="G98" s="8">
        <v>4180</v>
      </c>
      <c r="H98" s="8">
        <v>2130</v>
      </c>
      <c r="I98" s="9">
        <v>779</v>
      </c>
      <c r="J98" s="9">
        <v>367</v>
      </c>
      <c r="K98" s="9">
        <v>340</v>
      </c>
      <c r="L98" s="9">
        <v>442</v>
      </c>
      <c r="M98" s="8">
        <v>23316</v>
      </c>
      <c r="P98" s="6">
        <f>'16.1'!A104</f>
        <v>2005</v>
      </c>
      <c r="Q98" s="13">
        <f>'16.1'!B104</f>
        <v>4831.7</v>
      </c>
      <c r="R98" s="13">
        <f>'16.1'!C104</f>
        <v>2699.71</v>
      </c>
      <c r="S98" s="13">
        <f>'16.1'!D104</f>
        <v>3784.62</v>
      </c>
      <c r="T98" s="13">
        <f>'16.1'!E104</f>
        <v>4494.97</v>
      </c>
      <c r="U98" s="13">
        <f>'16.1'!F104</f>
        <v>4148.91</v>
      </c>
      <c r="V98" s="13">
        <f>'16.1'!G104</f>
        <v>2019.99</v>
      </c>
      <c r="W98" s="13">
        <f>'16.1'!H104</f>
        <v>737.65899999999999</v>
      </c>
      <c r="X98" s="13">
        <f>'16.1'!I104</f>
        <v>346.15100000000001</v>
      </c>
      <c r="Y98" s="13">
        <f>'16.1'!J104</f>
        <v>329.87299999999999</v>
      </c>
      <c r="Z98" s="13">
        <f t="shared" si="6"/>
        <v>421.48939999999993</v>
      </c>
      <c r="AA98" s="14">
        <f t="shared" si="5"/>
        <v>23815.072400000001</v>
      </c>
      <c r="AB98">
        <f>'16.1'!K104</f>
        <v>156.62899999999999</v>
      </c>
      <c r="AC98">
        <f>'16.1'!L104</f>
        <v>57.405700000000003</v>
      </c>
      <c r="AD98">
        <f>'16.1'!M104</f>
        <v>55.511400000000002</v>
      </c>
      <c r="AE98">
        <f>'16.1'!N104</f>
        <v>93.846699999999998</v>
      </c>
      <c r="AF98">
        <f>'16.1'!O104</f>
        <v>29.717500000000001</v>
      </c>
      <c r="AG98">
        <f>'16.1'!P104</f>
        <v>28.379100000000001</v>
      </c>
      <c r="AH98">
        <f>'16.1'!Q104</f>
        <v>0</v>
      </c>
    </row>
    <row r="99" spans="2:34" x14ac:dyDescent="0.2">
      <c r="B99" s="6">
        <v>2006</v>
      </c>
      <c r="C99" s="8">
        <v>11401</v>
      </c>
      <c r="D99" s="8">
        <v>1798</v>
      </c>
      <c r="E99" s="8">
        <v>1646</v>
      </c>
      <c r="F99" s="8">
        <v>2663</v>
      </c>
      <c r="G99" s="8">
        <v>2933</v>
      </c>
      <c r="H99" s="8">
        <v>2337</v>
      </c>
      <c r="I99" s="8">
        <v>1164</v>
      </c>
      <c r="J99" s="9">
        <v>441</v>
      </c>
      <c r="K99" s="9">
        <v>212</v>
      </c>
      <c r="L99" s="9">
        <v>468</v>
      </c>
      <c r="M99" s="8">
        <v>25063</v>
      </c>
      <c r="P99" s="6">
        <f>'16.1'!A105</f>
        <v>2006</v>
      </c>
      <c r="Q99" s="13">
        <f>'16.1'!B105</f>
        <v>12207.5</v>
      </c>
      <c r="R99" s="13">
        <f>'16.1'!C105</f>
        <v>1964.36</v>
      </c>
      <c r="S99" s="13">
        <f>'16.1'!D105</f>
        <v>1718.21</v>
      </c>
      <c r="T99" s="13">
        <f>'16.1'!E105</f>
        <v>2748.41</v>
      </c>
      <c r="U99" s="13">
        <f>'16.1'!F105</f>
        <v>2990.84</v>
      </c>
      <c r="V99" s="13">
        <f>'16.1'!G105</f>
        <v>2322.33</v>
      </c>
      <c r="W99" s="13">
        <f>'16.1'!H105</f>
        <v>1089.69</v>
      </c>
      <c r="X99" s="13">
        <f>'16.1'!I105</f>
        <v>410.71</v>
      </c>
      <c r="Y99" s="13">
        <f>'16.1'!J105</f>
        <v>197.46299999999999</v>
      </c>
      <c r="Z99" s="13">
        <f t="shared" si="6"/>
        <v>443.41259999999994</v>
      </c>
      <c r="AA99" s="14">
        <f t="shared" si="5"/>
        <v>26092.925599999999</v>
      </c>
      <c r="AB99">
        <f>'16.1'!K105</f>
        <v>191.065</v>
      </c>
      <c r="AC99">
        <f>'16.1'!L105</f>
        <v>93.774500000000003</v>
      </c>
      <c r="AD99">
        <f>'16.1'!M105</f>
        <v>34.369</v>
      </c>
      <c r="AE99">
        <f>'16.1'!N105</f>
        <v>33.234999999999999</v>
      </c>
      <c r="AF99">
        <f>'16.1'!O105</f>
        <v>56.186399999999999</v>
      </c>
      <c r="AG99">
        <f>'16.1'!P105</f>
        <v>34.782699999999998</v>
      </c>
      <c r="AH99">
        <f>'16.1'!Q105</f>
        <v>0</v>
      </c>
    </row>
    <row r="100" spans="2:34" x14ac:dyDescent="0.2">
      <c r="B100" s="6">
        <v>2007</v>
      </c>
      <c r="C100" s="8">
        <v>27094</v>
      </c>
      <c r="D100" s="8">
        <v>4635</v>
      </c>
      <c r="E100" s="8">
        <v>1142</v>
      </c>
      <c r="F100" s="8">
        <v>1157</v>
      </c>
      <c r="G100" s="8">
        <v>1736</v>
      </c>
      <c r="H100" s="8">
        <v>1661</v>
      </c>
      <c r="I100" s="8">
        <v>1201</v>
      </c>
      <c r="J100" s="9">
        <v>614</v>
      </c>
      <c r="K100" s="9">
        <v>238</v>
      </c>
      <c r="L100" s="9">
        <v>388</v>
      </c>
      <c r="M100" s="8">
        <v>39867</v>
      </c>
      <c r="P100" s="6">
        <f>'16.1'!A106</f>
        <v>2007</v>
      </c>
      <c r="Q100" s="13">
        <f>'16.1'!B106</f>
        <v>26390.5</v>
      </c>
      <c r="R100" s="13">
        <f>'16.1'!C106</f>
        <v>4963.0200000000004</v>
      </c>
      <c r="S100" s="13">
        <f>'16.1'!D106</f>
        <v>1248.8900000000001</v>
      </c>
      <c r="T100" s="13">
        <f>'16.1'!E106</f>
        <v>1216.02</v>
      </c>
      <c r="U100" s="13">
        <f>'16.1'!F106</f>
        <v>1792.36</v>
      </c>
      <c r="V100" s="13">
        <f>'16.1'!G106</f>
        <v>1691.93</v>
      </c>
      <c r="W100" s="13">
        <f>'16.1'!H106</f>
        <v>1190.48</v>
      </c>
      <c r="X100" s="13">
        <f>'16.1'!I106</f>
        <v>568.45500000000004</v>
      </c>
      <c r="Y100" s="13">
        <f>'16.1'!J106</f>
        <v>217.92400000000001</v>
      </c>
      <c r="Z100" s="13">
        <f t="shared" si="6"/>
        <v>358.77240000000006</v>
      </c>
      <c r="AA100" s="14">
        <f t="shared" si="5"/>
        <v>39638.351400000007</v>
      </c>
      <c r="AB100">
        <f>'16.1'!K106</f>
        <v>108.28700000000001</v>
      </c>
      <c r="AC100">
        <f>'16.1'!L106</f>
        <v>107.93300000000001</v>
      </c>
      <c r="AD100">
        <f>'16.1'!M106</f>
        <v>52.973700000000001</v>
      </c>
      <c r="AE100">
        <f>'16.1'!N106</f>
        <v>19.415199999999999</v>
      </c>
      <c r="AF100">
        <f>'16.1'!O106</f>
        <v>18.7746</v>
      </c>
      <c r="AG100">
        <f>'16.1'!P106</f>
        <v>51.3889</v>
      </c>
      <c r="AH100">
        <f>'16.1'!Q106</f>
        <v>0</v>
      </c>
    </row>
    <row r="101" spans="2:34" x14ac:dyDescent="0.2">
      <c r="B101" s="6">
        <v>2008</v>
      </c>
      <c r="C101" s="8">
        <v>15205</v>
      </c>
      <c r="D101" s="8">
        <v>11016</v>
      </c>
      <c r="E101" s="8">
        <v>2944</v>
      </c>
      <c r="F101" s="9">
        <v>803</v>
      </c>
      <c r="G101" s="9">
        <v>751</v>
      </c>
      <c r="H101" s="9">
        <v>980</v>
      </c>
      <c r="I101" s="9">
        <v>817</v>
      </c>
      <c r="J101" s="9">
        <v>617</v>
      </c>
      <c r="K101" s="9">
        <v>329</v>
      </c>
      <c r="L101" s="9">
        <v>352</v>
      </c>
      <c r="M101" s="8">
        <v>33813</v>
      </c>
      <c r="P101" s="6">
        <f>'16.1'!A107</f>
        <v>2008</v>
      </c>
      <c r="Q101" s="13">
        <f>'16.1'!B107</f>
        <v>14622.4</v>
      </c>
      <c r="R101" s="13">
        <f>'16.1'!C107</f>
        <v>10729.2</v>
      </c>
      <c r="S101" s="13">
        <f>'16.1'!D107</f>
        <v>3154.19</v>
      </c>
      <c r="T101" s="13">
        <f>'16.1'!E107</f>
        <v>884.49300000000005</v>
      </c>
      <c r="U101" s="13">
        <f>'16.1'!F107</f>
        <v>794.95799999999997</v>
      </c>
      <c r="V101" s="13">
        <f>'16.1'!G107</f>
        <v>1014.28</v>
      </c>
      <c r="W101" s="13">
        <f>'16.1'!H107</f>
        <v>830.99199999999996</v>
      </c>
      <c r="X101" s="13">
        <f>'16.1'!I107</f>
        <v>611.24099999999999</v>
      </c>
      <c r="Y101" s="13">
        <f>'16.1'!J107</f>
        <v>302.29700000000003</v>
      </c>
      <c r="Z101" s="13">
        <f t="shared" si="6"/>
        <v>317.23299999999995</v>
      </c>
      <c r="AA101" s="14">
        <f t="shared" si="5"/>
        <v>33261.283999999992</v>
      </c>
      <c r="AB101">
        <f>'16.1'!K107</f>
        <v>118.393</v>
      </c>
      <c r="AC101">
        <f>'16.1'!L107</f>
        <v>60.015099999999997</v>
      </c>
      <c r="AD101">
        <f>'16.1'!M107</f>
        <v>59.819099999999999</v>
      </c>
      <c r="AE101">
        <f>'16.1'!N107</f>
        <v>29.359200000000001</v>
      </c>
      <c r="AF101">
        <f>'16.1'!O107</f>
        <v>10.760400000000001</v>
      </c>
      <c r="AG101">
        <f>'16.1'!P107</f>
        <v>38.886200000000002</v>
      </c>
      <c r="AH101">
        <f>'16.1'!Q107</f>
        <v>0</v>
      </c>
    </row>
    <row r="102" spans="2:34" x14ac:dyDescent="0.2">
      <c r="B102" s="6">
        <v>2009</v>
      </c>
      <c r="C102" s="8">
        <v>62012</v>
      </c>
      <c r="D102" s="8">
        <v>6182</v>
      </c>
      <c r="E102" s="8">
        <v>7004</v>
      </c>
      <c r="F102" s="8">
        <v>2126</v>
      </c>
      <c r="G102" s="9">
        <v>526</v>
      </c>
      <c r="H102" s="9">
        <v>428</v>
      </c>
      <c r="I102" s="9">
        <v>472</v>
      </c>
      <c r="J102" s="9">
        <v>404</v>
      </c>
      <c r="K102" s="9">
        <v>320</v>
      </c>
      <c r="L102" s="9">
        <v>366</v>
      </c>
      <c r="M102" s="8">
        <v>79840</v>
      </c>
      <c r="P102" s="6">
        <f>'16.1'!A108</f>
        <v>2009</v>
      </c>
      <c r="Q102" s="13">
        <f>'16.1'!B108</f>
        <v>56930.6</v>
      </c>
      <c r="R102" s="13">
        <f>'16.1'!C108</f>
        <v>5944.81</v>
      </c>
      <c r="S102" s="13">
        <f>'16.1'!D108</f>
        <v>6821.99</v>
      </c>
      <c r="T102" s="13">
        <f>'16.1'!E108</f>
        <v>2278.16</v>
      </c>
      <c r="U102" s="13">
        <f>'16.1'!F108</f>
        <v>584.37400000000002</v>
      </c>
      <c r="V102" s="13">
        <f>'16.1'!G108</f>
        <v>458.71499999999997</v>
      </c>
      <c r="W102" s="13">
        <f>'16.1'!H108</f>
        <v>488.79399999999998</v>
      </c>
      <c r="X102" s="13">
        <f>'16.1'!I108</f>
        <v>411.07100000000003</v>
      </c>
      <c r="Y102" s="13">
        <f>'16.1'!J108</f>
        <v>316.09399999999999</v>
      </c>
      <c r="Z102" s="13">
        <f t="shared" si="6"/>
        <v>327.59369999999996</v>
      </c>
      <c r="AA102" s="14">
        <f t="shared" si="5"/>
        <v>74562.201699999976</v>
      </c>
      <c r="AB102">
        <f>'16.1'!K108</f>
        <v>157.244</v>
      </c>
      <c r="AC102">
        <f>'16.1'!L108</f>
        <v>63.575400000000002</v>
      </c>
      <c r="AD102">
        <f>'16.1'!M108</f>
        <v>32.2273</v>
      </c>
      <c r="AE102">
        <f>'16.1'!N108</f>
        <v>32.122</v>
      </c>
      <c r="AF102">
        <f>'16.1'!O108</f>
        <v>15.765499999999999</v>
      </c>
      <c r="AG102">
        <f>'16.1'!P108</f>
        <v>26.659500000000001</v>
      </c>
      <c r="AH102">
        <f>'16.1'!Q108</f>
        <v>0</v>
      </c>
    </row>
    <row r="103" spans="2:34" x14ac:dyDescent="0.2">
      <c r="B103" s="6">
        <v>2010</v>
      </c>
      <c r="C103" s="8">
        <v>23818</v>
      </c>
      <c r="D103" s="8">
        <v>25212</v>
      </c>
      <c r="E103" s="8">
        <v>3936</v>
      </c>
      <c r="F103" s="8">
        <v>5066</v>
      </c>
      <c r="G103" s="8">
        <v>1417</v>
      </c>
      <c r="H103" s="9">
        <v>327</v>
      </c>
      <c r="I103" s="9">
        <v>233</v>
      </c>
      <c r="J103" s="9">
        <v>248</v>
      </c>
      <c r="K103" s="9">
        <v>214</v>
      </c>
      <c r="L103" s="9">
        <v>360</v>
      </c>
      <c r="M103" s="8">
        <v>60831</v>
      </c>
      <c r="P103" s="6">
        <f>'16.1'!A109</f>
        <v>2010</v>
      </c>
      <c r="Q103" s="13">
        <f>'16.1'!B109</f>
        <v>22500.1</v>
      </c>
      <c r="R103" s="13">
        <f>'16.1'!C109</f>
        <v>23145.5</v>
      </c>
      <c r="S103" s="13">
        <f>'16.1'!D109</f>
        <v>3783.56</v>
      </c>
      <c r="T103" s="13">
        <f>'16.1'!E109</f>
        <v>4932.12</v>
      </c>
      <c r="U103" s="13">
        <f>'16.1'!F109</f>
        <v>1522.99</v>
      </c>
      <c r="V103" s="13">
        <f>'16.1'!G109</f>
        <v>363.69400000000002</v>
      </c>
      <c r="W103" s="13">
        <f>'16.1'!H109</f>
        <v>250.19900000000001</v>
      </c>
      <c r="X103" s="13">
        <f>'16.1'!I109</f>
        <v>256.20600000000002</v>
      </c>
      <c r="Y103" s="13">
        <f>'16.1'!J109</f>
        <v>217.315</v>
      </c>
      <c r="Z103" s="13">
        <f t="shared" si="6"/>
        <v>338.51319999999998</v>
      </c>
      <c r="AA103" s="14">
        <f t="shared" si="5"/>
        <v>57310.197200000002</v>
      </c>
      <c r="AB103">
        <f>'16.1'!K109</f>
        <v>165.65199999999999</v>
      </c>
      <c r="AC103">
        <f>'16.1'!L109</f>
        <v>82.972800000000007</v>
      </c>
      <c r="AD103">
        <f>'16.1'!M109</f>
        <v>33.546799999999998</v>
      </c>
      <c r="AE103">
        <f>'16.1'!N109</f>
        <v>17.005400000000002</v>
      </c>
      <c r="AF103">
        <f>'16.1'!O109</f>
        <v>16.9498</v>
      </c>
      <c r="AG103">
        <f>'16.1'!P109</f>
        <v>22.386399999999998</v>
      </c>
      <c r="AH103">
        <f>'16.1'!Q109</f>
        <v>0</v>
      </c>
    </row>
    <row r="104" spans="2:34" x14ac:dyDescent="0.2">
      <c r="B104" s="6">
        <v>2011</v>
      </c>
      <c r="C104" s="8">
        <v>16973</v>
      </c>
      <c r="D104" s="8">
        <v>9684</v>
      </c>
      <c r="E104" s="8">
        <v>16052</v>
      </c>
      <c r="F104" s="8">
        <v>2885</v>
      </c>
      <c r="G104" s="8">
        <v>3263</v>
      </c>
      <c r="H104" s="9">
        <v>860</v>
      </c>
      <c r="I104" s="9">
        <v>195</v>
      </c>
      <c r="J104" s="9">
        <v>132</v>
      </c>
      <c r="K104" s="9">
        <v>138</v>
      </c>
      <c r="L104" s="9">
        <v>324</v>
      </c>
      <c r="M104" s="8">
        <v>50505</v>
      </c>
      <c r="P104" s="6">
        <f>'16.1'!A110</f>
        <v>2011</v>
      </c>
      <c r="Q104" s="13">
        <f>'16.1'!B110</f>
        <v>13479.2</v>
      </c>
      <c r="R104" s="13">
        <f>'16.1'!C110</f>
        <v>9147.59</v>
      </c>
      <c r="S104" s="13">
        <f>'16.1'!D110</f>
        <v>14734.1</v>
      </c>
      <c r="T104" s="13">
        <f>'16.1'!E110</f>
        <v>2768.26</v>
      </c>
      <c r="U104" s="13">
        <f>'16.1'!F110</f>
        <v>3180.79</v>
      </c>
      <c r="V104" s="13">
        <f>'16.1'!G110</f>
        <v>936.346</v>
      </c>
      <c r="W104" s="13">
        <f>'16.1'!H110</f>
        <v>216.465</v>
      </c>
      <c r="X104" s="13">
        <f>'16.1'!I110</f>
        <v>142.62799999999999</v>
      </c>
      <c r="Y104" s="13">
        <f>'16.1'!J110</f>
        <v>142.64400000000001</v>
      </c>
      <c r="Z104" s="13">
        <f t="shared" si="6"/>
        <v>312.54692999999997</v>
      </c>
      <c r="AA104" s="14">
        <f t="shared" si="5"/>
        <v>45060.569929999991</v>
      </c>
      <c r="AB104">
        <f>'16.1'!K110</f>
        <v>121.753</v>
      </c>
      <c r="AC104">
        <f>'16.1'!L110</f>
        <v>93.365300000000005</v>
      </c>
      <c r="AD104">
        <f>'16.1'!M110</f>
        <v>46.7654</v>
      </c>
      <c r="AE104">
        <f>'16.1'!N110</f>
        <v>18.907800000000002</v>
      </c>
      <c r="AF104">
        <f>'16.1'!O110</f>
        <v>9.5846300000000006</v>
      </c>
      <c r="AG104">
        <f>'16.1'!P110</f>
        <v>22.1708</v>
      </c>
      <c r="AH104">
        <f>'16.1'!Q110</f>
        <v>0</v>
      </c>
    </row>
    <row r="105" spans="2:34" x14ac:dyDescent="0.2">
      <c r="B105" s="6">
        <v>2012</v>
      </c>
      <c r="C105" s="8">
        <v>10626</v>
      </c>
      <c r="D105" s="8">
        <v>6901</v>
      </c>
      <c r="E105" s="8">
        <v>6161</v>
      </c>
      <c r="F105" s="8">
        <v>11721</v>
      </c>
      <c r="G105" s="8">
        <v>2022</v>
      </c>
      <c r="H105" s="8">
        <v>1689</v>
      </c>
      <c r="I105" s="9">
        <v>414</v>
      </c>
      <c r="J105" s="9">
        <v>96</v>
      </c>
      <c r="K105" s="9">
        <v>67</v>
      </c>
      <c r="L105" s="9">
        <v>240</v>
      </c>
      <c r="M105" s="8">
        <v>39937</v>
      </c>
      <c r="P105" s="6">
        <f>'16.1'!A111</f>
        <v>2012</v>
      </c>
      <c r="Q105" s="13">
        <f>'16.1'!B111</f>
        <v>11200.8</v>
      </c>
      <c r="R105" s="13">
        <f>'16.1'!C111</f>
        <v>5480.03</v>
      </c>
      <c r="S105" s="13">
        <f>'16.1'!D111</f>
        <v>5819.27</v>
      </c>
      <c r="T105" s="13">
        <f>'16.1'!E111</f>
        <v>10740.4</v>
      </c>
      <c r="U105" s="13">
        <f>'16.1'!F111</f>
        <v>1928</v>
      </c>
      <c r="V105" s="13">
        <f>'16.1'!G111</f>
        <v>1638.38</v>
      </c>
      <c r="W105" s="13">
        <f>'16.1'!H111</f>
        <v>459.38400000000001</v>
      </c>
      <c r="X105" s="13">
        <f>'16.1'!I111</f>
        <v>108.938</v>
      </c>
      <c r="Y105" s="13">
        <f>'16.1'!J111</f>
        <v>72.682699999999997</v>
      </c>
      <c r="Z105" s="13">
        <f t="shared" si="6"/>
        <v>236.99087999999998</v>
      </c>
      <c r="AA105" s="14">
        <f t="shared" si="5"/>
        <v>37684.875579999993</v>
      </c>
      <c r="AB105">
        <f>'16.1'!K111</f>
        <v>73.568299999999994</v>
      </c>
      <c r="AC105">
        <f>'16.1'!L111</f>
        <v>63.661499999999997</v>
      </c>
      <c r="AD105">
        <f>'16.1'!M111</f>
        <v>48.818199999999997</v>
      </c>
      <c r="AE105">
        <f>'16.1'!N111</f>
        <v>24.452400000000001</v>
      </c>
      <c r="AF105">
        <f>'16.1'!O111</f>
        <v>9.8863800000000008</v>
      </c>
      <c r="AG105">
        <f>'16.1'!P111</f>
        <v>16.604099999999999</v>
      </c>
      <c r="AH105">
        <f>'16.1'!Q111</f>
        <v>0</v>
      </c>
    </row>
    <row r="106" spans="2:34" x14ac:dyDescent="0.2">
      <c r="B106" s="6">
        <v>2013</v>
      </c>
      <c r="C106" s="8">
        <v>36897</v>
      </c>
      <c r="D106" s="8">
        <v>4320</v>
      </c>
      <c r="E106" s="8">
        <v>4385</v>
      </c>
      <c r="F106" s="8">
        <v>4465</v>
      </c>
      <c r="G106" s="8">
        <v>7871</v>
      </c>
      <c r="H106" s="8">
        <v>1341</v>
      </c>
      <c r="I106" s="9">
        <v>854</v>
      </c>
      <c r="J106" s="9">
        <v>204</v>
      </c>
      <c r="K106" s="9">
        <v>48</v>
      </c>
      <c r="L106" s="9">
        <v>160</v>
      </c>
      <c r="M106" s="8">
        <v>60546</v>
      </c>
      <c r="P106" s="6">
        <f>'16.1'!A112</f>
        <v>2013</v>
      </c>
      <c r="Q106" s="13">
        <f>'16.1'!B112</f>
        <v>63521.7</v>
      </c>
      <c r="R106" s="13">
        <f>'16.1'!C112</f>
        <v>4553.7299999999996</v>
      </c>
      <c r="S106" s="13">
        <f>'16.1'!D112</f>
        <v>3483.56</v>
      </c>
      <c r="T106" s="13">
        <f>'16.1'!E112</f>
        <v>4212.12</v>
      </c>
      <c r="U106" s="13">
        <f>'16.1'!F112</f>
        <v>7150.04</v>
      </c>
      <c r="V106" s="13">
        <f>'16.1'!G112</f>
        <v>1264.1099999999999</v>
      </c>
      <c r="W106" s="13">
        <f>'16.1'!H112</f>
        <v>825.11400000000003</v>
      </c>
      <c r="X106" s="13">
        <f>'16.1'!I112</f>
        <v>230.24799999999999</v>
      </c>
      <c r="Y106" s="13">
        <f>'16.1'!J112</f>
        <v>54.814799999999998</v>
      </c>
      <c r="Z106" s="13">
        <f t="shared" si="6"/>
        <v>160.39109999999999</v>
      </c>
      <c r="AA106" s="14">
        <f t="shared" si="5"/>
        <v>85455.827899999975</v>
      </c>
      <c r="AB106">
        <f>'16.1'!K112</f>
        <v>37.356699999999996</v>
      </c>
      <c r="AC106">
        <f>'16.1'!L112</f>
        <v>38.193199999999997</v>
      </c>
      <c r="AD106">
        <f>'16.1'!M112</f>
        <v>33.049999999999997</v>
      </c>
      <c r="AE106">
        <f>'16.1'!N112</f>
        <v>25.344100000000001</v>
      </c>
      <c r="AF106">
        <f>'16.1'!O112</f>
        <v>12.6945</v>
      </c>
      <c r="AG106">
        <f>'16.1'!P112</f>
        <v>13.752599999999999</v>
      </c>
      <c r="AH106">
        <f>'16.1'!Q112</f>
        <v>0</v>
      </c>
    </row>
    <row r="107" spans="2:34" x14ac:dyDescent="0.2">
      <c r="B107" s="6">
        <v>2014</v>
      </c>
      <c r="C107" s="8">
        <v>25993</v>
      </c>
      <c r="D107" s="8">
        <v>15001</v>
      </c>
      <c r="E107" s="8">
        <v>2748</v>
      </c>
      <c r="F107" s="8">
        <v>3189</v>
      </c>
      <c r="G107" s="8">
        <v>3009</v>
      </c>
      <c r="H107" s="8">
        <v>5000</v>
      </c>
      <c r="I107" s="9">
        <v>837</v>
      </c>
      <c r="J107" s="9">
        <v>482</v>
      </c>
      <c r="K107" s="9">
        <v>101</v>
      </c>
      <c r="L107" s="9">
        <v>102</v>
      </c>
      <c r="M107" s="8">
        <v>56461</v>
      </c>
      <c r="P107" s="6">
        <f>'16.1'!A113</f>
        <v>2014</v>
      </c>
      <c r="Q107" s="13">
        <f>'16.1'!B113</f>
        <v>31883.200000000001</v>
      </c>
      <c r="R107" s="13">
        <f>'16.1'!C113</f>
        <v>25825.200000000001</v>
      </c>
      <c r="S107" s="13">
        <f>'16.1'!D113</f>
        <v>2897.69</v>
      </c>
      <c r="T107" s="13">
        <f>'16.1'!E113</f>
        <v>2522.1799999999998</v>
      </c>
      <c r="U107" s="13">
        <f>'16.1'!F113</f>
        <v>2820.03</v>
      </c>
      <c r="V107" s="13">
        <f>'16.1'!G113</f>
        <v>4467.41</v>
      </c>
      <c r="W107" s="13">
        <f>'16.1'!H113</f>
        <v>774.82600000000002</v>
      </c>
      <c r="X107" s="13">
        <f>'16.1'!I113</f>
        <v>459</v>
      </c>
      <c r="Y107" s="13">
        <f>'16.1'!J113</f>
        <v>118.381</v>
      </c>
      <c r="Z107" s="13">
        <f t="shared" si="6"/>
        <v>111.14449999999999</v>
      </c>
      <c r="AA107" s="14">
        <f t="shared" si="5"/>
        <v>71879.061499999996</v>
      </c>
      <c r="AB107">
        <f>'16.1'!K113</f>
        <v>28.286100000000001</v>
      </c>
      <c r="AC107">
        <f>'16.1'!L113</f>
        <v>19.2986</v>
      </c>
      <c r="AD107">
        <f>'16.1'!M113</f>
        <v>19.730699999999999</v>
      </c>
      <c r="AE107">
        <f>'16.1'!N113</f>
        <v>17.073699999999999</v>
      </c>
      <c r="AF107">
        <f>'16.1'!O113</f>
        <v>13.0928</v>
      </c>
      <c r="AG107">
        <f>'16.1'!P113</f>
        <v>13.662599999999999</v>
      </c>
      <c r="AH107">
        <f>'16.1'!Q113</f>
        <v>0</v>
      </c>
    </row>
    <row r="108" spans="2:34" x14ac:dyDescent="0.2">
      <c r="B108" s="6">
        <v>2015</v>
      </c>
      <c r="C108" s="8">
        <v>22783</v>
      </c>
      <c r="D108" s="8">
        <v>10568</v>
      </c>
      <c r="E108" s="8">
        <v>9536</v>
      </c>
      <c r="F108" s="8">
        <v>2008</v>
      </c>
      <c r="G108" s="8">
        <v>2211</v>
      </c>
      <c r="H108" s="8">
        <v>1883</v>
      </c>
      <c r="I108" s="8">
        <v>3053</v>
      </c>
      <c r="J108" s="9">
        <v>462</v>
      </c>
      <c r="K108" s="9">
        <v>271</v>
      </c>
      <c r="L108" s="9">
        <v>105</v>
      </c>
      <c r="M108" s="8">
        <v>52880</v>
      </c>
      <c r="P108" s="6">
        <f>'16.1'!A114</f>
        <v>2015</v>
      </c>
      <c r="Q108" s="13">
        <f>'16.1'!B114</f>
        <v>18179.5</v>
      </c>
      <c r="R108" s="13">
        <f>'16.1'!C114</f>
        <v>12962.4</v>
      </c>
      <c r="S108" s="13">
        <f>'16.1'!D114</f>
        <v>16435.900000000001</v>
      </c>
      <c r="T108" s="13">
        <f>'16.1'!E114</f>
        <v>2106.9</v>
      </c>
      <c r="U108" s="13">
        <f>'16.1'!F114</f>
        <v>1714.75</v>
      </c>
      <c r="V108" s="13">
        <f>'16.1'!G114</f>
        <v>1745.56</v>
      </c>
      <c r="W108" s="13">
        <f>'16.1'!H114</f>
        <v>2652.59</v>
      </c>
      <c r="X108" s="13">
        <f>'16.1'!I114</f>
        <v>419.66</v>
      </c>
      <c r="Y108" s="13">
        <f>'16.1'!J114</f>
        <v>255.15100000000001</v>
      </c>
      <c r="Z108" s="13">
        <f t="shared" si="6"/>
        <v>125.68393999999998</v>
      </c>
      <c r="AA108" s="14">
        <f t="shared" si="5"/>
        <v>56598.09494000001</v>
      </c>
      <c r="AB108">
        <f>'16.1'!K114</f>
        <v>65.754199999999997</v>
      </c>
      <c r="AC108">
        <f>'16.1'!L114</f>
        <v>15.252000000000001</v>
      </c>
      <c r="AD108">
        <f>'16.1'!M114</f>
        <v>10.405900000000001</v>
      </c>
      <c r="AE108">
        <f>'16.1'!N114</f>
        <v>10.6389</v>
      </c>
      <c r="AF108">
        <f>'16.1'!O114</f>
        <v>9.2062399999999993</v>
      </c>
      <c r="AG108">
        <f>'16.1'!P114</f>
        <v>14.4267</v>
      </c>
      <c r="AH108">
        <f>'16.1'!Q114</f>
        <v>0</v>
      </c>
    </row>
    <row r="109" spans="2:34" ht="17" thickBot="1" x14ac:dyDescent="0.25"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P109" s="6">
        <f>'16.1'!A115</f>
        <v>2016</v>
      </c>
      <c r="Q109" s="13">
        <f>'16.1'!B115</f>
        <v>18950.7</v>
      </c>
      <c r="R109" s="13">
        <f>'16.1'!C115</f>
        <v>7391.01</v>
      </c>
      <c r="S109" s="13">
        <f>'16.1'!D115</f>
        <v>8251.39</v>
      </c>
      <c r="T109" s="13">
        <f>'16.1'!E115</f>
        <v>11695.5</v>
      </c>
      <c r="U109" s="13">
        <f>'16.1'!F115</f>
        <v>1414.83</v>
      </c>
      <c r="V109" s="13">
        <f>'16.1'!G115</f>
        <v>1089.51</v>
      </c>
      <c r="W109" s="13">
        <f>'16.1'!H115</f>
        <v>1003.08</v>
      </c>
      <c r="X109" s="13">
        <f>'16.1'!I115</f>
        <v>1552.13</v>
      </c>
      <c r="Y109" s="13">
        <f>'16.1'!J115</f>
        <v>244.14500000000001</v>
      </c>
      <c r="Z109" s="13">
        <f t="shared" si="6"/>
        <v>217.29527999999999</v>
      </c>
      <c r="AA109" s="14">
        <f>SUM(Q109:Z109)</f>
        <v>51809.590279999997</v>
      </c>
      <c r="AB109">
        <f>'16.1'!K115</f>
        <v>149.08699999999999</v>
      </c>
      <c r="AC109">
        <f>'16.1'!L115</f>
        <v>35.684600000000003</v>
      </c>
      <c r="AD109">
        <f>'16.1'!M115</f>
        <v>8.2772400000000008</v>
      </c>
      <c r="AE109">
        <f>'16.1'!N115</f>
        <v>5.64724</v>
      </c>
      <c r="AF109">
        <f>'16.1'!O115</f>
        <v>5.7736999999999998</v>
      </c>
      <c r="AG109">
        <f>'16.1'!P115</f>
        <v>12.8255</v>
      </c>
      <c r="AH109">
        <f>'16.1'!Q115</f>
        <v>0</v>
      </c>
    </row>
    <row r="110" spans="2:34" x14ac:dyDescent="0.2">
      <c r="B110" s="6" t="s">
        <v>134</v>
      </c>
      <c r="C110" s="8">
        <v>22290</v>
      </c>
      <c r="D110" s="8">
        <v>8604</v>
      </c>
      <c r="E110" s="8">
        <v>4494</v>
      </c>
      <c r="F110" s="8">
        <v>2910</v>
      </c>
      <c r="G110" s="8">
        <v>1927</v>
      </c>
      <c r="H110" s="9">
        <v>980</v>
      </c>
      <c r="I110" s="9">
        <v>564</v>
      </c>
      <c r="J110" s="9">
        <v>289</v>
      </c>
      <c r="K110" s="9">
        <v>140</v>
      </c>
      <c r="L110" s="9">
        <v>198</v>
      </c>
      <c r="M110" s="8">
        <v>46785</v>
      </c>
    </row>
    <row r="111" spans="2:34" ht="17" thickBot="1" x14ac:dyDescent="0.25">
      <c r="B111" s="10" t="s">
        <v>135</v>
      </c>
      <c r="C111" s="12">
        <v>23089</v>
      </c>
      <c r="D111" s="12">
        <v>9265</v>
      </c>
      <c r="E111" s="12">
        <v>5686</v>
      </c>
      <c r="F111" s="12">
        <v>3768</v>
      </c>
      <c r="G111" s="12">
        <v>2426</v>
      </c>
      <c r="H111" s="12">
        <v>1472</v>
      </c>
      <c r="I111" s="11">
        <v>839</v>
      </c>
      <c r="J111" s="11">
        <v>444</v>
      </c>
      <c r="K111" s="11">
        <v>246</v>
      </c>
      <c r="L111" s="11">
        <v>322</v>
      </c>
      <c r="M111" s="12">
        <v>47557</v>
      </c>
      <c r="Q111">
        <v>1</v>
      </c>
      <c r="R111">
        <v>2</v>
      </c>
      <c r="S111">
        <v>3</v>
      </c>
      <c r="T111">
        <v>4</v>
      </c>
      <c r="U111">
        <v>5</v>
      </c>
      <c r="V111">
        <v>6</v>
      </c>
      <c r="W111">
        <v>7</v>
      </c>
      <c r="X111">
        <v>8</v>
      </c>
      <c r="Y111">
        <v>9</v>
      </c>
      <c r="Z111">
        <v>10</v>
      </c>
    </row>
    <row r="112" spans="2:34" x14ac:dyDescent="0.2">
      <c r="P112" s="7" t="s">
        <v>137</v>
      </c>
      <c r="Q112" s="7">
        <f t="shared" ref="Q112:AA112" si="7">C108</f>
        <v>22783</v>
      </c>
      <c r="R112" s="7">
        <f t="shared" si="7"/>
        <v>10568</v>
      </c>
      <c r="S112" s="7">
        <f t="shared" si="7"/>
        <v>9536</v>
      </c>
      <c r="T112" s="7">
        <f t="shared" si="7"/>
        <v>2008</v>
      </c>
      <c r="U112" s="7">
        <f t="shared" si="7"/>
        <v>2211</v>
      </c>
      <c r="V112" s="7">
        <f t="shared" si="7"/>
        <v>1883</v>
      </c>
      <c r="W112" s="7">
        <f t="shared" si="7"/>
        <v>3053</v>
      </c>
      <c r="X112" s="7">
        <f t="shared" si="7"/>
        <v>462</v>
      </c>
      <c r="Y112" s="7">
        <f t="shared" si="7"/>
        <v>271</v>
      </c>
      <c r="Z112" s="7">
        <f t="shared" si="7"/>
        <v>105</v>
      </c>
      <c r="AA112" s="7">
        <f t="shared" si="7"/>
        <v>52880</v>
      </c>
    </row>
    <row r="113" spans="16:32" x14ac:dyDescent="0.2">
      <c r="P113" t="s">
        <v>136</v>
      </c>
      <c r="Q113" s="14">
        <f t="shared" ref="Q113:Z113" si="8">Q108</f>
        <v>18179.5</v>
      </c>
      <c r="R113" s="14">
        <f t="shared" si="8"/>
        <v>12962.4</v>
      </c>
      <c r="S113" s="14">
        <f t="shared" si="8"/>
        <v>16435.900000000001</v>
      </c>
      <c r="T113" s="14">
        <f t="shared" si="8"/>
        <v>2106.9</v>
      </c>
      <c r="U113" s="14">
        <f t="shared" si="8"/>
        <v>1714.75</v>
      </c>
      <c r="V113" s="14">
        <f t="shared" si="8"/>
        <v>1745.56</v>
      </c>
      <c r="W113" s="14">
        <f t="shared" si="8"/>
        <v>2652.59</v>
      </c>
      <c r="X113" s="14">
        <f t="shared" si="8"/>
        <v>419.66</v>
      </c>
      <c r="Y113" s="14">
        <f t="shared" si="8"/>
        <v>255.15100000000001</v>
      </c>
      <c r="Z113" s="14">
        <f t="shared" si="8"/>
        <v>125.68393999999998</v>
      </c>
    </row>
    <row r="116" spans="16:32" x14ac:dyDescent="0.2">
      <c r="Q116">
        <v>2.5182262E-2</v>
      </c>
      <c r="R116">
        <v>0.18132380300000001</v>
      </c>
      <c r="S116">
        <v>0.32477153199999997</v>
      </c>
      <c r="T116">
        <v>0.48869033099999998</v>
      </c>
      <c r="U116">
        <v>0.64039686399999995</v>
      </c>
      <c r="V116">
        <v>0.80292905699999995</v>
      </c>
      <c r="W116">
        <v>0.96725654999999999</v>
      </c>
      <c r="X116">
        <v>1.1160925669999999</v>
      </c>
      <c r="Y116">
        <v>1.2393008919999999</v>
      </c>
      <c r="Z116">
        <v>1.3763655669999999</v>
      </c>
    </row>
    <row r="117" spans="16:32" x14ac:dyDescent="0.2">
      <c r="Q117" s="7">
        <f>Q111</f>
        <v>1</v>
      </c>
      <c r="R117" s="7">
        <f t="shared" ref="R117:Z117" si="9">R111</f>
        <v>2</v>
      </c>
      <c r="S117" s="7">
        <f t="shared" si="9"/>
        <v>3</v>
      </c>
      <c r="T117" s="7">
        <f t="shared" si="9"/>
        <v>4</v>
      </c>
      <c r="U117" s="7">
        <f t="shared" si="9"/>
        <v>5</v>
      </c>
      <c r="V117" s="7">
        <f t="shared" si="9"/>
        <v>6</v>
      </c>
      <c r="W117" s="7">
        <f t="shared" si="9"/>
        <v>7</v>
      </c>
      <c r="X117" s="7">
        <f t="shared" si="9"/>
        <v>8</v>
      </c>
      <c r="Y117" s="7">
        <f t="shared" si="9"/>
        <v>9</v>
      </c>
      <c r="Z117" s="7">
        <f t="shared" si="9"/>
        <v>10</v>
      </c>
      <c r="AA117" s="7"/>
      <c r="AB117" s="7"/>
      <c r="AC117" s="7"/>
      <c r="AD117" s="7"/>
      <c r="AE117" s="7"/>
    </row>
    <row r="118" spans="16:32" x14ac:dyDescent="0.2">
      <c r="P118" s="7" t="str">
        <f>P112</f>
        <v>2015 last year</v>
      </c>
      <c r="Q118">
        <f t="shared" ref="Q118:Z118" si="10">Q112*Q$116</f>
        <v>573.72747514599996</v>
      </c>
      <c r="R118">
        <f t="shared" si="10"/>
        <v>1916.229950104</v>
      </c>
      <c r="S118">
        <f t="shared" si="10"/>
        <v>3097.0213291519999</v>
      </c>
      <c r="T118">
        <f t="shared" si="10"/>
        <v>981.29018464799992</v>
      </c>
      <c r="U118">
        <f t="shared" si="10"/>
        <v>1415.9174663039998</v>
      </c>
      <c r="V118">
        <f t="shared" si="10"/>
        <v>1511.915414331</v>
      </c>
      <c r="W118">
        <f t="shared" si="10"/>
        <v>2953.0342471499998</v>
      </c>
      <c r="X118">
        <f t="shared" si="10"/>
        <v>515.63476595399993</v>
      </c>
      <c r="Y118">
        <f t="shared" si="10"/>
        <v>335.85054173199995</v>
      </c>
      <c r="Z118">
        <f t="shared" si="10"/>
        <v>144.518384535</v>
      </c>
      <c r="AF118" s="2">
        <f>SUM(Q118:AE118)</f>
        <v>13445.139759055999</v>
      </c>
    </row>
    <row r="119" spans="16:32" x14ac:dyDescent="0.2">
      <c r="P119" s="7" t="str">
        <f>P113</f>
        <v>2015 this assessment</v>
      </c>
      <c r="Q119">
        <f t="shared" ref="Q119:Z119" si="11">Q113*Q$116</f>
        <v>457.80093202900002</v>
      </c>
      <c r="R119">
        <f t="shared" si="11"/>
        <v>2350.3916640072002</v>
      </c>
      <c r="S119">
        <f t="shared" si="11"/>
        <v>5337.9124227988004</v>
      </c>
      <c r="T119">
        <f t="shared" si="11"/>
        <v>1029.6216583839</v>
      </c>
      <c r="U119">
        <f t="shared" si="11"/>
        <v>1098.1205225439999</v>
      </c>
      <c r="V119">
        <f t="shared" si="11"/>
        <v>1401.5608447369198</v>
      </c>
      <c r="W119">
        <f t="shared" si="11"/>
        <v>2565.7350519645001</v>
      </c>
      <c r="X119">
        <f t="shared" si="11"/>
        <v>468.37940666722</v>
      </c>
      <c r="Y119">
        <f t="shared" si="11"/>
        <v>316.20886189469201</v>
      </c>
      <c r="Z119">
        <f t="shared" si="11"/>
        <v>172.98704734089395</v>
      </c>
      <c r="AF119" s="2">
        <f>SUM(Q119:AE119)</f>
        <v>15198.718412367129</v>
      </c>
    </row>
    <row r="120" spans="16:32" x14ac:dyDescent="0.2">
      <c r="Q120" s="3">
        <f>Q119-Q118</f>
        <v>-115.92654311699994</v>
      </c>
      <c r="R120" s="3">
        <f t="shared" ref="R120:Z120" si="12">R119-R118</f>
        <v>434.16171390320028</v>
      </c>
      <c r="S120" s="3">
        <f t="shared" si="12"/>
        <v>2240.8910936468005</v>
      </c>
      <c r="T120" s="3">
        <f t="shared" si="12"/>
        <v>48.33147373590009</v>
      </c>
      <c r="U120" s="3">
        <f t="shared" si="12"/>
        <v>-317.79694375999998</v>
      </c>
      <c r="V120" s="3">
        <f t="shared" si="12"/>
        <v>-110.3545695940802</v>
      </c>
      <c r="W120" s="3">
        <f t="shared" si="12"/>
        <v>-387.29919518549968</v>
      </c>
      <c r="X120" s="3">
        <f t="shared" si="12"/>
        <v>-47.255359286779935</v>
      </c>
      <c r="Y120" s="3">
        <f t="shared" si="12"/>
        <v>-19.641679837307947</v>
      </c>
      <c r="Z120" s="3">
        <f t="shared" si="12"/>
        <v>28.468662805893956</v>
      </c>
      <c r="AA120" s="3">
        <f>SUM(Q120:Z120)</f>
        <v>1753.5786533111273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43"/>
  <sheetViews>
    <sheetView workbookViewId="0">
      <selection activeCell="P63" sqref="A63:P115"/>
    </sheetView>
  </sheetViews>
  <sheetFormatPr baseColWidth="10" defaultRowHeight="16" x14ac:dyDescent="0.2"/>
  <sheetData>
    <row r="1" spans="1:54" x14ac:dyDescent="0.2">
      <c r="A1">
        <v>1.0446899999999999</v>
      </c>
    </row>
    <row r="2" spans="1:54" x14ac:dyDescent="0.2">
      <c r="A2">
        <v>1.02841</v>
      </c>
    </row>
    <row r="3" spans="1:54" x14ac:dyDescent="0.2">
      <c r="A3" t="s">
        <v>0</v>
      </c>
    </row>
    <row r="4" spans="1:54" x14ac:dyDescent="0.2">
      <c r="A4" t="s">
        <v>127</v>
      </c>
      <c r="B4" t="s">
        <v>128</v>
      </c>
      <c r="C4">
        <v>1</v>
      </c>
      <c r="D4">
        <v>0.34731699999999999</v>
      </c>
      <c r="E4">
        <v>0.89357799999999998</v>
      </c>
      <c r="F4">
        <v>1.1169899999999999</v>
      </c>
      <c r="G4">
        <v>4.1466999999999997E-2</v>
      </c>
      <c r="H4">
        <v>0.9</v>
      </c>
      <c r="I4" t="s">
        <v>3</v>
      </c>
      <c r="J4" t="s">
        <v>4</v>
      </c>
      <c r="K4" t="s">
        <v>5</v>
      </c>
    </row>
    <row r="5" spans="1:54" x14ac:dyDescent="0.2">
      <c r="A5" t="s">
        <v>6</v>
      </c>
      <c r="B5" t="s">
        <v>7</v>
      </c>
      <c r="C5" t="s">
        <v>4</v>
      </c>
      <c r="D5" t="s">
        <v>8</v>
      </c>
    </row>
    <row r="6" spans="1:54" x14ac:dyDescent="0.2">
      <c r="B6">
        <v>175.37</v>
      </c>
      <c r="C6">
        <v>231.39500000000001</v>
      </c>
      <c r="D6">
        <v>262.90699999999998</v>
      </c>
      <c r="E6">
        <v>551.66800000000001</v>
      </c>
      <c r="F6">
        <v>704.19100000000003</v>
      </c>
      <c r="G6">
        <v>865.62199999999996</v>
      </c>
      <c r="H6">
        <v>1256.72</v>
      </c>
      <c r="I6">
        <v>1734.98</v>
      </c>
      <c r="J6">
        <v>1863.98</v>
      </c>
      <c r="K6">
        <v>1751.03</v>
      </c>
      <c r="L6">
        <v>1585.99</v>
      </c>
      <c r="M6">
        <v>1355.08</v>
      </c>
      <c r="N6">
        <v>1177.48</v>
      </c>
      <c r="O6">
        <v>978.49199999999996</v>
      </c>
      <c r="P6">
        <v>980.15899999999999</v>
      </c>
      <c r="Q6">
        <v>936.82600000000002</v>
      </c>
      <c r="R6">
        <v>960.58100000000002</v>
      </c>
      <c r="S6">
        <v>976.61800000000005</v>
      </c>
      <c r="T6">
        <v>955.024</v>
      </c>
      <c r="U6">
        <v>980.64300000000003</v>
      </c>
      <c r="V6">
        <v>1097.99</v>
      </c>
      <c r="W6">
        <v>1140.29</v>
      </c>
      <c r="X6">
        <v>1134.43</v>
      </c>
      <c r="Y6">
        <v>854.99099999999999</v>
      </c>
      <c r="Z6">
        <v>1215.9100000000001</v>
      </c>
      <c r="AA6">
        <v>1215.03</v>
      </c>
      <c r="AB6">
        <v>1438.12</v>
      </c>
      <c r="AC6">
        <v>1189.47</v>
      </c>
      <c r="AD6">
        <v>1390.59</v>
      </c>
      <c r="AE6">
        <v>1335.79</v>
      </c>
      <c r="AF6">
        <v>1342.26</v>
      </c>
      <c r="AG6">
        <v>1282.94</v>
      </c>
      <c r="AH6">
        <v>1218.3800000000001</v>
      </c>
      <c r="AI6">
        <v>1138.28</v>
      </c>
      <c r="AJ6">
        <v>1098.4100000000001</v>
      </c>
      <c r="AK6">
        <v>980.78399999999999</v>
      </c>
      <c r="AL6">
        <v>1126.73</v>
      </c>
      <c r="AM6">
        <v>1388.43</v>
      </c>
      <c r="AN6">
        <v>1481.92</v>
      </c>
      <c r="AO6">
        <v>1493.3</v>
      </c>
      <c r="AP6">
        <v>1487.44</v>
      </c>
      <c r="AQ6">
        <v>1499.94</v>
      </c>
      <c r="AR6">
        <v>1487.41</v>
      </c>
      <c r="AS6">
        <v>1336.76</v>
      </c>
      <c r="AT6">
        <v>982.93899999999996</v>
      </c>
      <c r="AU6">
        <v>800.48599999999999</v>
      </c>
      <c r="AV6">
        <v>804.71299999999997</v>
      </c>
      <c r="AW6">
        <v>1209</v>
      </c>
      <c r="AX6">
        <v>1209.75</v>
      </c>
      <c r="AY6">
        <v>1252.1199999999999</v>
      </c>
      <c r="AZ6">
        <v>1289.8900000000001</v>
      </c>
      <c r="BA6">
        <v>1335.76</v>
      </c>
      <c r="BB6">
        <v>1350.19</v>
      </c>
    </row>
    <row r="7" spans="1:54" x14ac:dyDescent="0.2">
      <c r="B7">
        <v>174.792</v>
      </c>
      <c r="C7">
        <v>230.55099999999999</v>
      </c>
      <c r="D7">
        <v>261.678</v>
      </c>
      <c r="E7">
        <v>550.36199999999997</v>
      </c>
      <c r="F7">
        <v>702.18100000000004</v>
      </c>
      <c r="G7">
        <v>862.78899999999999</v>
      </c>
      <c r="H7">
        <v>1256.57</v>
      </c>
      <c r="I7">
        <v>1743.76</v>
      </c>
      <c r="J7">
        <v>1874.53</v>
      </c>
      <c r="K7">
        <v>1758.92</v>
      </c>
      <c r="L7">
        <v>1588.39</v>
      </c>
      <c r="M7">
        <v>1356.74</v>
      </c>
      <c r="N7">
        <v>1177.82</v>
      </c>
      <c r="O7">
        <v>978.37</v>
      </c>
      <c r="P7">
        <v>979.43100000000004</v>
      </c>
      <c r="Q7">
        <v>935.71400000000006</v>
      </c>
      <c r="R7">
        <v>958.28</v>
      </c>
      <c r="S7">
        <v>973.50199999999995</v>
      </c>
      <c r="T7">
        <v>955.96400000000006</v>
      </c>
      <c r="U7">
        <v>981.45</v>
      </c>
      <c r="V7">
        <v>1092.06</v>
      </c>
      <c r="W7">
        <v>1139.68</v>
      </c>
      <c r="X7">
        <v>1141.99</v>
      </c>
      <c r="Y7">
        <v>859.41600000000005</v>
      </c>
      <c r="Z7">
        <v>1228.72</v>
      </c>
      <c r="AA7">
        <v>1229.5999999999999</v>
      </c>
      <c r="AB7">
        <v>1455.19</v>
      </c>
      <c r="AC7">
        <v>1195.6099999999999</v>
      </c>
      <c r="AD7">
        <v>1390.33</v>
      </c>
      <c r="AE7">
        <v>1326.6</v>
      </c>
      <c r="AF7">
        <v>1329.35</v>
      </c>
      <c r="AG7">
        <v>1264.24</v>
      </c>
      <c r="AH7">
        <v>1192.78</v>
      </c>
      <c r="AI7">
        <v>1124.43</v>
      </c>
      <c r="AJ7">
        <v>1101.17</v>
      </c>
      <c r="AK7">
        <v>989.81600000000003</v>
      </c>
      <c r="AL7">
        <v>1132.71</v>
      </c>
      <c r="AM7">
        <v>1387.19</v>
      </c>
      <c r="AN7">
        <v>1480.19</v>
      </c>
      <c r="AO7">
        <v>1490.9</v>
      </c>
      <c r="AP7">
        <v>1480.54</v>
      </c>
      <c r="AQ7">
        <v>1483.29</v>
      </c>
      <c r="AR7">
        <v>1486.44</v>
      </c>
      <c r="AS7">
        <v>1354.1</v>
      </c>
      <c r="AT7">
        <v>990.56600000000003</v>
      </c>
      <c r="AU7">
        <v>807.947</v>
      </c>
      <c r="AV7">
        <v>810.21500000000003</v>
      </c>
      <c r="AW7">
        <v>1199.07</v>
      </c>
      <c r="AX7">
        <v>1205.53</v>
      </c>
      <c r="AY7">
        <v>1270.75</v>
      </c>
      <c r="AZ7">
        <v>1297.8499999999999</v>
      </c>
      <c r="BA7">
        <v>1322.31</v>
      </c>
      <c r="BB7">
        <v>1343.47</v>
      </c>
    </row>
    <row r="8" spans="1:54" x14ac:dyDescent="0.2">
      <c r="A8" t="s">
        <v>6</v>
      </c>
      <c r="B8" t="s">
        <v>9</v>
      </c>
      <c r="C8" t="s">
        <v>10</v>
      </c>
      <c r="D8" t="s">
        <v>11</v>
      </c>
    </row>
    <row r="9" spans="1:54" x14ac:dyDescent="0.2">
      <c r="A9">
        <v>1964</v>
      </c>
      <c r="B9">
        <v>0.40572399999999997</v>
      </c>
      <c r="C9">
        <v>0.62912500000000005</v>
      </c>
      <c r="D9">
        <v>0.70808400000000005</v>
      </c>
      <c r="E9">
        <v>0.63053199999999998</v>
      </c>
      <c r="F9">
        <v>0.629467</v>
      </c>
      <c r="G9">
        <v>0.63030200000000003</v>
      </c>
      <c r="H9">
        <v>0.63404099999999997</v>
      </c>
      <c r="I9">
        <v>0.63849900000000004</v>
      </c>
      <c r="J9">
        <v>0.64237</v>
      </c>
      <c r="K9">
        <v>0.64535100000000001</v>
      </c>
      <c r="L9">
        <v>0.64535100000000001</v>
      </c>
      <c r="M9">
        <v>0.64535100000000001</v>
      </c>
      <c r="N9">
        <v>0.64535100000000001</v>
      </c>
      <c r="O9">
        <v>0.64535100000000001</v>
      </c>
      <c r="P9">
        <v>0.64535100000000001</v>
      </c>
    </row>
    <row r="10" spans="1:54" x14ac:dyDescent="0.2">
      <c r="A10">
        <v>1965</v>
      </c>
      <c r="B10">
        <v>0.40573500000000001</v>
      </c>
      <c r="C10">
        <v>0.62886799999999998</v>
      </c>
      <c r="D10">
        <v>0.702843</v>
      </c>
      <c r="E10">
        <v>0.625942</v>
      </c>
      <c r="F10">
        <v>0.62953499999999996</v>
      </c>
      <c r="G10">
        <v>0.63429999999999997</v>
      </c>
      <c r="H10">
        <v>0.63849400000000001</v>
      </c>
      <c r="I10">
        <v>0.64201200000000003</v>
      </c>
      <c r="J10">
        <v>0.64504700000000004</v>
      </c>
      <c r="K10">
        <v>0.64751400000000003</v>
      </c>
      <c r="L10">
        <v>0.64751400000000003</v>
      </c>
      <c r="M10">
        <v>0.64751400000000003</v>
      </c>
      <c r="N10">
        <v>0.64751400000000003</v>
      </c>
      <c r="O10">
        <v>0.64751400000000003</v>
      </c>
      <c r="P10">
        <v>0.64751400000000003</v>
      </c>
    </row>
    <row r="11" spans="1:54" x14ac:dyDescent="0.2">
      <c r="A11">
        <v>1966</v>
      </c>
      <c r="B11">
        <v>0.40573199999999998</v>
      </c>
      <c r="C11">
        <v>0.62841599999999997</v>
      </c>
      <c r="D11">
        <v>0.70008899999999996</v>
      </c>
      <c r="E11">
        <v>0.63594099999999998</v>
      </c>
      <c r="F11">
        <v>0.63846400000000003</v>
      </c>
      <c r="G11">
        <v>0.64307000000000003</v>
      </c>
      <c r="H11">
        <v>0.64631499999999997</v>
      </c>
      <c r="I11">
        <v>0.64921799999999996</v>
      </c>
      <c r="J11">
        <v>0.65143099999999998</v>
      </c>
      <c r="K11">
        <v>0.65312599999999998</v>
      </c>
      <c r="L11">
        <v>0.65312599999999998</v>
      </c>
      <c r="M11">
        <v>0.65312599999999998</v>
      </c>
      <c r="N11">
        <v>0.65312599999999998</v>
      </c>
      <c r="O11">
        <v>0.65312599999999998</v>
      </c>
      <c r="P11">
        <v>0.65312599999999998</v>
      </c>
    </row>
    <row r="12" spans="1:54" x14ac:dyDescent="0.2">
      <c r="A12">
        <v>1967</v>
      </c>
      <c r="B12">
        <v>0.40501900000000002</v>
      </c>
      <c r="C12">
        <v>0.61991200000000002</v>
      </c>
      <c r="D12">
        <v>0.65437599999999996</v>
      </c>
      <c r="E12">
        <v>0.58618499999999996</v>
      </c>
      <c r="F12">
        <v>0.58524900000000002</v>
      </c>
      <c r="G12">
        <v>0.58859499999999998</v>
      </c>
      <c r="H12">
        <v>0.59039299999999995</v>
      </c>
      <c r="I12">
        <v>0.592225</v>
      </c>
      <c r="J12">
        <v>0.59396899999999997</v>
      </c>
      <c r="K12">
        <v>0.59503399999999995</v>
      </c>
      <c r="L12">
        <v>0.59503399999999995</v>
      </c>
      <c r="M12">
        <v>0.59503399999999995</v>
      </c>
      <c r="N12">
        <v>0.59503399999999995</v>
      </c>
      <c r="O12">
        <v>0.59503399999999995</v>
      </c>
      <c r="P12">
        <v>0.59503399999999995</v>
      </c>
    </row>
    <row r="13" spans="1:54" x14ac:dyDescent="0.2">
      <c r="A13">
        <v>1968</v>
      </c>
      <c r="B13">
        <v>0.40479300000000001</v>
      </c>
      <c r="C13">
        <v>0.61779099999999998</v>
      </c>
      <c r="D13">
        <v>0.65329800000000005</v>
      </c>
      <c r="E13">
        <v>0.58539399999999997</v>
      </c>
      <c r="F13">
        <v>0.58915200000000001</v>
      </c>
      <c r="G13">
        <v>0.59311800000000003</v>
      </c>
      <c r="H13">
        <v>0.594661</v>
      </c>
      <c r="I13">
        <v>0.59516899999999995</v>
      </c>
      <c r="J13">
        <v>0.59536100000000003</v>
      </c>
      <c r="K13">
        <v>0.59536500000000003</v>
      </c>
      <c r="L13">
        <v>0.59536500000000003</v>
      </c>
      <c r="M13">
        <v>0.59536500000000003</v>
      </c>
      <c r="N13">
        <v>0.59536500000000003</v>
      </c>
      <c r="O13">
        <v>0.59536500000000003</v>
      </c>
      <c r="P13">
        <v>0.59536500000000003</v>
      </c>
    </row>
    <row r="14" spans="1:54" x14ac:dyDescent="0.2">
      <c r="A14">
        <v>1969</v>
      </c>
      <c r="B14">
        <v>0.40442699999999998</v>
      </c>
      <c r="C14">
        <v>0.61521400000000004</v>
      </c>
      <c r="D14">
        <v>0.63422500000000004</v>
      </c>
      <c r="E14">
        <v>0.59144600000000003</v>
      </c>
      <c r="F14">
        <v>0.594499</v>
      </c>
      <c r="G14">
        <v>0.59694100000000005</v>
      </c>
      <c r="H14">
        <v>0.59709999999999996</v>
      </c>
      <c r="I14">
        <v>0.59139200000000003</v>
      </c>
      <c r="J14">
        <v>0.58907699999999996</v>
      </c>
      <c r="K14">
        <v>0.58601999999999999</v>
      </c>
      <c r="L14">
        <v>0.58601999999999999</v>
      </c>
      <c r="M14">
        <v>0.58601999999999999</v>
      </c>
      <c r="N14">
        <v>0.58601999999999999</v>
      </c>
      <c r="O14">
        <v>0.58601999999999999</v>
      </c>
      <c r="P14">
        <v>0.58601999999999999</v>
      </c>
    </row>
    <row r="15" spans="1:54" x14ac:dyDescent="0.2">
      <c r="A15">
        <v>1970</v>
      </c>
      <c r="B15">
        <v>0.40287400000000001</v>
      </c>
      <c r="C15">
        <v>0.60124500000000003</v>
      </c>
      <c r="D15">
        <v>0.59722200000000003</v>
      </c>
      <c r="E15">
        <v>0.57436200000000004</v>
      </c>
      <c r="F15">
        <v>0.56019399999999997</v>
      </c>
      <c r="G15">
        <v>0.56048799999999999</v>
      </c>
      <c r="H15">
        <v>0.55210700000000001</v>
      </c>
      <c r="I15">
        <v>0.53540600000000005</v>
      </c>
      <c r="J15">
        <v>0.52773400000000004</v>
      </c>
      <c r="K15">
        <v>0.51588500000000004</v>
      </c>
      <c r="L15">
        <v>0.51588500000000004</v>
      </c>
      <c r="M15">
        <v>0.51588500000000004</v>
      </c>
      <c r="N15">
        <v>0.51588500000000004</v>
      </c>
      <c r="O15">
        <v>0.51588500000000004</v>
      </c>
      <c r="P15">
        <v>0.51588500000000004</v>
      </c>
    </row>
    <row r="16" spans="1:54" x14ac:dyDescent="0.2">
      <c r="A16">
        <v>1971</v>
      </c>
      <c r="B16">
        <v>0.40137200000000001</v>
      </c>
      <c r="C16">
        <v>0.58622200000000002</v>
      </c>
      <c r="D16">
        <v>0.56162199999999995</v>
      </c>
      <c r="E16">
        <v>0.52733799999999997</v>
      </c>
      <c r="F16">
        <v>0.50116000000000005</v>
      </c>
      <c r="G16">
        <v>0.50415900000000002</v>
      </c>
      <c r="H16">
        <v>0.50110299999999997</v>
      </c>
      <c r="I16">
        <v>0.47001300000000001</v>
      </c>
      <c r="J16">
        <v>0.45619799999999999</v>
      </c>
      <c r="K16">
        <v>0.43704399999999999</v>
      </c>
      <c r="L16">
        <v>0.43704399999999999</v>
      </c>
      <c r="M16">
        <v>0.43704399999999999</v>
      </c>
      <c r="N16">
        <v>0.43704399999999999</v>
      </c>
      <c r="O16">
        <v>0.43704399999999999</v>
      </c>
      <c r="P16">
        <v>0.43704399999999999</v>
      </c>
    </row>
    <row r="17" spans="1:16" x14ac:dyDescent="0.2">
      <c r="A17">
        <v>1972</v>
      </c>
      <c r="B17">
        <v>0.40189900000000001</v>
      </c>
      <c r="C17">
        <v>0.56815199999999999</v>
      </c>
      <c r="D17">
        <v>0.52205999999999997</v>
      </c>
      <c r="E17">
        <v>0.48846699999999998</v>
      </c>
      <c r="F17">
        <v>0.48050399999999999</v>
      </c>
      <c r="G17">
        <v>0.48088999999999998</v>
      </c>
      <c r="H17">
        <v>0.47880099999999998</v>
      </c>
      <c r="I17">
        <v>0.44930700000000001</v>
      </c>
      <c r="J17">
        <v>0.43133899999999997</v>
      </c>
      <c r="K17">
        <v>0.41665200000000002</v>
      </c>
      <c r="L17">
        <v>0.41665200000000002</v>
      </c>
      <c r="M17">
        <v>0.41665200000000002</v>
      </c>
      <c r="N17">
        <v>0.41665200000000002</v>
      </c>
      <c r="O17">
        <v>0.41665200000000002</v>
      </c>
      <c r="P17">
        <v>0.41665200000000002</v>
      </c>
    </row>
    <row r="18" spans="1:16" x14ac:dyDescent="0.2">
      <c r="A18">
        <v>1973</v>
      </c>
      <c r="B18">
        <v>0.402422</v>
      </c>
      <c r="C18">
        <v>0.55099399999999998</v>
      </c>
      <c r="D18">
        <v>0.48483100000000001</v>
      </c>
      <c r="E18">
        <v>0.450791</v>
      </c>
      <c r="F18">
        <v>0.44353399999999998</v>
      </c>
      <c r="G18">
        <v>0.44267800000000002</v>
      </c>
      <c r="H18">
        <v>0.44313200000000003</v>
      </c>
      <c r="I18">
        <v>0.41824099999999997</v>
      </c>
      <c r="J18">
        <v>0.40204600000000001</v>
      </c>
      <c r="K18">
        <v>0.39387699999999998</v>
      </c>
      <c r="L18">
        <v>0.39387699999999998</v>
      </c>
      <c r="M18">
        <v>0.39387699999999998</v>
      </c>
      <c r="N18">
        <v>0.39387699999999998</v>
      </c>
      <c r="O18">
        <v>0.39387699999999998</v>
      </c>
      <c r="P18">
        <v>0.39387699999999998</v>
      </c>
    </row>
    <row r="19" spans="1:16" x14ac:dyDescent="0.2">
      <c r="A19">
        <v>1974</v>
      </c>
      <c r="B19">
        <v>0.40295700000000001</v>
      </c>
      <c r="C19">
        <v>0.53222400000000003</v>
      </c>
      <c r="D19">
        <v>0.431892</v>
      </c>
      <c r="E19">
        <v>0.42869000000000002</v>
      </c>
      <c r="F19">
        <v>0.427205</v>
      </c>
      <c r="G19">
        <v>0.42795899999999998</v>
      </c>
      <c r="H19">
        <v>0.42811500000000002</v>
      </c>
      <c r="I19">
        <v>0.40803800000000001</v>
      </c>
      <c r="J19">
        <v>0.38970700000000003</v>
      </c>
      <c r="K19">
        <v>0.38850099999999999</v>
      </c>
      <c r="L19">
        <v>0.38850099999999999</v>
      </c>
      <c r="M19">
        <v>0.38850099999999999</v>
      </c>
      <c r="N19">
        <v>0.38850099999999999</v>
      </c>
      <c r="O19">
        <v>0.38850099999999999</v>
      </c>
      <c r="P19">
        <v>0.38850099999999999</v>
      </c>
    </row>
    <row r="20" spans="1:16" x14ac:dyDescent="0.2">
      <c r="A20">
        <v>1975</v>
      </c>
      <c r="B20">
        <v>0.40416099999999999</v>
      </c>
      <c r="C20">
        <v>0.56444499999999997</v>
      </c>
      <c r="D20">
        <v>0.45292399999999999</v>
      </c>
      <c r="E20">
        <v>0.46081699999999998</v>
      </c>
      <c r="F20">
        <v>0.466229</v>
      </c>
      <c r="G20">
        <v>0.46878999999999998</v>
      </c>
      <c r="H20">
        <v>0.46947699999999998</v>
      </c>
      <c r="I20">
        <v>0.45882200000000001</v>
      </c>
      <c r="J20">
        <v>0.44005100000000003</v>
      </c>
      <c r="K20">
        <v>0.43693700000000002</v>
      </c>
      <c r="L20">
        <v>0.43693700000000002</v>
      </c>
      <c r="M20">
        <v>0.43693700000000002</v>
      </c>
      <c r="N20">
        <v>0.43693700000000002</v>
      </c>
      <c r="O20">
        <v>0.43693700000000002</v>
      </c>
      <c r="P20">
        <v>0.43693700000000002</v>
      </c>
    </row>
    <row r="21" spans="1:16" x14ac:dyDescent="0.2">
      <c r="A21">
        <v>1976</v>
      </c>
      <c r="B21">
        <v>0.40482899999999999</v>
      </c>
      <c r="C21">
        <v>0.57752300000000001</v>
      </c>
      <c r="D21">
        <v>0.49820799999999998</v>
      </c>
      <c r="E21">
        <v>0.472827</v>
      </c>
      <c r="F21">
        <v>0.48079100000000002</v>
      </c>
      <c r="G21">
        <v>0.48566300000000001</v>
      </c>
      <c r="H21">
        <v>0.48764099999999999</v>
      </c>
      <c r="I21">
        <v>0.484628</v>
      </c>
      <c r="J21">
        <v>0.46748699999999999</v>
      </c>
      <c r="K21">
        <v>0.46454000000000001</v>
      </c>
      <c r="L21">
        <v>0.46454000000000001</v>
      </c>
      <c r="M21">
        <v>0.46454000000000001</v>
      </c>
      <c r="N21">
        <v>0.46454000000000001</v>
      </c>
      <c r="O21">
        <v>0.46454000000000001</v>
      </c>
      <c r="P21">
        <v>0.46454000000000001</v>
      </c>
    </row>
    <row r="22" spans="1:16" x14ac:dyDescent="0.2">
      <c r="A22">
        <v>1977</v>
      </c>
      <c r="B22">
        <v>0.40531699999999998</v>
      </c>
      <c r="C22">
        <v>0.58432700000000004</v>
      </c>
      <c r="D22">
        <v>0.54781800000000003</v>
      </c>
      <c r="E22">
        <v>0.51135399999999998</v>
      </c>
      <c r="F22">
        <v>0.50170199999999998</v>
      </c>
      <c r="G22">
        <v>0.50524000000000002</v>
      </c>
      <c r="H22">
        <v>0.50739699999999999</v>
      </c>
      <c r="I22">
        <v>0.507795</v>
      </c>
      <c r="J22">
        <v>0.49294199999999999</v>
      </c>
      <c r="K22">
        <v>0.48811700000000002</v>
      </c>
      <c r="L22">
        <v>0.48811700000000002</v>
      </c>
      <c r="M22">
        <v>0.48811700000000002</v>
      </c>
      <c r="N22">
        <v>0.48811700000000002</v>
      </c>
      <c r="O22">
        <v>0.48811700000000002</v>
      </c>
      <c r="P22">
        <v>0.48811700000000002</v>
      </c>
    </row>
    <row r="23" spans="1:16" x14ac:dyDescent="0.2">
      <c r="A23">
        <v>1978</v>
      </c>
      <c r="B23">
        <v>0.405526</v>
      </c>
      <c r="C23">
        <v>0.588835</v>
      </c>
      <c r="D23">
        <v>0.54705800000000004</v>
      </c>
      <c r="E23">
        <v>0.5081</v>
      </c>
      <c r="F23">
        <v>0.485259</v>
      </c>
      <c r="G23">
        <v>0.487956</v>
      </c>
      <c r="H23">
        <v>0.488122</v>
      </c>
      <c r="I23">
        <v>0.48838500000000001</v>
      </c>
      <c r="J23">
        <v>0.473686</v>
      </c>
      <c r="K23">
        <v>0.46842099999999998</v>
      </c>
      <c r="L23">
        <v>0.46842099999999998</v>
      </c>
      <c r="M23">
        <v>0.46842099999999998</v>
      </c>
      <c r="N23">
        <v>0.46842099999999998</v>
      </c>
      <c r="O23">
        <v>0.46842099999999998</v>
      </c>
      <c r="P23">
        <v>0.46842099999999998</v>
      </c>
    </row>
    <row r="24" spans="1:16" x14ac:dyDescent="0.2">
      <c r="A24">
        <v>1979</v>
      </c>
      <c r="B24">
        <v>0.405719</v>
      </c>
      <c r="C24">
        <v>0.60455599999999998</v>
      </c>
      <c r="D24">
        <v>0.57611299999999999</v>
      </c>
      <c r="E24">
        <v>0.52046800000000004</v>
      </c>
      <c r="F24">
        <v>0.47336600000000001</v>
      </c>
      <c r="G24">
        <v>0.46775499999999998</v>
      </c>
      <c r="H24">
        <v>0.470858</v>
      </c>
      <c r="I24">
        <v>0.47102899999999998</v>
      </c>
      <c r="J24">
        <v>0.45890599999999998</v>
      </c>
      <c r="K24">
        <v>0.45838099999999998</v>
      </c>
      <c r="L24">
        <v>0.45838099999999998</v>
      </c>
      <c r="M24">
        <v>0.45838099999999998</v>
      </c>
      <c r="N24">
        <v>0.45838099999999998</v>
      </c>
      <c r="O24">
        <v>0.45838099999999998</v>
      </c>
      <c r="P24">
        <v>0.45838099999999998</v>
      </c>
    </row>
    <row r="25" spans="1:16" x14ac:dyDescent="0.2">
      <c r="A25">
        <v>1980</v>
      </c>
      <c r="B25">
        <v>0.40596700000000002</v>
      </c>
      <c r="C25">
        <v>0.62015900000000002</v>
      </c>
      <c r="D25">
        <v>0.62875599999999998</v>
      </c>
      <c r="E25">
        <v>0.53542900000000004</v>
      </c>
      <c r="F25">
        <v>0.484178</v>
      </c>
      <c r="G25">
        <v>0.47252300000000003</v>
      </c>
      <c r="H25">
        <v>0.47586299999999998</v>
      </c>
      <c r="I25">
        <v>0.47778500000000002</v>
      </c>
      <c r="J25">
        <v>0.47400799999999998</v>
      </c>
      <c r="K25">
        <v>0.474107</v>
      </c>
      <c r="L25">
        <v>0.474107</v>
      </c>
      <c r="M25">
        <v>0.474107</v>
      </c>
      <c r="N25">
        <v>0.474107</v>
      </c>
      <c r="O25">
        <v>0.474107</v>
      </c>
      <c r="P25">
        <v>0.474107</v>
      </c>
    </row>
    <row r="26" spans="1:16" x14ac:dyDescent="0.2">
      <c r="A26">
        <v>1981</v>
      </c>
      <c r="B26">
        <v>0.40621400000000002</v>
      </c>
      <c r="C26">
        <v>0.62830900000000001</v>
      </c>
      <c r="D26">
        <v>0.68134799999999995</v>
      </c>
      <c r="E26">
        <v>0.59588200000000002</v>
      </c>
      <c r="F26">
        <v>0.53414200000000001</v>
      </c>
      <c r="G26">
        <v>0.53083100000000005</v>
      </c>
      <c r="H26">
        <v>0.53179900000000002</v>
      </c>
      <c r="I26">
        <v>0.53188100000000005</v>
      </c>
      <c r="J26">
        <v>0.52962500000000001</v>
      </c>
      <c r="K26">
        <v>0.52995199999999998</v>
      </c>
      <c r="L26">
        <v>0.52995199999999998</v>
      </c>
      <c r="M26">
        <v>0.52995199999999998</v>
      </c>
      <c r="N26">
        <v>0.52995199999999998</v>
      </c>
      <c r="O26">
        <v>0.52995199999999998</v>
      </c>
      <c r="P26">
        <v>0.52995199999999998</v>
      </c>
    </row>
    <row r="27" spans="1:16" x14ac:dyDescent="0.2">
      <c r="A27">
        <v>1982</v>
      </c>
      <c r="B27">
        <v>0.40637000000000001</v>
      </c>
      <c r="C27">
        <v>0.63230799999999998</v>
      </c>
      <c r="D27">
        <v>0.712144</v>
      </c>
      <c r="E27">
        <v>0.65097700000000003</v>
      </c>
      <c r="F27">
        <v>0.60122600000000004</v>
      </c>
      <c r="G27">
        <v>0.59159899999999999</v>
      </c>
      <c r="H27">
        <v>0.592781</v>
      </c>
      <c r="I27">
        <v>0.59087900000000004</v>
      </c>
      <c r="J27">
        <v>0.58729799999999999</v>
      </c>
      <c r="K27">
        <v>0.58746100000000001</v>
      </c>
      <c r="L27">
        <v>0.58746100000000001</v>
      </c>
      <c r="M27">
        <v>0.58746100000000001</v>
      </c>
      <c r="N27">
        <v>0.58746100000000001</v>
      </c>
      <c r="O27">
        <v>0.58746100000000001</v>
      </c>
      <c r="P27">
        <v>0.58746100000000001</v>
      </c>
    </row>
    <row r="28" spans="1:16" x14ac:dyDescent="0.2">
      <c r="A28">
        <v>1983</v>
      </c>
      <c r="B28">
        <v>0.40642499999999998</v>
      </c>
      <c r="C28">
        <v>0.63283900000000004</v>
      </c>
      <c r="D28">
        <v>0.71912399999999999</v>
      </c>
      <c r="E28">
        <v>0.67637100000000006</v>
      </c>
      <c r="F28">
        <v>0.63461999999999996</v>
      </c>
      <c r="G28">
        <v>0.610568</v>
      </c>
      <c r="H28">
        <v>0.61129500000000003</v>
      </c>
      <c r="I28">
        <v>0.61031999999999997</v>
      </c>
      <c r="J28">
        <v>0.60408600000000001</v>
      </c>
      <c r="K28">
        <v>0.60165199999999996</v>
      </c>
      <c r="L28">
        <v>0.60165199999999996</v>
      </c>
      <c r="M28">
        <v>0.60165199999999996</v>
      </c>
      <c r="N28">
        <v>0.60165199999999996</v>
      </c>
      <c r="O28">
        <v>0.60165199999999996</v>
      </c>
      <c r="P28">
        <v>0.60165199999999996</v>
      </c>
    </row>
    <row r="29" spans="1:16" x14ac:dyDescent="0.2">
      <c r="A29">
        <v>1984</v>
      </c>
      <c r="B29">
        <v>0.406447</v>
      </c>
      <c r="C29">
        <v>0.63378900000000005</v>
      </c>
      <c r="D29">
        <v>0.71957400000000005</v>
      </c>
      <c r="E29">
        <v>0.68348200000000003</v>
      </c>
      <c r="F29">
        <v>0.63259699999999996</v>
      </c>
      <c r="G29">
        <v>0.61629299999999998</v>
      </c>
      <c r="H29">
        <v>0.610958</v>
      </c>
      <c r="I29">
        <v>0.61151500000000003</v>
      </c>
      <c r="J29">
        <v>0.60517200000000004</v>
      </c>
      <c r="K29">
        <v>0.60078200000000004</v>
      </c>
      <c r="L29">
        <v>0.60078200000000004</v>
      </c>
      <c r="M29">
        <v>0.60078200000000004</v>
      </c>
      <c r="N29">
        <v>0.60078200000000004</v>
      </c>
      <c r="O29">
        <v>0.60078200000000004</v>
      </c>
      <c r="P29">
        <v>0.60078200000000004</v>
      </c>
    </row>
    <row r="30" spans="1:16" x14ac:dyDescent="0.2">
      <c r="A30">
        <v>1985</v>
      </c>
      <c r="B30">
        <v>0.40646300000000002</v>
      </c>
      <c r="C30">
        <v>0.63364600000000004</v>
      </c>
      <c r="D30">
        <v>0.71774899999999997</v>
      </c>
      <c r="E30">
        <v>0.689083</v>
      </c>
      <c r="F30">
        <v>0.65265099999999998</v>
      </c>
      <c r="G30">
        <v>0.60672599999999999</v>
      </c>
      <c r="H30">
        <v>0.60836900000000005</v>
      </c>
      <c r="I30">
        <v>0.60836999999999997</v>
      </c>
      <c r="J30">
        <v>0.60327900000000001</v>
      </c>
      <c r="K30">
        <v>0.59714699999999998</v>
      </c>
      <c r="L30">
        <v>0.59714699999999998</v>
      </c>
      <c r="M30">
        <v>0.59714699999999998</v>
      </c>
      <c r="N30">
        <v>0.59714699999999998</v>
      </c>
      <c r="O30">
        <v>0.59714699999999998</v>
      </c>
      <c r="P30">
        <v>0.59714699999999998</v>
      </c>
    </row>
    <row r="31" spans="1:16" x14ac:dyDescent="0.2">
      <c r="A31">
        <v>1986</v>
      </c>
      <c r="B31">
        <v>0.40648400000000001</v>
      </c>
      <c r="C31">
        <v>0.63404700000000003</v>
      </c>
      <c r="D31">
        <v>0.71778299999999995</v>
      </c>
      <c r="E31">
        <v>0.68545</v>
      </c>
      <c r="F31">
        <v>0.66125900000000004</v>
      </c>
      <c r="G31">
        <v>0.62065199999999998</v>
      </c>
      <c r="H31">
        <v>0.61613799999999996</v>
      </c>
      <c r="I31">
        <v>0.62353899999999995</v>
      </c>
      <c r="J31">
        <v>0.60919699999999999</v>
      </c>
      <c r="K31">
        <v>0.60609400000000002</v>
      </c>
      <c r="L31">
        <v>0.60609400000000002</v>
      </c>
      <c r="M31">
        <v>0.60609400000000002</v>
      </c>
      <c r="N31">
        <v>0.60609400000000002</v>
      </c>
      <c r="O31">
        <v>0.60609400000000002</v>
      </c>
      <c r="P31">
        <v>0.60609400000000002</v>
      </c>
    </row>
    <row r="32" spans="1:16" x14ac:dyDescent="0.2">
      <c r="A32">
        <v>1987</v>
      </c>
      <c r="B32">
        <v>0.40651599999999999</v>
      </c>
      <c r="C32">
        <v>0.63518600000000003</v>
      </c>
      <c r="D32">
        <v>0.72220700000000004</v>
      </c>
      <c r="E32">
        <v>0.70358600000000004</v>
      </c>
      <c r="F32">
        <v>0.68225100000000005</v>
      </c>
      <c r="G32">
        <v>0.65834199999999998</v>
      </c>
      <c r="H32">
        <v>0.65502800000000005</v>
      </c>
      <c r="I32">
        <v>0.64328700000000005</v>
      </c>
      <c r="J32">
        <v>0.63736199999999998</v>
      </c>
      <c r="K32">
        <v>0.63939299999999999</v>
      </c>
      <c r="L32">
        <v>0.63939299999999999</v>
      </c>
      <c r="M32">
        <v>0.63939299999999999</v>
      </c>
      <c r="N32">
        <v>0.63939299999999999</v>
      </c>
      <c r="O32">
        <v>0.63939299999999999</v>
      </c>
      <c r="P32">
        <v>0.63939299999999999</v>
      </c>
    </row>
    <row r="33" spans="1:16" x14ac:dyDescent="0.2">
      <c r="A33">
        <v>1988</v>
      </c>
      <c r="B33">
        <v>0.40650700000000001</v>
      </c>
      <c r="C33">
        <v>0.63449</v>
      </c>
      <c r="D33">
        <v>0.69976000000000005</v>
      </c>
      <c r="E33">
        <v>0.68754300000000002</v>
      </c>
      <c r="F33">
        <v>0.65063000000000004</v>
      </c>
      <c r="G33">
        <v>0.63589799999999996</v>
      </c>
      <c r="H33">
        <v>0.61289700000000003</v>
      </c>
      <c r="I33">
        <v>0.61803600000000003</v>
      </c>
      <c r="J33">
        <v>0.61156900000000003</v>
      </c>
      <c r="K33">
        <v>0.61443800000000004</v>
      </c>
      <c r="L33">
        <v>0.61443800000000004</v>
      </c>
      <c r="M33">
        <v>0.61443800000000004</v>
      </c>
      <c r="N33">
        <v>0.61443800000000004</v>
      </c>
      <c r="O33">
        <v>0.61443800000000004</v>
      </c>
      <c r="P33">
        <v>0.61443800000000004</v>
      </c>
    </row>
    <row r="34" spans="1:16" x14ac:dyDescent="0.2">
      <c r="A34">
        <v>1989</v>
      </c>
      <c r="B34">
        <v>0.40651599999999999</v>
      </c>
      <c r="C34">
        <v>0.63459100000000002</v>
      </c>
      <c r="D34">
        <v>0.71058399999999999</v>
      </c>
      <c r="E34">
        <v>0.67750200000000005</v>
      </c>
      <c r="F34">
        <v>0.64815599999999995</v>
      </c>
      <c r="G34">
        <v>0.62802500000000006</v>
      </c>
      <c r="H34">
        <v>0.60065100000000005</v>
      </c>
      <c r="I34">
        <v>0.60830600000000001</v>
      </c>
      <c r="J34">
        <v>0.61432900000000001</v>
      </c>
      <c r="K34">
        <v>0.61546900000000004</v>
      </c>
      <c r="L34">
        <v>0.61546900000000004</v>
      </c>
      <c r="M34">
        <v>0.61546900000000004</v>
      </c>
      <c r="N34">
        <v>0.61546900000000004</v>
      </c>
      <c r="O34">
        <v>0.61546900000000004</v>
      </c>
      <c r="P34">
        <v>0.61546900000000004</v>
      </c>
    </row>
    <row r="35" spans="1:16" x14ac:dyDescent="0.2">
      <c r="A35">
        <v>1990</v>
      </c>
      <c r="B35">
        <v>0.40650500000000001</v>
      </c>
      <c r="C35">
        <v>0.63336599999999998</v>
      </c>
      <c r="D35">
        <v>0.70764800000000005</v>
      </c>
      <c r="E35">
        <v>0.64471299999999998</v>
      </c>
      <c r="F35">
        <v>0.58976300000000004</v>
      </c>
      <c r="G35">
        <v>0.57712699999999995</v>
      </c>
      <c r="H35">
        <v>0.55981599999999998</v>
      </c>
      <c r="I35">
        <v>0.55691800000000002</v>
      </c>
      <c r="J35">
        <v>0.56301599999999996</v>
      </c>
      <c r="K35">
        <v>0.56914299999999995</v>
      </c>
      <c r="L35">
        <v>0.56914299999999995</v>
      </c>
      <c r="M35">
        <v>0.56914299999999995</v>
      </c>
      <c r="N35">
        <v>0.56914299999999995</v>
      </c>
      <c r="O35">
        <v>0.56914299999999995</v>
      </c>
      <c r="P35">
        <v>0.56914299999999995</v>
      </c>
    </row>
    <row r="36" spans="1:16" x14ac:dyDescent="0.2">
      <c r="A36">
        <v>1991</v>
      </c>
      <c r="B36">
        <v>0.40650900000000001</v>
      </c>
      <c r="C36">
        <v>0.63310500000000003</v>
      </c>
      <c r="D36">
        <v>0.71424799999999999</v>
      </c>
      <c r="E36">
        <v>0.65946899999999997</v>
      </c>
      <c r="F36">
        <v>0.60325200000000001</v>
      </c>
      <c r="G36">
        <v>0.57524500000000001</v>
      </c>
      <c r="H36">
        <v>0.53327800000000003</v>
      </c>
      <c r="I36">
        <v>0.55243699999999996</v>
      </c>
      <c r="J36">
        <v>0.53133300000000006</v>
      </c>
      <c r="K36">
        <v>0.53209899999999999</v>
      </c>
      <c r="L36">
        <v>0.53209899999999999</v>
      </c>
      <c r="M36">
        <v>0.53209899999999999</v>
      </c>
      <c r="N36">
        <v>0.53209899999999999</v>
      </c>
      <c r="O36">
        <v>0.53209899999999999</v>
      </c>
      <c r="P36">
        <v>0.53209899999999999</v>
      </c>
    </row>
    <row r="37" spans="1:16" x14ac:dyDescent="0.2">
      <c r="A37">
        <v>1992</v>
      </c>
      <c r="B37">
        <v>0.40649999999999997</v>
      </c>
      <c r="C37">
        <v>0.63225399999999998</v>
      </c>
      <c r="D37">
        <v>0.69383799999999995</v>
      </c>
      <c r="E37">
        <v>0.65708599999999995</v>
      </c>
      <c r="F37">
        <v>0.60677000000000003</v>
      </c>
      <c r="G37">
        <v>0.53682200000000002</v>
      </c>
      <c r="H37">
        <v>0.48445100000000002</v>
      </c>
      <c r="I37">
        <v>0.47079799999999999</v>
      </c>
      <c r="J37">
        <v>0.46894799999999998</v>
      </c>
      <c r="K37">
        <v>0.47231299999999998</v>
      </c>
      <c r="L37">
        <v>0.47231299999999998</v>
      </c>
      <c r="M37">
        <v>0.47231299999999998</v>
      </c>
      <c r="N37">
        <v>0.47231299999999998</v>
      </c>
      <c r="O37">
        <v>0.47231299999999998</v>
      </c>
      <c r="P37">
        <v>0.47231299999999998</v>
      </c>
    </row>
    <row r="38" spans="1:16" x14ac:dyDescent="0.2">
      <c r="A38">
        <v>1993</v>
      </c>
      <c r="B38">
        <v>0.40652899999999997</v>
      </c>
      <c r="C38">
        <v>0.63526199999999999</v>
      </c>
      <c r="D38">
        <v>0.710978</v>
      </c>
      <c r="E38">
        <v>0.63631000000000004</v>
      </c>
      <c r="F38">
        <v>0.64765099999999998</v>
      </c>
      <c r="G38">
        <v>0.59678799999999999</v>
      </c>
      <c r="H38">
        <v>0.54742599999999997</v>
      </c>
      <c r="I38">
        <v>0.54767600000000005</v>
      </c>
      <c r="J38">
        <v>0.54800000000000004</v>
      </c>
      <c r="K38">
        <v>0.55438100000000001</v>
      </c>
      <c r="L38">
        <v>0.55438100000000001</v>
      </c>
      <c r="M38">
        <v>0.55438100000000001</v>
      </c>
      <c r="N38">
        <v>0.55438100000000001</v>
      </c>
      <c r="O38">
        <v>0.55438100000000001</v>
      </c>
      <c r="P38">
        <v>0.55438100000000001</v>
      </c>
    </row>
    <row r="39" spans="1:16" x14ac:dyDescent="0.2">
      <c r="A39">
        <v>1994</v>
      </c>
      <c r="B39">
        <v>0.40653499999999998</v>
      </c>
      <c r="C39">
        <v>0.635571</v>
      </c>
      <c r="D39">
        <v>0.72700500000000001</v>
      </c>
      <c r="E39">
        <v>0.68048299999999995</v>
      </c>
      <c r="F39">
        <v>0.59151299999999996</v>
      </c>
      <c r="G39">
        <v>0.59597599999999995</v>
      </c>
      <c r="H39">
        <v>0.56106400000000001</v>
      </c>
      <c r="I39">
        <v>0.56182900000000002</v>
      </c>
      <c r="J39">
        <v>0.563693</v>
      </c>
      <c r="K39">
        <v>0.567299</v>
      </c>
      <c r="L39">
        <v>0.567299</v>
      </c>
      <c r="M39">
        <v>0.567299</v>
      </c>
      <c r="N39">
        <v>0.567299</v>
      </c>
      <c r="O39">
        <v>0.567299</v>
      </c>
      <c r="P39">
        <v>0.567299</v>
      </c>
    </row>
    <row r="40" spans="1:16" x14ac:dyDescent="0.2">
      <c r="A40">
        <v>1995</v>
      </c>
      <c r="B40">
        <v>0.40654000000000001</v>
      </c>
      <c r="C40">
        <v>0.63550099999999998</v>
      </c>
      <c r="D40">
        <v>0.73179300000000003</v>
      </c>
      <c r="E40">
        <v>0.71164700000000003</v>
      </c>
      <c r="F40">
        <v>0.63938899999999999</v>
      </c>
      <c r="G40">
        <v>0.54642900000000005</v>
      </c>
      <c r="H40">
        <v>0.56028599999999995</v>
      </c>
      <c r="I40">
        <v>0.561191</v>
      </c>
      <c r="J40">
        <v>0.56582900000000003</v>
      </c>
      <c r="K40">
        <v>0.57054700000000003</v>
      </c>
      <c r="L40">
        <v>0.57054700000000003</v>
      </c>
      <c r="M40">
        <v>0.57054700000000003</v>
      </c>
      <c r="N40">
        <v>0.57054700000000003</v>
      </c>
      <c r="O40">
        <v>0.57054700000000003</v>
      </c>
      <c r="P40">
        <v>0.57054700000000003</v>
      </c>
    </row>
    <row r="41" spans="1:16" x14ac:dyDescent="0.2">
      <c r="A41">
        <v>1996</v>
      </c>
      <c r="B41">
        <v>0.40654000000000001</v>
      </c>
      <c r="C41">
        <v>0.63438000000000005</v>
      </c>
      <c r="D41">
        <v>0.72906300000000002</v>
      </c>
      <c r="E41">
        <v>0.72421100000000005</v>
      </c>
      <c r="F41">
        <v>0.68162500000000004</v>
      </c>
      <c r="G41">
        <v>0.57727200000000001</v>
      </c>
      <c r="H41">
        <v>0.49954300000000001</v>
      </c>
      <c r="I41">
        <v>0.503521</v>
      </c>
      <c r="J41">
        <v>0.52604099999999998</v>
      </c>
      <c r="K41">
        <v>0.54353600000000002</v>
      </c>
      <c r="L41">
        <v>0.54353600000000002</v>
      </c>
      <c r="M41">
        <v>0.54353600000000002</v>
      </c>
      <c r="N41">
        <v>0.54353600000000002</v>
      </c>
      <c r="O41">
        <v>0.54353600000000002</v>
      </c>
      <c r="P41">
        <v>0.54353600000000002</v>
      </c>
    </row>
    <row r="42" spans="1:16" x14ac:dyDescent="0.2">
      <c r="A42">
        <v>1997</v>
      </c>
      <c r="B42">
        <v>0.40654200000000001</v>
      </c>
      <c r="C42">
        <v>0.63318399999999997</v>
      </c>
      <c r="D42">
        <v>0.72685699999999998</v>
      </c>
      <c r="E42">
        <v>0.71251200000000003</v>
      </c>
      <c r="F42">
        <v>0.679338</v>
      </c>
      <c r="G42">
        <v>0.61925300000000005</v>
      </c>
      <c r="H42">
        <v>0.54788599999999998</v>
      </c>
      <c r="I42">
        <v>0.52380000000000004</v>
      </c>
      <c r="J42">
        <v>0.51407099999999994</v>
      </c>
      <c r="K42">
        <v>0.52573899999999996</v>
      </c>
      <c r="L42">
        <v>0.52573899999999996</v>
      </c>
      <c r="M42">
        <v>0.52573899999999996</v>
      </c>
      <c r="N42">
        <v>0.52573899999999996</v>
      </c>
      <c r="O42">
        <v>0.52573899999999996</v>
      </c>
      <c r="P42">
        <v>0.52573899999999996</v>
      </c>
    </row>
    <row r="43" spans="1:16" x14ac:dyDescent="0.2">
      <c r="A43">
        <v>1998</v>
      </c>
      <c r="B43">
        <v>0.40654800000000002</v>
      </c>
      <c r="C43">
        <v>0.63471699999999998</v>
      </c>
      <c r="D43">
        <v>0.72410799999999997</v>
      </c>
      <c r="E43">
        <v>0.70667400000000002</v>
      </c>
      <c r="F43">
        <v>0.67753099999999999</v>
      </c>
      <c r="G43">
        <v>0.61084899999999998</v>
      </c>
      <c r="H43">
        <v>0.60268200000000005</v>
      </c>
      <c r="I43">
        <v>0.558921</v>
      </c>
      <c r="J43">
        <v>0.54293800000000003</v>
      </c>
      <c r="K43">
        <v>0.55403500000000006</v>
      </c>
      <c r="L43">
        <v>0.55403500000000006</v>
      </c>
      <c r="M43">
        <v>0.55403500000000006</v>
      </c>
      <c r="N43">
        <v>0.55403500000000006</v>
      </c>
      <c r="O43">
        <v>0.55403500000000006</v>
      </c>
      <c r="P43">
        <v>0.55403500000000006</v>
      </c>
    </row>
    <row r="44" spans="1:16" x14ac:dyDescent="0.2">
      <c r="A44">
        <v>1999</v>
      </c>
      <c r="B44">
        <v>0.406555</v>
      </c>
      <c r="C44">
        <v>0.63602099999999995</v>
      </c>
      <c r="D44">
        <v>0.71152199999999999</v>
      </c>
      <c r="E44">
        <v>0.696052</v>
      </c>
      <c r="F44">
        <v>0.67833200000000005</v>
      </c>
      <c r="G44">
        <v>0.649953</v>
      </c>
      <c r="H44">
        <v>0.59277199999999997</v>
      </c>
      <c r="I44">
        <v>0.598607</v>
      </c>
      <c r="J44">
        <v>0.60289800000000004</v>
      </c>
      <c r="K44">
        <v>0.60994599999999999</v>
      </c>
      <c r="L44">
        <v>0.60994599999999999</v>
      </c>
      <c r="M44">
        <v>0.60994599999999999</v>
      </c>
      <c r="N44">
        <v>0.60994599999999999</v>
      </c>
      <c r="O44">
        <v>0.60994599999999999</v>
      </c>
      <c r="P44">
        <v>0.60994599999999999</v>
      </c>
    </row>
    <row r="45" spans="1:16" x14ac:dyDescent="0.2">
      <c r="A45">
        <v>2000</v>
      </c>
      <c r="B45">
        <v>0.406555</v>
      </c>
      <c r="C45">
        <v>0.63607000000000002</v>
      </c>
      <c r="D45">
        <v>0.72317900000000002</v>
      </c>
      <c r="E45">
        <v>0.67771700000000001</v>
      </c>
      <c r="F45">
        <v>0.64172600000000002</v>
      </c>
      <c r="G45">
        <v>0.64244800000000002</v>
      </c>
      <c r="H45">
        <v>0.58919900000000003</v>
      </c>
      <c r="I45">
        <v>0.553261</v>
      </c>
      <c r="J45">
        <v>0.58669099999999996</v>
      </c>
      <c r="K45">
        <v>0.60261500000000001</v>
      </c>
      <c r="L45">
        <v>0.60261500000000001</v>
      </c>
      <c r="M45">
        <v>0.60261500000000001</v>
      </c>
      <c r="N45">
        <v>0.60261500000000001</v>
      </c>
      <c r="O45">
        <v>0.60261500000000001</v>
      </c>
      <c r="P45">
        <v>0.60261500000000001</v>
      </c>
    </row>
    <row r="46" spans="1:16" x14ac:dyDescent="0.2">
      <c r="A46">
        <v>2001</v>
      </c>
      <c r="B46">
        <v>0.40655400000000003</v>
      </c>
      <c r="C46">
        <v>0.63627500000000003</v>
      </c>
      <c r="D46">
        <v>0.72754700000000005</v>
      </c>
      <c r="E46">
        <v>0.68969899999999995</v>
      </c>
      <c r="F46">
        <v>0.60942099999999999</v>
      </c>
      <c r="G46">
        <v>0.556925</v>
      </c>
      <c r="H46">
        <v>0.55988400000000005</v>
      </c>
      <c r="I46">
        <v>0.56050299999999997</v>
      </c>
      <c r="J46">
        <v>0.57325000000000004</v>
      </c>
      <c r="K46">
        <v>0.58301400000000003</v>
      </c>
      <c r="L46">
        <v>0.58301400000000003</v>
      </c>
      <c r="M46">
        <v>0.58301400000000003</v>
      </c>
      <c r="N46">
        <v>0.58301400000000003</v>
      </c>
      <c r="O46">
        <v>0.58301400000000003</v>
      </c>
      <c r="P46">
        <v>0.58301400000000003</v>
      </c>
    </row>
    <row r="47" spans="1:16" x14ac:dyDescent="0.2">
      <c r="A47">
        <v>2002</v>
      </c>
      <c r="B47">
        <v>0.406553</v>
      </c>
      <c r="C47">
        <v>0.63534000000000002</v>
      </c>
      <c r="D47">
        <v>0.72492599999999996</v>
      </c>
      <c r="E47">
        <v>0.68228</v>
      </c>
      <c r="F47">
        <v>0.61619699999999999</v>
      </c>
      <c r="G47">
        <v>0.51772700000000005</v>
      </c>
      <c r="H47">
        <v>0.52032599999999996</v>
      </c>
      <c r="I47">
        <v>0.52299200000000001</v>
      </c>
      <c r="J47">
        <v>0.538991</v>
      </c>
      <c r="K47">
        <v>0.56635000000000002</v>
      </c>
      <c r="L47">
        <v>0.56635000000000002</v>
      </c>
      <c r="M47">
        <v>0.56635000000000002</v>
      </c>
      <c r="N47">
        <v>0.56635000000000002</v>
      </c>
      <c r="O47">
        <v>0.56635000000000002</v>
      </c>
      <c r="P47">
        <v>0.56635000000000002</v>
      </c>
    </row>
    <row r="48" spans="1:16" x14ac:dyDescent="0.2">
      <c r="A48">
        <v>2003</v>
      </c>
      <c r="B48">
        <v>0.406553</v>
      </c>
      <c r="C48">
        <v>0.63602599999999998</v>
      </c>
      <c r="D48">
        <v>0.70617200000000002</v>
      </c>
      <c r="E48">
        <v>0.681006</v>
      </c>
      <c r="F48">
        <v>0.59568699999999997</v>
      </c>
      <c r="G48">
        <v>0.53076500000000004</v>
      </c>
      <c r="H48">
        <v>0.50392899999999996</v>
      </c>
      <c r="I48">
        <v>0.50840399999999997</v>
      </c>
      <c r="J48">
        <v>0.53327199999999997</v>
      </c>
      <c r="K48">
        <v>0.56678899999999999</v>
      </c>
      <c r="L48">
        <v>0.56678899999999999</v>
      </c>
      <c r="M48">
        <v>0.56678899999999999</v>
      </c>
      <c r="N48">
        <v>0.56678899999999999</v>
      </c>
      <c r="O48">
        <v>0.56678899999999999</v>
      </c>
      <c r="P48">
        <v>0.56678899999999999</v>
      </c>
    </row>
    <row r="49" spans="1:16" x14ac:dyDescent="0.2">
      <c r="A49">
        <v>2004</v>
      </c>
      <c r="B49">
        <v>0.406555</v>
      </c>
      <c r="C49">
        <v>0.63649699999999998</v>
      </c>
      <c r="D49">
        <v>0.72576600000000002</v>
      </c>
      <c r="E49">
        <v>0.632467</v>
      </c>
      <c r="F49">
        <v>0.61189400000000005</v>
      </c>
      <c r="G49">
        <v>0.57329699999999995</v>
      </c>
      <c r="H49">
        <v>0.53002700000000003</v>
      </c>
      <c r="I49">
        <v>0.53479100000000002</v>
      </c>
      <c r="J49">
        <v>0.558141</v>
      </c>
      <c r="K49">
        <v>0.58396999999999999</v>
      </c>
      <c r="L49">
        <v>0.58396999999999999</v>
      </c>
      <c r="M49">
        <v>0.58396999999999999</v>
      </c>
      <c r="N49">
        <v>0.58396999999999999</v>
      </c>
      <c r="O49">
        <v>0.58396999999999999</v>
      </c>
      <c r="P49">
        <v>0.58396999999999999</v>
      </c>
    </row>
    <row r="50" spans="1:16" x14ac:dyDescent="0.2">
      <c r="A50">
        <v>2005</v>
      </c>
      <c r="B50">
        <v>0.406557</v>
      </c>
      <c r="C50">
        <v>0.63644100000000003</v>
      </c>
      <c r="D50">
        <v>0.72620300000000004</v>
      </c>
      <c r="E50">
        <v>0.66537599999999997</v>
      </c>
      <c r="F50">
        <v>0.55974599999999997</v>
      </c>
      <c r="G50">
        <v>0.53944999999999999</v>
      </c>
      <c r="H50">
        <v>0.55677500000000002</v>
      </c>
      <c r="I50">
        <v>0.57045400000000002</v>
      </c>
      <c r="J50">
        <v>0.57920700000000003</v>
      </c>
      <c r="K50">
        <v>0.59870400000000001</v>
      </c>
      <c r="L50">
        <v>0.59870400000000001</v>
      </c>
      <c r="M50">
        <v>0.59870400000000001</v>
      </c>
      <c r="N50">
        <v>0.59870400000000001</v>
      </c>
      <c r="O50">
        <v>0.59870400000000001</v>
      </c>
      <c r="P50">
        <v>0.59870400000000001</v>
      </c>
    </row>
    <row r="51" spans="1:16" x14ac:dyDescent="0.2">
      <c r="A51">
        <v>2006</v>
      </c>
      <c r="B51">
        <v>0.40655400000000003</v>
      </c>
      <c r="C51">
        <v>0.63577399999999995</v>
      </c>
      <c r="D51">
        <v>0.70772400000000002</v>
      </c>
      <c r="E51">
        <v>0.65214499999999997</v>
      </c>
      <c r="F51">
        <v>0.56570200000000004</v>
      </c>
      <c r="G51">
        <v>0.51262200000000002</v>
      </c>
      <c r="H51">
        <v>0.52166800000000002</v>
      </c>
      <c r="I51">
        <v>0.53060300000000005</v>
      </c>
      <c r="J51">
        <v>0.54839199999999999</v>
      </c>
      <c r="K51">
        <v>0.56490499999999999</v>
      </c>
      <c r="L51">
        <v>0.56490499999999999</v>
      </c>
      <c r="M51">
        <v>0.56490499999999999</v>
      </c>
      <c r="N51">
        <v>0.56490499999999999</v>
      </c>
      <c r="O51">
        <v>0.56490499999999999</v>
      </c>
      <c r="P51">
        <v>0.56490499999999999</v>
      </c>
    </row>
    <row r="52" spans="1:16" x14ac:dyDescent="0.2">
      <c r="A52">
        <v>2007</v>
      </c>
      <c r="B52">
        <v>0.40655400000000003</v>
      </c>
      <c r="C52">
        <v>0.63553899999999997</v>
      </c>
      <c r="D52">
        <v>0.70822399999999996</v>
      </c>
      <c r="E52">
        <v>0.65373899999999996</v>
      </c>
      <c r="F52">
        <v>0.56589100000000003</v>
      </c>
      <c r="G52">
        <v>0.491151</v>
      </c>
      <c r="H52">
        <v>0.51344100000000004</v>
      </c>
      <c r="I52">
        <v>0.53178700000000001</v>
      </c>
      <c r="J52">
        <v>0.54327599999999998</v>
      </c>
      <c r="K52">
        <v>0.55422199999999999</v>
      </c>
      <c r="L52">
        <v>0.55422199999999999</v>
      </c>
      <c r="M52">
        <v>0.55422199999999999</v>
      </c>
      <c r="N52">
        <v>0.55422199999999999</v>
      </c>
      <c r="O52">
        <v>0.55422199999999999</v>
      </c>
      <c r="P52">
        <v>0.55422199999999999</v>
      </c>
    </row>
    <row r="53" spans="1:16" x14ac:dyDescent="0.2">
      <c r="A53">
        <v>2008</v>
      </c>
      <c r="B53">
        <v>0.40655400000000003</v>
      </c>
      <c r="C53">
        <v>0.63583599999999996</v>
      </c>
      <c r="D53">
        <v>0.72226299999999999</v>
      </c>
      <c r="E53">
        <v>0.66068800000000005</v>
      </c>
      <c r="F53">
        <v>0.57703099999999996</v>
      </c>
      <c r="G53">
        <v>0.48191299999999998</v>
      </c>
      <c r="H53">
        <v>0.49467499999999998</v>
      </c>
      <c r="I53">
        <v>0.51713500000000001</v>
      </c>
      <c r="J53">
        <v>0.52016300000000004</v>
      </c>
      <c r="K53">
        <v>0.53698599999999996</v>
      </c>
      <c r="L53">
        <v>0.53698599999999996</v>
      </c>
      <c r="M53">
        <v>0.53698599999999996</v>
      </c>
      <c r="N53">
        <v>0.53698599999999996</v>
      </c>
      <c r="O53">
        <v>0.53698599999999996</v>
      </c>
      <c r="P53">
        <v>0.53698599999999996</v>
      </c>
    </row>
    <row r="54" spans="1:16" x14ac:dyDescent="0.2">
      <c r="A54">
        <v>2009</v>
      </c>
      <c r="B54">
        <v>0.40655599999999997</v>
      </c>
      <c r="C54">
        <v>0.63644800000000001</v>
      </c>
      <c r="D54">
        <v>0.72297500000000003</v>
      </c>
      <c r="E54">
        <v>0.66852</v>
      </c>
      <c r="F54">
        <v>0.62236499999999995</v>
      </c>
      <c r="G54">
        <v>0.545435</v>
      </c>
      <c r="H54">
        <v>0.52415900000000004</v>
      </c>
      <c r="I54">
        <v>0.52865600000000001</v>
      </c>
      <c r="J54">
        <v>0.52405800000000002</v>
      </c>
      <c r="K54">
        <v>0.52766999999999997</v>
      </c>
      <c r="L54">
        <v>0.52766999999999997</v>
      </c>
      <c r="M54">
        <v>0.52766999999999997</v>
      </c>
      <c r="N54">
        <v>0.52766999999999997</v>
      </c>
      <c r="O54">
        <v>0.52766999999999997</v>
      </c>
      <c r="P54">
        <v>0.52766999999999997</v>
      </c>
    </row>
    <row r="55" spans="1:16" x14ac:dyDescent="0.2">
      <c r="A55">
        <v>2010</v>
      </c>
      <c r="B55">
        <v>0.40655799999999997</v>
      </c>
      <c r="C55">
        <v>0.63658700000000001</v>
      </c>
      <c r="D55">
        <v>0.73165500000000006</v>
      </c>
      <c r="E55">
        <v>0.64491200000000004</v>
      </c>
      <c r="F55">
        <v>0.61480599999999996</v>
      </c>
      <c r="G55">
        <v>0.59518599999999999</v>
      </c>
      <c r="H55">
        <v>0.57005600000000001</v>
      </c>
      <c r="I55">
        <v>0.55675399999999997</v>
      </c>
      <c r="J55">
        <v>0.56025999999999998</v>
      </c>
      <c r="K55">
        <v>0.56362400000000001</v>
      </c>
      <c r="L55">
        <v>0.56362400000000001</v>
      </c>
      <c r="M55">
        <v>0.56362400000000001</v>
      </c>
      <c r="N55">
        <v>0.56362400000000001</v>
      </c>
      <c r="O55">
        <v>0.56362400000000001</v>
      </c>
      <c r="P55">
        <v>0.56362400000000001</v>
      </c>
    </row>
    <row r="56" spans="1:16" x14ac:dyDescent="0.2">
      <c r="A56">
        <v>2011</v>
      </c>
      <c r="B56">
        <v>0.40655400000000003</v>
      </c>
      <c r="C56">
        <v>0.63615299999999997</v>
      </c>
      <c r="D56">
        <v>0.72894899999999996</v>
      </c>
      <c r="E56">
        <v>0.69646699999999995</v>
      </c>
      <c r="F56">
        <v>0.51508699999999996</v>
      </c>
      <c r="G56">
        <v>0.49061399999999999</v>
      </c>
      <c r="H56">
        <v>0.50325799999999998</v>
      </c>
      <c r="I56">
        <v>0.50959699999999997</v>
      </c>
      <c r="J56">
        <v>0.51574900000000001</v>
      </c>
      <c r="K56">
        <v>0.52287300000000003</v>
      </c>
      <c r="L56">
        <v>0.52287300000000003</v>
      </c>
      <c r="M56">
        <v>0.52287300000000003</v>
      </c>
      <c r="N56">
        <v>0.52287300000000003</v>
      </c>
      <c r="O56">
        <v>0.52287300000000003</v>
      </c>
      <c r="P56">
        <v>0.52287300000000003</v>
      </c>
    </row>
    <row r="57" spans="1:16" x14ac:dyDescent="0.2">
      <c r="A57">
        <v>2012</v>
      </c>
      <c r="B57">
        <v>0.406555</v>
      </c>
      <c r="C57">
        <v>0.63568199999999997</v>
      </c>
      <c r="D57">
        <v>0.72382199999999997</v>
      </c>
      <c r="E57">
        <v>0.66571400000000003</v>
      </c>
      <c r="F57">
        <v>0.65565799999999996</v>
      </c>
      <c r="G57">
        <v>0.50361500000000003</v>
      </c>
      <c r="H57">
        <v>0.50121000000000004</v>
      </c>
      <c r="I57">
        <v>0.50317400000000001</v>
      </c>
      <c r="J57">
        <v>0.51396900000000001</v>
      </c>
      <c r="K57">
        <v>0.51915199999999995</v>
      </c>
      <c r="L57">
        <v>0.51915199999999995</v>
      </c>
      <c r="M57">
        <v>0.51915199999999995</v>
      </c>
      <c r="N57">
        <v>0.51915199999999995</v>
      </c>
      <c r="O57">
        <v>0.51915199999999995</v>
      </c>
      <c r="P57">
        <v>0.51915199999999995</v>
      </c>
    </row>
    <row r="58" spans="1:16" x14ac:dyDescent="0.2">
      <c r="A58">
        <v>2013</v>
      </c>
      <c r="B58">
        <v>0.40655599999999997</v>
      </c>
      <c r="C58">
        <v>0.63633399999999996</v>
      </c>
      <c r="D58">
        <v>0.72402299999999997</v>
      </c>
      <c r="E58">
        <v>0.66950299999999996</v>
      </c>
      <c r="F58">
        <v>0.62480999999999998</v>
      </c>
      <c r="G58">
        <v>0.61294199999999999</v>
      </c>
      <c r="H58">
        <v>0.55628699999999998</v>
      </c>
      <c r="I58">
        <v>0.51414499999999996</v>
      </c>
      <c r="J58">
        <v>0.51603100000000002</v>
      </c>
      <c r="K58">
        <v>0.51660200000000001</v>
      </c>
      <c r="L58">
        <v>0.51660200000000001</v>
      </c>
      <c r="M58">
        <v>0.51660200000000001</v>
      </c>
      <c r="N58">
        <v>0.51660200000000001</v>
      </c>
      <c r="O58">
        <v>0.51660200000000001</v>
      </c>
      <c r="P58">
        <v>0.51660200000000001</v>
      </c>
    </row>
    <row r="59" spans="1:16" x14ac:dyDescent="0.2">
      <c r="A59">
        <v>2014</v>
      </c>
      <c r="B59">
        <v>0.40655799999999997</v>
      </c>
      <c r="C59">
        <v>0.63642900000000002</v>
      </c>
      <c r="D59">
        <v>0.72709500000000005</v>
      </c>
      <c r="E59">
        <v>0.67986800000000003</v>
      </c>
      <c r="F59">
        <v>0.61898900000000001</v>
      </c>
      <c r="G59">
        <v>0.59376399999999996</v>
      </c>
      <c r="H59">
        <v>0.54161899999999996</v>
      </c>
      <c r="I59">
        <v>0.55588400000000004</v>
      </c>
      <c r="J59">
        <v>0.55544700000000002</v>
      </c>
      <c r="K59">
        <v>0.53920599999999996</v>
      </c>
      <c r="L59">
        <v>0.53920599999999996</v>
      </c>
      <c r="M59">
        <v>0.53920599999999996</v>
      </c>
      <c r="N59">
        <v>0.53920599999999996</v>
      </c>
      <c r="O59">
        <v>0.53920599999999996</v>
      </c>
      <c r="P59">
        <v>0.53920599999999996</v>
      </c>
    </row>
    <row r="60" spans="1:16" x14ac:dyDescent="0.2">
      <c r="A60">
        <v>2015</v>
      </c>
      <c r="B60">
        <v>0.40655799999999997</v>
      </c>
      <c r="C60">
        <v>0.63656500000000005</v>
      </c>
      <c r="D60">
        <v>0.71158299999999997</v>
      </c>
      <c r="E60">
        <v>0.67152199999999995</v>
      </c>
      <c r="F60">
        <v>0.63537500000000002</v>
      </c>
      <c r="G60">
        <v>0.57464400000000004</v>
      </c>
      <c r="H60">
        <v>0.58513899999999996</v>
      </c>
      <c r="I60">
        <v>0.58176799999999995</v>
      </c>
      <c r="J60">
        <v>0.58430800000000005</v>
      </c>
      <c r="K60">
        <v>0.54269699999999998</v>
      </c>
      <c r="L60">
        <v>0.54269699999999998</v>
      </c>
      <c r="M60">
        <v>0.54269699999999998</v>
      </c>
      <c r="N60">
        <v>0.54269699999999998</v>
      </c>
      <c r="O60">
        <v>0.54269699999999998</v>
      </c>
      <c r="P60">
        <v>0.54269699999999998</v>
      </c>
    </row>
    <row r="61" spans="1:16" x14ac:dyDescent="0.2">
      <c r="A61">
        <v>2016</v>
      </c>
      <c r="B61">
        <v>0.406559</v>
      </c>
      <c r="C61">
        <v>0.63663899999999995</v>
      </c>
      <c r="D61">
        <v>0.71515200000000001</v>
      </c>
      <c r="E61">
        <v>0.67962800000000001</v>
      </c>
      <c r="F61">
        <v>0.64942699999999998</v>
      </c>
      <c r="G61">
        <v>0.58757499999999996</v>
      </c>
      <c r="H61">
        <v>0.58894800000000003</v>
      </c>
      <c r="I61">
        <v>0.58824699999999996</v>
      </c>
      <c r="J61">
        <v>0.589395</v>
      </c>
      <c r="K61">
        <v>0.55413500000000004</v>
      </c>
      <c r="L61">
        <v>0.55413500000000004</v>
      </c>
      <c r="M61">
        <v>0.55413500000000004</v>
      </c>
      <c r="N61">
        <v>0.55413500000000004</v>
      </c>
      <c r="O61">
        <v>0.55413500000000004</v>
      </c>
      <c r="P61">
        <v>0.55413500000000004</v>
      </c>
    </row>
    <row r="62" spans="1:16" x14ac:dyDescent="0.2">
      <c r="A62" t="s">
        <v>6</v>
      </c>
      <c r="B62" t="s">
        <v>12</v>
      </c>
      <c r="C62" t="s">
        <v>10</v>
      </c>
      <c r="D62" t="s">
        <v>11</v>
      </c>
    </row>
    <row r="63" spans="1:16" x14ac:dyDescent="0.2">
      <c r="A63">
        <v>1964</v>
      </c>
      <c r="B63">
        <v>6669.66</v>
      </c>
      <c r="C63">
        <v>3534.24</v>
      </c>
      <c r="D63">
        <v>2242.08</v>
      </c>
      <c r="E63">
        <v>482.50599999999997</v>
      </c>
      <c r="F63">
        <v>208.66399999999999</v>
      </c>
      <c r="G63">
        <v>406.18900000000002</v>
      </c>
      <c r="H63">
        <v>183.488</v>
      </c>
      <c r="I63">
        <v>59.002600000000001</v>
      </c>
      <c r="J63">
        <v>37.4255</v>
      </c>
      <c r="K63">
        <v>37.698599999999999</v>
      </c>
      <c r="L63">
        <v>37.605200000000004</v>
      </c>
      <c r="M63">
        <v>37.5319</v>
      </c>
      <c r="N63">
        <v>37.474200000000003</v>
      </c>
      <c r="O63">
        <v>37.416800000000002</v>
      </c>
      <c r="P63">
        <v>37.348599999999998</v>
      </c>
    </row>
    <row r="64" spans="1:16" x14ac:dyDescent="0.2">
      <c r="A64">
        <v>1965</v>
      </c>
      <c r="B64">
        <v>21534.799999999999</v>
      </c>
      <c r="C64">
        <v>2706.04</v>
      </c>
      <c r="D64">
        <v>2223.48</v>
      </c>
      <c r="E64">
        <v>1587.58</v>
      </c>
      <c r="F64">
        <v>304.23599999999999</v>
      </c>
      <c r="G64">
        <v>131.34700000000001</v>
      </c>
      <c r="H64">
        <v>256.02199999999999</v>
      </c>
      <c r="I64">
        <v>116.339</v>
      </c>
      <c r="J64">
        <v>37.673099999999998</v>
      </c>
      <c r="K64">
        <v>24.041</v>
      </c>
      <c r="L64">
        <v>24.328800000000001</v>
      </c>
      <c r="M64">
        <v>24.268599999999999</v>
      </c>
      <c r="N64">
        <v>24.2212</v>
      </c>
      <c r="O64">
        <v>24.184100000000001</v>
      </c>
      <c r="P64">
        <v>48.25</v>
      </c>
    </row>
    <row r="65" spans="1:16" x14ac:dyDescent="0.2">
      <c r="A65">
        <v>1966</v>
      </c>
      <c r="B65">
        <v>15436.5</v>
      </c>
      <c r="C65">
        <v>8737.42</v>
      </c>
      <c r="D65">
        <v>1701.74</v>
      </c>
      <c r="E65">
        <v>1562.76</v>
      </c>
      <c r="F65">
        <v>993.73400000000004</v>
      </c>
      <c r="G65">
        <v>191.52699999999999</v>
      </c>
      <c r="H65">
        <v>83.313400000000001</v>
      </c>
      <c r="I65">
        <v>163.46799999999999</v>
      </c>
      <c r="J65">
        <v>74.691000000000003</v>
      </c>
      <c r="K65">
        <v>24.300899999999999</v>
      </c>
      <c r="L65">
        <v>15.5669</v>
      </c>
      <c r="M65">
        <v>15.753299999999999</v>
      </c>
      <c r="N65">
        <v>15.7143</v>
      </c>
      <c r="O65">
        <v>15.6836</v>
      </c>
      <c r="P65">
        <v>46.902099999999997</v>
      </c>
    </row>
    <row r="66" spans="1:16" x14ac:dyDescent="0.2">
      <c r="A66">
        <v>1967</v>
      </c>
      <c r="B66">
        <v>25796</v>
      </c>
      <c r="C66">
        <v>6263.08</v>
      </c>
      <c r="D66">
        <v>5490.74</v>
      </c>
      <c r="E66">
        <v>1191.3699999999999</v>
      </c>
      <c r="F66">
        <v>993.82</v>
      </c>
      <c r="G66">
        <v>634.46299999999997</v>
      </c>
      <c r="H66">
        <v>123.16500000000001</v>
      </c>
      <c r="I66">
        <v>53.846600000000002</v>
      </c>
      <c r="J66">
        <v>106.127</v>
      </c>
      <c r="K66">
        <v>48.655999999999999</v>
      </c>
      <c r="L66">
        <v>15.871600000000001</v>
      </c>
      <c r="M66">
        <v>10.1671</v>
      </c>
      <c r="N66">
        <v>10.2889</v>
      </c>
      <c r="O66">
        <v>10.263400000000001</v>
      </c>
      <c r="P66">
        <v>40.876300000000001</v>
      </c>
    </row>
    <row r="67" spans="1:16" x14ac:dyDescent="0.2">
      <c r="A67">
        <v>1968</v>
      </c>
      <c r="B67">
        <v>22271.4</v>
      </c>
      <c r="C67">
        <v>10447.9</v>
      </c>
      <c r="D67">
        <v>3882.56</v>
      </c>
      <c r="E67">
        <v>3593.01</v>
      </c>
      <c r="F67">
        <v>698.36500000000001</v>
      </c>
      <c r="G67">
        <v>581.63199999999995</v>
      </c>
      <c r="H67">
        <v>373.44200000000001</v>
      </c>
      <c r="I67">
        <v>72.715800000000002</v>
      </c>
      <c r="J67">
        <v>31.889299999999999</v>
      </c>
      <c r="K67">
        <v>63.036000000000001</v>
      </c>
      <c r="L67">
        <v>28.952000000000002</v>
      </c>
      <c r="M67">
        <v>9.4441100000000002</v>
      </c>
      <c r="N67">
        <v>6.0497899999999998</v>
      </c>
      <c r="O67">
        <v>6.1222200000000004</v>
      </c>
      <c r="P67">
        <v>30.4298</v>
      </c>
    </row>
    <row r="68" spans="1:16" x14ac:dyDescent="0.2">
      <c r="A68">
        <v>1969</v>
      </c>
      <c r="B68">
        <v>26141.1</v>
      </c>
      <c r="C68">
        <v>9015.31</v>
      </c>
      <c r="D68">
        <v>6454.6</v>
      </c>
      <c r="E68">
        <v>2536.4699999999998</v>
      </c>
      <c r="F68">
        <v>2103.33</v>
      </c>
      <c r="G68">
        <v>411.44299999999998</v>
      </c>
      <c r="H68">
        <v>344.976</v>
      </c>
      <c r="I68">
        <v>222.071</v>
      </c>
      <c r="J68">
        <v>43.278199999999998</v>
      </c>
      <c r="K68">
        <v>18.985700000000001</v>
      </c>
      <c r="L68">
        <v>37.529400000000003</v>
      </c>
      <c r="M68">
        <v>17.236999999999998</v>
      </c>
      <c r="N68">
        <v>5.6226900000000004</v>
      </c>
      <c r="O68">
        <v>3.6018300000000001</v>
      </c>
      <c r="P68">
        <v>21.761800000000001</v>
      </c>
    </row>
    <row r="69" spans="1:16" x14ac:dyDescent="0.2">
      <c r="A69">
        <v>1970</v>
      </c>
      <c r="B69">
        <v>23500.1</v>
      </c>
      <c r="C69">
        <v>10572.2</v>
      </c>
      <c r="D69">
        <v>5546.35</v>
      </c>
      <c r="E69">
        <v>4093.67</v>
      </c>
      <c r="F69">
        <v>1500.18</v>
      </c>
      <c r="G69">
        <v>1250.42</v>
      </c>
      <c r="H69">
        <v>245.607</v>
      </c>
      <c r="I69">
        <v>205.98500000000001</v>
      </c>
      <c r="J69">
        <v>131.33099999999999</v>
      </c>
      <c r="K69">
        <v>25.494199999999999</v>
      </c>
      <c r="L69">
        <v>11.125999999999999</v>
      </c>
      <c r="M69">
        <v>21.992999999999999</v>
      </c>
      <c r="N69">
        <v>10.1012</v>
      </c>
      <c r="O69">
        <v>3.29501</v>
      </c>
      <c r="P69">
        <v>14.8636</v>
      </c>
    </row>
    <row r="70" spans="1:16" x14ac:dyDescent="0.2">
      <c r="A70">
        <v>1971</v>
      </c>
      <c r="B70">
        <v>14578.3</v>
      </c>
      <c r="C70">
        <v>9467.61</v>
      </c>
      <c r="D70">
        <v>6356.46</v>
      </c>
      <c r="E70">
        <v>3312.4</v>
      </c>
      <c r="F70">
        <v>2351.25</v>
      </c>
      <c r="G70">
        <v>840.39400000000001</v>
      </c>
      <c r="H70">
        <v>700.84799999999996</v>
      </c>
      <c r="I70">
        <v>135.601</v>
      </c>
      <c r="J70">
        <v>110.286</v>
      </c>
      <c r="K70">
        <v>69.308000000000007</v>
      </c>
      <c r="L70">
        <v>13.152100000000001</v>
      </c>
      <c r="M70">
        <v>5.7397299999999998</v>
      </c>
      <c r="N70">
        <v>11.345800000000001</v>
      </c>
      <c r="O70">
        <v>5.2110700000000003</v>
      </c>
      <c r="P70">
        <v>9.3677499999999991</v>
      </c>
    </row>
    <row r="71" spans="1:16" x14ac:dyDescent="0.2">
      <c r="A71">
        <v>1972</v>
      </c>
      <c r="B71">
        <v>11964.4</v>
      </c>
      <c r="C71">
        <v>5851.31</v>
      </c>
      <c r="D71">
        <v>5550.12</v>
      </c>
      <c r="E71">
        <v>3569.93</v>
      </c>
      <c r="F71">
        <v>1746.76</v>
      </c>
      <c r="G71">
        <v>1178.3499999999999</v>
      </c>
      <c r="H71">
        <v>423.69200000000001</v>
      </c>
      <c r="I71">
        <v>351.197</v>
      </c>
      <c r="J71">
        <v>63.734400000000001</v>
      </c>
      <c r="K71">
        <v>50.312199999999997</v>
      </c>
      <c r="L71">
        <v>30.290600000000001</v>
      </c>
      <c r="M71">
        <v>5.7480399999999996</v>
      </c>
      <c r="N71">
        <v>2.5085099999999998</v>
      </c>
      <c r="O71">
        <v>4.9586300000000003</v>
      </c>
      <c r="P71">
        <v>6.3715799999999998</v>
      </c>
    </row>
    <row r="72" spans="1:16" x14ac:dyDescent="0.2">
      <c r="A72">
        <v>1973</v>
      </c>
      <c r="B72">
        <v>26909</v>
      </c>
      <c r="C72">
        <v>4808.49</v>
      </c>
      <c r="D72">
        <v>3324.44</v>
      </c>
      <c r="E72">
        <v>2897.5</v>
      </c>
      <c r="F72">
        <v>1743.8</v>
      </c>
      <c r="G72">
        <v>839.32299999999998</v>
      </c>
      <c r="H72">
        <v>566.65800000000002</v>
      </c>
      <c r="I72">
        <v>202.86500000000001</v>
      </c>
      <c r="J72">
        <v>157.79499999999999</v>
      </c>
      <c r="K72">
        <v>27.491099999999999</v>
      </c>
      <c r="L72">
        <v>20.962700000000002</v>
      </c>
      <c r="M72">
        <v>12.620699999999999</v>
      </c>
      <c r="N72">
        <v>2.39493</v>
      </c>
      <c r="O72">
        <v>1.04518</v>
      </c>
      <c r="P72">
        <v>4.7207600000000003</v>
      </c>
    </row>
    <row r="73" spans="1:16" x14ac:dyDescent="0.2">
      <c r="A73">
        <v>1974</v>
      </c>
      <c r="B73">
        <v>19909.099999999999</v>
      </c>
      <c r="C73">
        <v>10828.8</v>
      </c>
      <c r="D73">
        <v>2649.45</v>
      </c>
      <c r="E73">
        <v>1611.79</v>
      </c>
      <c r="F73">
        <v>1306.17</v>
      </c>
      <c r="G73">
        <v>773.43200000000002</v>
      </c>
      <c r="H73">
        <v>371.54899999999998</v>
      </c>
      <c r="I73">
        <v>251.10400000000001</v>
      </c>
      <c r="J73">
        <v>84.846400000000003</v>
      </c>
      <c r="K73">
        <v>63.440899999999999</v>
      </c>
      <c r="L73">
        <v>10.828099999999999</v>
      </c>
      <c r="M73">
        <v>8.25671</v>
      </c>
      <c r="N73">
        <v>4.97098</v>
      </c>
      <c r="O73">
        <v>0.94330800000000004</v>
      </c>
      <c r="P73">
        <v>2.2710699999999999</v>
      </c>
    </row>
    <row r="74" spans="1:16" x14ac:dyDescent="0.2">
      <c r="A74">
        <v>1975</v>
      </c>
      <c r="B74">
        <v>17094.099999999999</v>
      </c>
      <c r="C74">
        <v>8022.51</v>
      </c>
      <c r="D74">
        <v>5763.34</v>
      </c>
      <c r="E74">
        <v>1144.27</v>
      </c>
      <c r="F74">
        <v>690.95799999999997</v>
      </c>
      <c r="G74">
        <v>558</v>
      </c>
      <c r="H74">
        <v>330.99700000000001</v>
      </c>
      <c r="I74">
        <v>159.066</v>
      </c>
      <c r="J74">
        <v>102.46</v>
      </c>
      <c r="K74">
        <v>33.065300000000001</v>
      </c>
      <c r="L74">
        <v>24.646799999999999</v>
      </c>
      <c r="M74">
        <v>4.2067300000000003</v>
      </c>
      <c r="N74">
        <v>3.2077399999999998</v>
      </c>
      <c r="O74">
        <v>1.93123</v>
      </c>
      <c r="P74">
        <v>1.2487900000000001</v>
      </c>
    </row>
    <row r="75" spans="1:16" x14ac:dyDescent="0.2">
      <c r="A75">
        <v>1976</v>
      </c>
      <c r="B75">
        <v>13137.6</v>
      </c>
      <c r="C75">
        <v>6908.76</v>
      </c>
      <c r="D75">
        <v>4528.26</v>
      </c>
      <c r="E75">
        <v>2610.36</v>
      </c>
      <c r="F75">
        <v>527.30100000000004</v>
      </c>
      <c r="G75">
        <v>322.14400000000001</v>
      </c>
      <c r="H75">
        <v>261.58499999999998</v>
      </c>
      <c r="I75">
        <v>155.39599999999999</v>
      </c>
      <c r="J75">
        <v>72.983000000000004</v>
      </c>
      <c r="K75">
        <v>45.087699999999998</v>
      </c>
      <c r="L75">
        <v>14.4474</v>
      </c>
      <c r="M75">
        <v>10.7691</v>
      </c>
      <c r="N75">
        <v>1.8380799999999999</v>
      </c>
      <c r="O75">
        <v>1.40158</v>
      </c>
      <c r="P75">
        <v>1.38947</v>
      </c>
    </row>
    <row r="76" spans="1:16" x14ac:dyDescent="0.2">
      <c r="A76">
        <v>1977</v>
      </c>
      <c r="B76">
        <v>13755.3</v>
      </c>
      <c r="C76">
        <v>5318.47</v>
      </c>
      <c r="D76">
        <v>3989.97</v>
      </c>
      <c r="E76">
        <v>2256.02</v>
      </c>
      <c r="F76">
        <v>1234.25</v>
      </c>
      <c r="G76">
        <v>253.52199999999999</v>
      </c>
      <c r="H76">
        <v>156.45400000000001</v>
      </c>
      <c r="I76">
        <v>127.56</v>
      </c>
      <c r="J76">
        <v>75.309100000000001</v>
      </c>
      <c r="K76">
        <v>34.118600000000001</v>
      </c>
      <c r="L76">
        <v>20.945</v>
      </c>
      <c r="M76">
        <v>6.7114099999999999</v>
      </c>
      <c r="N76">
        <v>5.0026799999999998</v>
      </c>
      <c r="O76">
        <v>0.85385999999999995</v>
      </c>
      <c r="P76">
        <v>1.2965500000000001</v>
      </c>
    </row>
    <row r="77" spans="1:16" x14ac:dyDescent="0.2">
      <c r="A77">
        <v>1978</v>
      </c>
      <c r="B77">
        <v>25352.3</v>
      </c>
      <c r="C77">
        <v>5575.28</v>
      </c>
      <c r="D77">
        <v>3107.72</v>
      </c>
      <c r="E77">
        <v>2185.7800000000002</v>
      </c>
      <c r="F77">
        <v>1153.6300000000001</v>
      </c>
      <c r="G77">
        <v>619.22400000000005</v>
      </c>
      <c r="H77">
        <v>128.09</v>
      </c>
      <c r="I77">
        <v>79.384</v>
      </c>
      <c r="J77">
        <v>64.774100000000004</v>
      </c>
      <c r="K77">
        <v>37.122999999999998</v>
      </c>
      <c r="L77">
        <v>16.6539</v>
      </c>
      <c r="M77">
        <v>10.223599999999999</v>
      </c>
      <c r="N77">
        <v>3.27596</v>
      </c>
      <c r="O77">
        <v>2.4419</v>
      </c>
      <c r="P77">
        <v>1.04965</v>
      </c>
    </row>
    <row r="78" spans="1:16" x14ac:dyDescent="0.2">
      <c r="A78">
        <v>1979</v>
      </c>
      <c r="B78">
        <v>61942.6</v>
      </c>
      <c r="C78">
        <v>10281</v>
      </c>
      <c r="D78">
        <v>3282.92</v>
      </c>
      <c r="E78">
        <v>1700.1</v>
      </c>
      <c r="F78">
        <v>1110.5899999999999</v>
      </c>
      <c r="G78">
        <v>559.80700000000002</v>
      </c>
      <c r="H78">
        <v>302.154</v>
      </c>
      <c r="I78">
        <v>62.523200000000003</v>
      </c>
      <c r="J78">
        <v>38.7699</v>
      </c>
      <c r="K78">
        <v>30.682600000000001</v>
      </c>
      <c r="L78">
        <v>17.389199999999999</v>
      </c>
      <c r="M78">
        <v>7.8010099999999998</v>
      </c>
      <c r="N78">
        <v>4.7889600000000003</v>
      </c>
      <c r="O78">
        <v>1.5345299999999999</v>
      </c>
      <c r="P78">
        <v>1.63551</v>
      </c>
    </row>
    <row r="79" spans="1:16" x14ac:dyDescent="0.2">
      <c r="A79">
        <v>1980</v>
      </c>
      <c r="B79">
        <v>27184.1</v>
      </c>
      <c r="C79">
        <v>25131.3</v>
      </c>
      <c r="D79">
        <v>6215.44</v>
      </c>
      <c r="E79">
        <v>1891.33</v>
      </c>
      <c r="F79">
        <v>884.84900000000005</v>
      </c>
      <c r="G79">
        <v>525.71699999999998</v>
      </c>
      <c r="H79">
        <v>261.85300000000001</v>
      </c>
      <c r="I79">
        <v>142.27199999999999</v>
      </c>
      <c r="J79">
        <v>29.450299999999999</v>
      </c>
      <c r="K79">
        <v>17.791799999999999</v>
      </c>
      <c r="L79">
        <v>14.064299999999999</v>
      </c>
      <c r="M79">
        <v>7.9708800000000002</v>
      </c>
      <c r="N79">
        <v>3.5758399999999999</v>
      </c>
      <c r="O79">
        <v>2.1951700000000001</v>
      </c>
      <c r="P79">
        <v>1.45309</v>
      </c>
    </row>
    <row r="80" spans="1:16" x14ac:dyDescent="0.2">
      <c r="A80">
        <v>1981</v>
      </c>
      <c r="B80">
        <v>30738.1</v>
      </c>
      <c r="C80">
        <v>11035.8</v>
      </c>
      <c r="D80">
        <v>15585.4</v>
      </c>
      <c r="E80">
        <v>3907.99</v>
      </c>
      <c r="F80">
        <v>1012.67</v>
      </c>
      <c r="G80">
        <v>428.42500000000001</v>
      </c>
      <c r="H80">
        <v>248.41300000000001</v>
      </c>
      <c r="I80">
        <v>124.60599999999999</v>
      </c>
      <c r="J80">
        <v>67.975300000000004</v>
      </c>
      <c r="K80">
        <v>13.9597</v>
      </c>
      <c r="L80">
        <v>8.4352099999999997</v>
      </c>
      <c r="M80">
        <v>6.6680000000000001</v>
      </c>
      <c r="N80">
        <v>3.7790499999999998</v>
      </c>
      <c r="O80">
        <v>1.69533</v>
      </c>
      <c r="P80">
        <v>1.72966</v>
      </c>
    </row>
    <row r="81" spans="1:16" x14ac:dyDescent="0.2">
      <c r="A81">
        <v>1982</v>
      </c>
      <c r="B81">
        <v>16305.4</v>
      </c>
      <c r="C81">
        <v>12486.2</v>
      </c>
      <c r="D81">
        <v>6933.92</v>
      </c>
      <c r="E81">
        <v>10619.1</v>
      </c>
      <c r="F81">
        <v>2328.6999999999998</v>
      </c>
      <c r="G81">
        <v>540.91099999999994</v>
      </c>
      <c r="H81">
        <v>227.42099999999999</v>
      </c>
      <c r="I81">
        <v>132.10599999999999</v>
      </c>
      <c r="J81">
        <v>66.275700000000001</v>
      </c>
      <c r="K81">
        <v>36.001399999999997</v>
      </c>
      <c r="L81">
        <v>7.3979600000000003</v>
      </c>
      <c r="M81">
        <v>4.4702599999999997</v>
      </c>
      <c r="N81">
        <v>3.5337200000000002</v>
      </c>
      <c r="O81">
        <v>2.0027200000000001</v>
      </c>
      <c r="P81">
        <v>1.81508</v>
      </c>
    </row>
    <row r="82" spans="1:16" x14ac:dyDescent="0.2">
      <c r="A82">
        <v>1983</v>
      </c>
      <c r="B82">
        <v>52162.3</v>
      </c>
      <c r="C82">
        <v>6626.01</v>
      </c>
      <c r="D82">
        <v>7895.15</v>
      </c>
      <c r="E82">
        <v>4937.95</v>
      </c>
      <c r="F82">
        <v>6912.79</v>
      </c>
      <c r="G82">
        <v>1400.08</v>
      </c>
      <c r="H82">
        <v>320.00200000000001</v>
      </c>
      <c r="I82">
        <v>134.81100000000001</v>
      </c>
      <c r="J82">
        <v>78.058700000000002</v>
      </c>
      <c r="K82">
        <v>38.923499999999997</v>
      </c>
      <c r="L82">
        <v>21.1494</v>
      </c>
      <c r="M82">
        <v>4.3460099999999997</v>
      </c>
      <c r="N82">
        <v>2.6261000000000001</v>
      </c>
      <c r="O82">
        <v>2.07592</v>
      </c>
      <c r="P82">
        <v>2.24281</v>
      </c>
    </row>
    <row r="83" spans="1:16" x14ac:dyDescent="0.2">
      <c r="A83">
        <v>1984</v>
      </c>
      <c r="B83">
        <v>13572.8</v>
      </c>
      <c r="C83">
        <v>21200.1</v>
      </c>
      <c r="D83">
        <v>4193.2</v>
      </c>
      <c r="E83">
        <v>5677.6</v>
      </c>
      <c r="F83">
        <v>3339.89</v>
      </c>
      <c r="G83">
        <v>4387</v>
      </c>
      <c r="H83">
        <v>854.84199999999998</v>
      </c>
      <c r="I83">
        <v>195.61600000000001</v>
      </c>
      <c r="J83">
        <v>82.277699999999996</v>
      </c>
      <c r="K83">
        <v>47.154200000000003</v>
      </c>
      <c r="L83">
        <v>23.418399999999998</v>
      </c>
      <c r="M83">
        <v>12.724600000000001</v>
      </c>
      <c r="N83">
        <v>2.6147900000000002</v>
      </c>
      <c r="O83">
        <v>1.58</v>
      </c>
      <c r="P83">
        <v>2.5983700000000001</v>
      </c>
    </row>
    <row r="84" spans="1:16" x14ac:dyDescent="0.2">
      <c r="A84">
        <v>1985</v>
      </c>
      <c r="B84">
        <v>34631.9</v>
      </c>
      <c r="C84">
        <v>5516.6</v>
      </c>
      <c r="D84">
        <v>13436.4</v>
      </c>
      <c r="E84">
        <v>3017.32</v>
      </c>
      <c r="F84">
        <v>3880.54</v>
      </c>
      <c r="G84">
        <v>2112.8000000000002</v>
      </c>
      <c r="H84">
        <v>2703.67</v>
      </c>
      <c r="I84">
        <v>522.27200000000005</v>
      </c>
      <c r="J84">
        <v>119.622</v>
      </c>
      <c r="K84">
        <v>49.792200000000001</v>
      </c>
      <c r="L84">
        <v>28.3294</v>
      </c>
      <c r="M84">
        <v>14.0694</v>
      </c>
      <c r="N84">
        <v>7.6447099999999999</v>
      </c>
      <c r="O84">
        <v>1.5709200000000001</v>
      </c>
      <c r="P84">
        <v>2.5102899999999999</v>
      </c>
    </row>
    <row r="85" spans="1:16" x14ac:dyDescent="0.2">
      <c r="A85">
        <v>1986</v>
      </c>
      <c r="B85">
        <v>14545.4</v>
      </c>
      <c r="C85">
        <v>14076.6</v>
      </c>
      <c r="D85">
        <v>3495.58</v>
      </c>
      <c r="E85">
        <v>9643.9500000000007</v>
      </c>
      <c r="F85">
        <v>2079.1799999999998</v>
      </c>
      <c r="G85">
        <v>2532.64</v>
      </c>
      <c r="H85">
        <v>1281.8900000000001</v>
      </c>
      <c r="I85">
        <v>1644.83</v>
      </c>
      <c r="J85">
        <v>317.73500000000001</v>
      </c>
      <c r="K85">
        <v>72.165400000000005</v>
      </c>
      <c r="L85">
        <v>29.7333</v>
      </c>
      <c r="M85">
        <v>16.916799999999999</v>
      </c>
      <c r="N85">
        <v>8.4014900000000008</v>
      </c>
      <c r="O85">
        <v>4.5650199999999996</v>
      </c>
      <c r="P85">
        <v>2.4370799999999999</v>
      </c>
    </row>
    <row r="86" spans="1:16" x14ac:dyDescent="0.2">
      <c r="A86">
        <v>1987</v>
      </c>
      <c r="B86">
        <v>7835.33</v>
      </c>
      <c r="C86">
        <v>5912.49</v>
      </c>
      <c r="D86">
        <v>8925.2199999999993</v>
      </c>
      <c r="E86">
        <v>2509.0700000000002</v>
      </c>
      <c r="F86">
        <v>6610.44</v>
      </c>
      <c r="G86">
        <v>1374.88</v>
      </c>
      <c r="H86">
        <v>1571.89</v>
      </c>
      <c r="I86">
        <v>789.82299999999998</v>
      </c>
      <c r="J86">
        <v>1025.6199999999999</v>
      </c>
      <c r="K86">
        <v>193.56299999999999</v>
      </c>
      <c r="L86">
        <v>43.738999999999997</v>
      </c>
      <c r="M86">
        <v>18.0212</v>
      </c>
      <c r="N86">
        <v>10.2532</v>
      </c>
      <c r="O86">
        <v>5.0921000000000003</v>
      </c>
      <c r="P86">
        <v>4.2439299999999998</v>
      </c>
    </row>
    <row r="87" spans="1:16" x14ac:dyDescent="0.2">
      <c r="A87">
        <v>1988</v>
      </c>
      <c r="B87">
        <v>5561.46</v>
      </c>
      <c r="C87">
        <v>3185.19</v>
      </c>
      <c r="D87">
        <v>3755.53</v>
      </c>
      <c r="E87">
        <v>6445.86</v>
      </c>
      <c r="F87">
        <v>1765.34</v>
      </c>
      <c r="G87">
        <v>4509.9799999999996</v>
      </c>
      <c r="H87">
        <v>905.13900000000001</v>
      </c>
      <c r="I87">
        <v>1029.6300000000001</v>
      </c>
      <c r="J87">
        <v>508.08300000000003</v>
      </c>
      <c r="K87">
        <v>653.68799999999999</v>
      </c>
      <c r="L87">
        <v>123.76300000000001</v>
      </c>
      <c r="M87">
        <v>27.9664</v>
      </c>
      <c r="N87">
        <v>11.522600000000001</v>
      </c>
      <c r="O87">
        <v>6.5558199999999998</v>
      </c>
      <c r="P87">
        <v>5.9693899999999998</v>
      </c>
    </row>
    <row r="88" spans="1:16" x14ac:dyDescent="0.2">
      <c r="A88">
        <v>1989</v>
      </c>
      <c r="B88">
        <v>11102.8</v>
      </c>
      <c r="C88">
        <v>2260.7800000000002</v>
      </c>
      <c r="D88">
        <v>2020.97</v>
      </c>
      <c r="E88">
        <v>2627.97</v>
      </c>
      <c r="F88">
        <v>4431.8100000000004</v>
      </c>
      <c r="G88">
        <v>1148.5899999999999</v>
      </c>
      <c r="H88">
        <v>2867.89</v>
      </c>
      <c r="I88">
        <v>554.75699999999995</v>
      </c>
      <c r="J88">
        <v>636.34799999999996</v>
      </c>
      <c r="K88">
        <v>310.72800000000001</v>
      </c>
      <c r="L88">
        <v>401.65100000000001</v>
      </c>
      <c r="M88">
        <v>76.044600000000003</v>
      </c>
      <c r="N88">
        <v>17.183599999999998</v>
      </c>
      <c r="O88">
        <v>7.0799300000000001</v>
      </c>
      <c r="P88">
        <v>7.6959600000000004</v>
      </c>
    </row>
    <row r="89" spans="1:16" x14ac:dyDescent="0.2">
      <c r="A89">
        <v>1990</v>
      </c>
      <c r="B89">
        <v>48848.1</v>
      </c>
      <c r="C89">
        <v>4513.45</v>
      </c>
      <c r="D89">
        <v>1434.67</v>
      </c>
      <c r="E89">
        <v>1436.07</v>
      </c>
      <c r="F89">
        <v>1780.46</v>
      </c>
      <c r="G89">
        <v>2872.5</v>
      </c>
      <c r="H89">
        <v>721.34100000000001</v>
      </c>
      <c r="I89">
        <v>1722.6</v>
      </c>
      <c r="J89">
        <v>337.46199999999999</v>
      </c>
      <c r="K89">
        <v>390.92700000000002</v>
      </c>
      <c r="L89">
        <v>191.24299999999999</v>
      </c>
      <c r="M89">
        <v>247.203</v>
      </c>
      <c r="N89">
        <v>46.803100000000001</v>
      </c>
      <c r="O89">
        <v>10.576000000000001</v>
      </c>
      <c r="P89">
        <v>9.0940999999999992</v>
      </c>
    </row>
    <row r="90" spans="1:16" x14ac:dyDescent="0.2">
      <c r="A90">
        <v>1991</v>
      </c>
      <c r="B90">
        <v>25581.3</v>
      </c>
      <c r="C90">
        <v>19857</v>
      </c>
      <c r="D90">
        <v>2858.66</v>
      </c>
      <c r="E90">
        <v>1015.24</v>
      </c>
      <c r="F90">
        <v>925.85299999999995</v>
      </c>
      <c r="G90">
        <v>1050.05</v>
      </c>
      <c r="H90">
        <v>1657.8</v>
      </c>
      <c r="I90">
        <v>403.81900000000002</v>
      </c>
      <c r="J90">
        <v>959.34799999999996</v>
      </c>
      <c r="K90">
        <v>189.99700000000001</v>
      </c>
      <c r="L90">
        <v>222.494</v>
      </c>
      <c r="M90">
        <v>108.845</v>
      </c>
      <c r="N90">
        <v>140.69399999999999</v>
      </c>
      <c r="O90">
        <v>26.637599999999999</v>
      </c>
      <c r="P90">
        <v>11.1951</v>
      </c>
    </row>
    <row r="91" spans="1:16" x14ac:dyDescent="0.2">
      <c r="A91">
        <v>1992</v>
      </c>
      <c r="B91">
        <v>22780.799999999999</v>
      </c>
      <c r="C91">
        <v>10399</v>
      </c>
      <c r="D91">
        <v>12571.5</v>
      </c>
      <c r="E91">
        <v>2041.8</v>
      </c>
      <c r="F91">
        <v>669.51900000000001</v>
      </c>
      <c r="G91">
        <v>558.52300000000002</v>
      </c>
      <c r="H91">
        <v>604.03499999999997</v>
      </c>
      <c r="I91">
        <v>884.06799999999998</v>
      </c>
      <c r="J91">
        <v>223.084</v>
      </c>
      <c r="K91">
        <v>509.733</v>
      </c>
      <c r="L91">
        <v>101.09699999999999</v>
      </c>
      <c r="M91">
        <v>118.389</v>
      </c>
      <c r="N91">
        <v>57.916200000000003</v>
      </c>
      <c r="O91">
        <v>74.863200000000006</v>
      </c>
      <c r="P91">
        <v>20.130700000000001</v>
      </c>
    </row>
    <row r="92" spans="1:16" x14ac:dyDescent="0.2">
      <c r="A92">
        <v>1993</v>
      </c>
      <c r="B92">
        <v>46863.199999999997</v>
      </c>
      <c r="C92">
        <v>9260.4</v>
      </c>
      <c r="D92">
        <v>6574.82</v>
      </c>
      <c r="E92">
        <v>8722.6200000000008</v>
      </c>
      <c r="F92">
        <v>1341.63</v>
      </c>
      <c r="G92">
        <v>406.24400000000003</v>
      </c>
      <c r="H92">
        <v>299.82799999999997</v>
      </c>
      <c r="I92">
        <v>292.62599999999998</v>
      </c>
      <c r="J92">
        <v>416.21800000000002</v>
      </c>
      <c r="K92">
        <v>104.61499999999999</v>
      </c>
      <c r="L92">
        <v>240.75299999999999</v>
      </c>
      <c r="M92">
        <v>47.749400000000001</v>
      </c>
      <c r="N92">
        <v>55.916499999999999</v>
      </c>
      <c r="O92">
        <v>27.354600000000001</v>
      </c>
      <c r="P92">
        <v>44.866799999999998</v>
      </c>
    </row>
    <row r="93" spans="1:16" x14ac:dyDescent="0.2">
      <c r="A93">
        <v>1994</v>
      </c>
      <c r="B93">
        <v>15942.8</v>
      </c>
      <c r="C93">
        <v>19051.2</v>
      </c>
      <c r="D93">
        <v>5882.78</v>
      </c>
      <c r="E93">
        <v>4674.55</v>
      </c>
      <c r="F93">
        <v>5550.3</v>
      </c>
      <c r="G93">
        <v>868.91099999999994</v>
      </c>
      <c r="H93">
        <v>242.44200000000001</v>
      </c>
      <c r="I93">
        <v>164.13300000000001</v>
      </c>
      <c r="J93">
        <v>160.26400000000001</v>
      </c>
      <c r="K93">
        <v>228.08699999999999</v>
      </c>
      <c r="L93">
        <v>57.996499999999997</v>
      </c>
      <c r="M93">
        <v>133.46899999999999</v>
      </c>
      <c r="N93">
        <v>26.471299999999999</v>
      </c>
      <c r="O93">
        <v>30.998999999999999</v>
      </c>
      <c r="P93">
        <v>40.038200000000003</v>
      </c>
    </row>
    <row r="94" spans="1:16" x14ac:dyDescent="0.2">
      <c r="A94">
        <v>1995</v>
      </c>
      <c r="B94">
        <v>10904.9</v>
      </c>
      <c r="C94">
        <v>6481.33</v>
      </c>
      <c r="D94">
        <v>12108.4</v>
      </c>
      <c r="E94">
        <v>4276.8100000000004</v>
      </c>
      <c r="F94">
        <v>3180.95</v>
      </c>
      <c r="G94">
        <v>3283.07</v>
      </c>
      <c r="H94">
        <v>517.85</v>
      </c>
      <c r="I94">
        <v>136.02500000000001</v>
      </c>
      <c r="J94">
        <v>92.2149</v>
      </c>
      <c r="K94">
        <v>90.339699999999993</v>
      </c>
      <c r="L94">
        <v>129.39400000000001</v>
      </c>
      <c r="M94">
        <v>32.901299999999999</v>
      </c>
      <c r="N94">
        <v>75.716899999999995</v>
      </c>
      <c r="O94">
        <v>15.017200000000001</v>
      </c>
      <c r="P94">
        <v>40.299300000000002</v>
      </c>
    </row>
    <row r="95" spans="1:16" x14ac:dyDescent="0.2">
      <c r="A95">
        <v>1996</v>
      </c>
      <c r="B95">
        <v>22878.1</v>
      </c>
      <c r="C95">
        <v>4433.28</v>
      </c>
      <c r="D95">
        <v>4118.8900000000003</v>
      </c>
      <c r="E95">
        <v>8860.85</v>
      </c>
      <c r="F95">
        <v>3043.58</v>
      </c>
      <c r="G95">
        <v>2033.87</v>
      </c>
      <c r="H95">
        <v>1793.97</v>
      </c>
      <c r="I95">
        <v>290.14400000000001</v>
      </c>
      <c r="J95">
        <v>76.336200000000005</v>
      </c>
      <c r="K95">
        <v>52.177900000000001</v>
      </c>
      <c r="L95">
        <v>51.543100000000003</v>
      </c>
      <c r="M95">
        <v>73.825100000000006</v>
      </c>
      <c r="N95">
        <v>18.771799999999999</v>
      </c>
      <c r="O95">
        <v>43.2</v>
      </c>
      <c r="P95">
        <v>31.560700000000001</v>
      </c>
    </row>
    <row r="96" spans="1:16" x14ac:dyDescent="0.2">
      <c r="A96">
        <v>1997</v>
      </c>
      <c r="B96">
        <v>31178.400000000001</v>
      </c>
      <c r="C96">
        <v>9300.86</v>
      </c>
      <c r="D96">
        <v>2812.38</v>
      </c>
      <c r="E96">
        <v>3002.93</v>
      </c>
      <c r="F96">
        <v>6417.13</v>
      </c>
      <c r="G96">
        <v>2074.58</v>
      </c>
      <c r="H96">
        <v>1174.0899999999999</v>
      </c>
      <c r="I96">
        <v>896.16200000000003</v>
      </c>
      <c r="J96">
        <v>146.09399999999999</v>
      </c>
      <c r="K96">
        <v>40.155999999999999</v>
      </c>
      <c r="L96">
        <v>28.360499999999998</v>
      </c>
      <c r="M96">
        <v>28.015499999999999</v>
      </c>
      <c r="N96">
        <v>40.126600000000003</v>
      </c>
      <c r="O96">
        <v>10.203099999999999</v>
      </c>
      <c r="P96">
        <v>40.635100000000001</v>
      </c>
    </row>
    <row r="97" spans="1:16" x14ac:dyDescent="0.2">
      <c r="A97">
        <v>1998</v>
      </c>
      <c r="B97">
        <v>15483</v>
      </c>
      <c r="C97">
        <v>12675.3</v>
      </c>
      <c r="D97">
        <v>5889.16</v>
      </c>
      <c r="E97">
        <v>2044.2</v>
      </c>
      <c r="F97">
        <v>2139.62</v>
      </c>
      <c r="G97">
        <v>4359.3999999999996</v>
      </c>
      <c r="H97">
        <v>1284.69</v>
      </c>
      <c r="I97">
        <v>643.26900000000001</v>
      </c>
      <c r="J97">
        <v>469.41</v>
      </c>
      <c r="K97">
        <v>75.102400000000003</v>
      </c>
      <c r="L97">
        <v>21.111599999999999</v>
      </c>
      <c r="M97">
        <v>14.9102</v>
      </c>
      <c r="N97">
        <v>14.7288</v>
      </c>
      <c r="O97">
        <v>21.0961</v>
      </c>
      <c r="P97">
        <v>26.727599999999999</v>
      </c>
    </row>
    <row r="98" spans="1:16" x14ac:dyDescent="0.2">
      <c r="A98">
        <v>1999</v>
      </c>
      <c r="B98">
        <v>16827.099999999999</v>
      </c>
      <c r="C98">
        <v>6294.6</v>
      </c>
      <c r="D98">
        <v>8045.23</v>
      </c>
      <c r="E98">
        <v>4264.38</v>
      </c>
      <c r="F98">
        <v>1444.58</v>
      </c>
      <c r="G98">
        <v>1449.66</v>
      </c>
      <c r="H98">
        <v>2662.93</v>
      </c>
      <c r="I98">
        <v>774.25800000000004</v>
      </c>
      <c r="J98">
        <v>359.53699999999998</v>
      </c>
      <c r="K98">
        <v>254.86099999999999</v>
      </c>
      <c r="L98">
        <v>41.609400000000001</v>
      </c>
      <c r="M98">
        <v>11.6966</v>
      </c>
      <c r="N98">
        <v>8.2607900000000001</v>
      </c>
      <c r="O98">
        <v>8.1602899999999998</v>
      </c>
      <c r="P98">
        <v>26.495999999999999</v>
      </c>
    </row>
    <row r="99" spans="1:16" x14ac:dyDescent="0.2">
      <c r="A99">
        <v>2000</v>
      </c>
      <c r="B99">
        <v>25850.3</v>
      </c>
      <c r="C99">
        <v>6841.15</v>
      </c>
      <c r="D99">
        <v>4003.5</v>
      </c>
      <c r="E99">
        <v>5724.36</v>
      </c>
      <c r="F99">
        <v>2968.23</v>
      </c>
      <c r="G99">
        <v>979.90800000000002</v>
      </c>
      <c r="H99">
        <v>942.21100000000001</v>
      </c>
      <c r="I99">
        <v>1578.51</v>
      </c>
      <c r="J99">
        <v>463.476</v>
      </c>
      <c r="K99">
        <v>216.76400000000001</v>
      </c>
      <c r="L99">
        <v>155.45099999999999</v>
      </c>
      <c r="M99">
        <v>25.3795</v>
      </c>
      <c r="N99">
        <v>7.1342699999999999</v>
      </c>
      <c r="O99">
        <v>5.03864</v>
      </c>
      <c r="P99">
        <v>21.138500000000001</v>
      </c>
    </row>
    <row r="100" spans="1:16" x14ac:dyDescent="0.2">
      <c r="A100">
        <v>2001</v>
      </c>
      <c r="B100">
        <v>35963.4</v>
      </c>
      <c r="C100">
        <v>10509.6</v>
      </c>
      <c r="D100">
        <v>4351.45</v>
      </c>
      <c r="E100">
        <v>2895.25</v>
      </c>
      <c r="F100">
        <v>3879.5</v>
      </c>
      <c r="G100">
        <v>1904.79</v>
      </c>
      <c r="H100">
        <v>629.54</v>
      </c>
      <c r="I100">
        <v>555.15</v>
      </c>
      <c r="J100">
        <v>873.32899999999995</v>
      </c>
      <c r="K100">
        <v>271.91699999999997</v>
      </c>
      <c r="L100">
        <v>130.625</v>
      </c>
      <c r="M100">
        <v>93.677199999999999</v>
      </c>
      <c r="N100">
        <v>15.294</v>
      </c>
      <c r="O100">
        <v>4.29922</v>
      </c>
      <c r="P100">
        <v>15.774699999999999</v>
      </c>
    </row>
    <row r="101" spans="1:16" x14ac:dyDescent="0.2">
      <c r="A101">
        <v>2002</v>
      </c>
      <c r="B101">
        <v>23951.8</v>
      </c>
      <c r="C101">
        <v>14621.1</v>
      </c>
      <c r="D101">
        <v>6686.97</v>
      </c>
      <c r="E101">
        <v>3165.89</v>
      </c>
      <c r="F101">
        <v>1996.85</v>
      </c>
      <c r="G101">
        <v>2364.25</v>
      </c>
      <c r="H101">
        <v>1060.83</v>
      </c>
      <c r="I101">
        <v>352.46899999999999</v>
      </c>
      <c r="J101">
        <v>311.16399999999999</v>
      </c>
      <c r="K101">
        <v>500.63600000000002</v>
      </c>
      <c r="L101">
        <v>158.53200000000001</v>
      </c>
      <c r="M101">
        <v>76.156300000000002</v>
      </c>
      <c r="N101">
        <v>54.615099999999998</v>
      </c>
      <c r="O101">
        <v>8.9166500000000006</v>
      </c>
      <c r="P101">
        <v>11.7034</v>
      </c>
    </row>
    <row r="102" spans="1:16" x14ac:dyDescent="0.2">
      <c r="A102">
        <v>2003</v>
      </c>
      <c r="B102">
        <v>14625.5</v>
      </c>
      <c r="C102">
        <v>9737.66</v>
      </c>
      <c r="D102">
        <v>9289.35</v>
      </c>
      <c r="E102">
        <v>4847.5600000000004</v>
      </c>
      <c r="F102">
        <v>2160.02</v>
      </c>
      <c r="G102">
        <v>1230.45</v>
      </c>
      <c r="H102">
        <v>1224.03</v>
      </c>
      <c r="I102">
        <v>551.97500000000002</v>
      </c>
      <c r="J102">
        <v>184.339</v>
      </c>
      <c r="K102">
        <v>167.715</v>
      </c>
      <c r="L102">
        <v>283.53500000000003</v>
      </c>
      <c r="M102">
        <v>89.784400000000005</v>
      </c>
      <c r="N102">
        <v>43.131100000000004</v>
      </c>
      <c r="O102">
        <v>30.9313</v>
      </c>
      <c r="P102">
        <v>11.6782</v>
      </c>
    </row>
    <row r="103" spans="1:16" x14ac:dyDescent="0.2">
      <c r="A103">
        <v>2004</v>
      </c>
      <c r="B103">
        <v>6640.46</v>
      </c>
      <c r="C103">
        <v>5946.02</v>
      </c>
      <c r="D103">
        <v>6193.41</v>
      </c>
      <c r="E103">
        <v>6559.88</v>
      </c>
      <c r="F103">
        <v>3301.22</v>
      </c>
      <c r="G103">
        <v>1286.7</v>
      </c>
      <c r="H103">
        <v>653.08100000000002</v>
      </c>
      <c r="I103">
        <v>616.82600000000002</v>
      </c>
      <c r="J103">
        <v>280.62599999999998</v>
      </c>
      <c r="K103">
        <v>98.302499999999995</v>
      </c>
      <c r="L103">
        <v>95.058800000000005</v>
      </c>
      <c r="M103">
        <v>160.70500000000001</v>
      </c>
      <c r="N103">
        <v>50.888800000000003</v>
      </c>
      <c r="O103">
        <v>24.446300000000001</v>
      </c>
      <c r="P103">
        <v>24.150600000000001</v>
      </c>
    </row>
    <row r="104" spans="1:16" x14ac:dyDescent="0.2">
      <c r="A104">
        <v>2005</v>
      </c>
      <c r="B104">
        <v>4831.7</v>
      </c>
      <c r="C104">
        <v>2699.71</v>
      </c>
      <c r="D104">
        <v>3784.62</v>
      </c>
      <c r="E104">
        <v>4494.97</v>
      </c>
      <c r="F104">
        <v>4148.91</v>
      </c>
      <c r="G104">
        <v>2019.99</v>
      </c>
      <c r="H104">
        <v>737.65899999999999</v>
      </c>
      <c r="I104">
        <v>346.15100000000001</v>
      </c>
      <c r="J104">
        <v>329.87299999999999</v>
      </c>
      <c r="K104">
        <v>156.62899999999999</v>
      </c>
      <c r="L104">
        <v>57.405700000000003</v>
      </c>
      <c r="M104">
        <v>55.511400000000002</v>
      </c>
      <c r="N104">
        <v>93.846699999999998</v>
      </c>
      <c r="O104">
        <v>29.717500000000001</v>
      </c>
      <c r="P104">
        <v>28.379100000000001</v>
      </c>
    </row>
    <row r="105" spans="1:16" x14ac:dyDescent="0.2">
      <c r="A105">
        <v>2006</v>
      </c>
      <c r="B105">
        <v>12207.5</v>
      </c>
      <c r="C105">
        <v>1964.36</v>
      </c>
      <c r="D105">
        <v>1718.21</v>
      </c>
      <c r="E105">
        <v>2748.41</v>
      </c>
      <c r="F105">
        <v>2990.84</v>
      </c>
      <c r="G105">
        <v>2322.33</v>
      </c>
      <c r="H105">
        <v>1089.69</v>
      </c>
      <c r="I105">
        <v>410.71</v>
      </c>
      <c r="J105">
        <v>197.46299999999999</v>
      </c>
      <c r="K105">
        <v>191.065</v>
      </c>
      <c r="L105">
        <v>93.774500000000003</v>
      </c>
      <c r="M105">
        <v>34.369</v>
      </c>
      <c r="N105">
        <v>33.234999999999999</v>
      </c>
      <c r="O105">
        <v>56.186399999999999</v>
      </c>
      <c r="P105">
        <v>34.782699999999998</v>
      </c>
    </row>
    <row r="106" spans="1:16" x14ac:dyDescent="0.2">
      <c r="A106">
        <v>2007</v>
      </c>
      <c r="B106">
        <v>26390.5</v>
      </c>
      <c r="C106">
        <v>4963.0200000000004</v>
      </c>
      <c r="D106">
        <v>1248.8900000000001</v>
      </c>
      <c r="E106">
        <v>1216.02</v>
      </c>
      <c r="F106">
        <v>1792.36</v>
      </c>
      <c r="G106">
        <v>1691.93</v>
      </c>
      <c r="H106">
        <v>1190.48</v>
      </c>
      <c r="I106">
        <v>568.45500000000004</v>
      </c>
      <c r="J106">
        <v>217.92400000000001</v>
      </c>
      <c r="K106">
        <v>108.28700000000001</v>
      </c>
      <c r="L106">
        <v>107.93300000000001</v>
      </c>
      <c r="M106">
        <v>52.973700000000001</v>
      </c>
      <c r="N106">
        <v>19.415199999999999</v>
      </c>
      <c r="O106">
        <v>18.7746</v>
      </c>
      <c r="P106">
        <v>51.3889</v>
      </c>
    </row>
    <row r="107" spans="1:16" x14ac:dyDescent="0.2">
      <c r="A107">
        <v>2008</v>
      </c>
      <c r="B107">
        <v>14622.4</v>
      </c>
      <c r="C107">
        <v>10729.2</v>
      </c>
      <c r="D107">
        <v>3154.19</v>
      </c>
      <c r="E107">
        <v>884.49300000000005</v>
      </c>
      <c r="F107">
        <v>794.95799999999997</v>
      </c>
      <c r="G107">
        <v>1014.28</v>
      </c>
      <c r="H107">
        <v>830.99199999999996</v>
      </c>
      <c r="I107">
        <v>611.24099999999999</v>
      </c>
      <c r="J107">
        <v>302.29700000000003</v>
      </c>
      <c r="K107">
        <v>118.393</v>
      </c>
      <c r="L107">
        <v>60.015099999999997</v>
      </c>
      <c r="M107">
        <v>59.819099999999999</v>
      </c>
      <c r="N107">
        <v>29.359200000000001</v>
      </c>
      <c r="O107">
        <v>10.760400000000001</v>
      </c>
      <c r="P107">
        <v>38.886200000000002</v>
      </c>
    </row>
    <row r="108" spans="1:16" x14ac:dyDescent="0.2">
      <c r="A108">
        <v>2009</v>
      </c>
      <c r="B108">
        <v>56930.6</v>
      </c>
      <c r="C108">
        <v>5944.81</v>
      </c>
      <c r="D108">
        <v>6821.99</v>
      </c>
      <c r="E108">
        <v>2278.16</v>
      </c>
      <c r="F108">
        <v>584.37400000000002</v>
      </c>
      <c r="G108">
        <v>458.71499999999997</v>
      </c>
      <c r="H108">
        <v>488.79399999999998</v>
      </c>
      <c r="I108">
        <v>411.07100000000003</v>
      </c>
      <c r="J108">
        <v>316.09399999999999</v>
      </c>
      <c r="K108">
        <v>157.244</v>
      </c>
      <c r="L108">
        <v>63.575400000000002</v>
      </c>
      <c r="M108">
        <v>32.2273</v>
      </c>
      <c r="N108">
        <v>32.122</v>
      </c>
      <c r="O108">
        <v>15.765499999999999</v>
      </c>
      <c r="P108">
        <v>26.659500000000001</v>
      </c>
    </row>
    <row r="109" spans="1:16" x14ac:dyDescent="0.2">
      <c r="A109">
        <v>2010</v>
      </c>
      <c r="B109">
        <v>22500.1</v>
      </c>
      <c r="C109">
        <v>23145.5</v>
      </c>
      <c r="D109">
        <v>3783.56</v>
      </c>
      <c r="E109">
        <v>4932.12</v>
      </c>
      <c r="F109">
        <v>1522.99</v>
      </c>
      <c r="G109">
        <v>363.69400000000002</v>
      </c>
      <c r="H109">
        <v>250.19900000000001</v>
      </c>
      <c r="I109">
        <v>256.20600000000002</v>
      </c>
      <c r="J109">
        <v>217.315</v>
      </c>
      <c r="K109">
        <v>165.65199999999999</v>
      </c>
      <c r="L109">
        <v>82.972800000000007</v>
      </c>
      <c r="M109">
        <v>33.546799999999998</v>
      </c>
      <c r="N109">
        <v>17.005400000000002</v>
      </c>
      <c r="O109">
        <v>16.9498</v>
      </c>
      <c r="P109">
        <v>22.386399999999998</v>
      </c>
    </row>
    <row r="110" spans="1:16" x14ac:dyDescent="0.2">
      <c r="A110">
        <v>2011</v>
      </c>
      <c r="B110">
        <v>13479.2</v>
      </c>
      <c r="C110">
        <v>9147.59</v>
      </c>
      <c r="D110">
        <v>14734.1</v>
      </c>
      <c r="E110">
        <v>2768.26</v>
      </c>
      <c r="F110">
        <v>3180.79</v>
      </c>
      <c r="G110">
        <v>936.346</v>
      </c>
      <c r="H110">
        <v>216.465</v>
      </c>
      <c r="I110">
        <v>142.62799999999999</v>
      </c>
      <c r="J110">
        <v>142.64400000000001</v>
      </c>
      <c r="K110">
        <v>121.753</v>
      </c>
      <c r="L110">
        <v>93.365300000000005</v>
      </c>
      <c r="M110">
        <v>46.7654</v>
      </c>
      <c r="N110">
        <v>18.907800000000002</v>
      </c>
      <c r="O110">
        <v>9.5846300000000006</v>
      </c>
      <c r="P110">
        <v>22.1708</v>
      </c>
    </row>
    <row r="111" spans="1:16" x14ac:dyDescent="0.2">
      <c r="A111">
        <v>2012</v>
      </c>
      <c r="B111">
        <v>11200.8</v>
      </c>
      <c r="C111">
        <v>5480.03</v>
      </c>
      <c r="D111">
        <v>5819.27</v>
      </c>
      <c r="E111">
        <v>10740.4</v>
      </c>
      <c r="F111">
        <v>1928</v>
      </c>
      <c r="G111">
        <v>1638.38</v>
      </c>
      <c r="H111">
        <v>459.38400000000001</v>
      </c>
      <c r="I111">
        <v>108.938</v>
      </c>
      <c r="J111">
        <v>72.682699999999997</v>
      </c>
      <c r="K111">
        <v>73.568299999999994</v>
      </c>
      <c r="L111">
        <v>63.661499999999997</v>
      </c>
      <c r="M111">
        <v>48.818199999999997</v>
      </c>
      <c r="N111">
        <v>24.452400000000001</v>
      </c>
      <c r="O111">
        <v>9.8863800000000008</v>
      </c>
      <c r="P111">
        <v>16.604099999999999</v>
      </c>
    </row>
    <row r="112" spans="1:16" x14ac:dyDescent="0.2">
      <c r="A112">
        <v>2013</v>
      </c>
      <c r="B112">
        <v>63521.7</v>
      </c>
      <c r="C112">
        <v>4553.7299999999996</v>
      </c>
      <c r="D112">
        <v>3483.56</v>
      </c>
      <c r="E112">
        <v>4212.12</v>
      </c>
      <c r="F112">
        <v>7150.04</v>
      </c>
      <c r="G112">
        <v>1264.1099999999999</v>
      </c>
      <c r="H112">
        <v>825.11400000000003</v>
      </c>
      <c r="I112">
        <v>230.24799999999999</v>
      </c>
      <c r="J112">
        <v>54.814799999999998</v>
      </c>
      <c r="K112">
        <v>37.356699999999996</v>
      </c>
      <c r="L112">
        <v>38.193199999999997</v>
      </c>
      <c r="M112">
        <v>33.049999999999997</v>
      </c>
      <c r="N112">
        <v>25.344100000000001</v>
      </c>
      <c r="O112">
        <v>12.6945</v>
      </c>
      <c r="P112">
        <v>13.752599999999999</v>
      </c>
    </row>
    <row r="113" spans="1:16" x14ac:dyDescent="0.2">
      <c r="A113">
        <v>2014</v>
      </c>
      <c r="B113">
        <v>31883.200000000001</v>
      </c>
      <c r="C113">
        <v>25825.200000000001</v>
      </c>
      <c r="D113">
        <v>2897.69</v>
      </c>
      <c r="E113">
        <v>2522.1799999999998</v>
      </c>
      <c r="F113">
        <v>2820.03</v>
      </c>
      <c r="G113">
        <v>4467.41</v>
      </c>
      <c r="H113">
        <v>774.82600000000002</v>
      </c>
      <c r="I113">
        <v>459</v>
      </c>
      <c r="J113">
        <v>118.381</v>
      </c>
      <c r="K113">
        <v>28.286100000000001</v>
      </c>
      <c r="L113">
        <v>19.2986</v>
      </c>
      <c r="M113">
        <v>19.730699999999999</v>
      </c>
      <c r="N113">
        <v>17.073699999999999</v>
      </c>
      <c r="O113">
        <v>13.0928</v>
      </c>
      <c r="P113">
        <v>13.662599999999999</v>
      </c>
    </row>
    <row r="114" spans="1:16" x14ac:dyDescent="0.2">
      <c r="A114">
        <v>2015</v>
      </c>
      <c r="B114">
        <v>18179.5</v>
      </c>
      <c r="C114">
        <v>12962.4</v>
      </c>
      <c r="D114">
        <v>16435.900000000001</v>
      </c>
      <c r="E114">
        <v>2106.9</v>
      </c>
      <c r="F114">
        <v>1714.75</v>
      </c>
      <c r="G114">
        <v>1745.56</v>
      </c>
      <c r="H114">
        <v>2652.59</v>
      </c>
      <c r="I114">
        <v>419.66</v>
      </c>
      <c r="J114">
        <v>255.15100000000001</v>
      </c>
      <c r="K114">
        <v>65.754199999999997</v>
      </c>
      <c r="L114">
        <v>15.252000000000001</v>
      </c>
      <c r="M114">
        <v>10.405900000000001</v>
      </c>
      <c r="N114">
        <v>10.6389</v>
      </c>
      <c r="O114">
        <v>9.2062399999999993</v>
      </c>
      <c r="P114">
        <v>14.4267</v>
      </c>
    </row>
    <row r="115" spans="1:16" x14ac:dyDescent="0.2">
      <c r="A115">
        <v>2016</v>
      </c>
      <c r="B115">
        <v>18950.7</v>
      </c>
      <c r="C115">
        <v>7391.01</v>
      </c>
      <c r="D115">
        <v>8251.39</v>
      </c>
      <c r="E115">
        <v>11695.5</v>
      </c>
      <c r="F115">
        <v>1414.83</v>
      </c>
      <c r="G115">
        <v>1089.51</v>
      </c>
      <c r="H115">
        <v>1003.08</v>
      </c>
      <c r="I115">
        <v>1552.13</v>
      </c>
      <c r="J115">
        <v>244.14500000000001</v>
      </c>
      <c r="K115">
        <v>149.08699999999999</v>
      </c>
      <c r="L115">
        <v>35.684600000000003</v>
      </c>
      <c r="M115">
        <v>8.2772400000000008</v>
      </c>
      <c r="N115">
        <v>5.64724</v>
      </c>
      <c r="O115">
        <v>5.7736999999999998</v>
      </c>
      <c r="P115">
        <v>12.8255</v>
      </c>
    </row>
    <row r="116" spans="1:16" x14ac:dyDescent="0.2">
      <c r="A116" t="s">
        <v>13</v>
      </c>
      <c r="B116" t="s">
        <v>14</v>
      </c>
      <c r="C116" t="s">
        <v>15</v>
      </c>
      <c r="D116" t="s">
        <v>16</v>
      </c>
      <c r="E116" t="s">
        <v>4</v>
      </c>
      <c r="F116" t="s">
        <v>17</v>
      </c>
      <c r="G116" t="s">
        <v>18</v>
      </c>
    </row>
    <row r="117" spans="1:16" x14ac:dyDescent="0.2">
      <c r="A117">
        <v>1964</v>
      </c>
      <c r="B117">
        <v>1.7158199999999998E-2</v>
      </c>
      <c r="C117">
        <v>0.11058800000000001</v>
      </c>
      <c r="D117">
        <v>0.37226399999999998</v>
      </c>
      <c r="E117">
        <v>1.32779</v>
      </c>
      <c r="F117">
        <v>1.3417300000000001</v>
      </c>
      <c r="G117">
        <v>1.33081</v>
      </c>
      <c r="H117">
        <v>1.28209</v>
      </c>
      <c r="I117">
        <v>1.22437</v>
      </c>
      <c r="J117">
        <v>1.17458</v>
      </c>
      <c r="K117">
        <v>1.1364399999999999</v>
      </c>
      <c r="L117">
        <v>1.1364399999999999</v>
      </c>
      <c r="M117">
        <v>1.1364399999999999</v>
      </c>
      <c r="N117">
        <v>1.1364399999999999</v>
      </c>
      <c r="O117">
        <v>1.1364399999999999</v>
      </c>
      <c r="P117">
        <v>1.1364399999999999</v>
      </c>
    </row>
    <row r="118" spans="1:16" x14ac:dyDescent="0.2">
      <c r="A118">
        <v>1965</v>
      </c>
      <c r="B118">
        <v>1.7189400000000001E-2</v>
      </c>
      <c r="C118">
        <v>0.115732</v>
      </c>
      <c r="D118">
        <v>0.44024999999999997</v>
      </c>
      <c r="E118">
        <v>1.4096900000000001</v>
      </c>
      <c r="F118">
        <v>1.3617999999999999</v>
      </c>
      <c r="G118">
        <v>1.2987200000000001</v>
      </c>
      <c r="H118">
        <v>1.2435700000000001</v>
      </c>
      <c r="I118">
        <v>1.1976100000000001</v>
      </c>
      <c r="J118">
        <v>1.15815</v>
      </c>
      <c r="K118">
        <v>1.12622</v>
      </c>
      <c r="L118">
        <v>1.12622</v>
      </c>
      <c r="M118">
        <v>1.12622</v>
      </c>
      <c r="N118">
        <v>1.12622</v>
      </c>
      <c r="O118">
        <v>1.12622</v>
      </c>
      <c r="P118">
        <v>1.12622</v>
      </c>
    </row>
    <row r="119" spans="1:16" x14ac:dyDescent="0.2">
      <c r="A119">
        <v>1966</v>
      </c>
      <c r="B119">
        <v>1.8529500000000001E-2</v>
      </c>
      <c r="C119">
        <v>0.13079099999999999</v>
      </c>
      <c r="D119">
        <v>0.50822699999999998</v>
      </c>
      <c r="E119">
        <v>1.3719600000000001</v>
      </c>
      <c r="F119">
        <v>1.3363799999999999</v>
      </c>
      <c r="G119">
        <v>1.2717700000000001</v>
      </c>
      <c r="H119">
        <v>1.2265299999999999</v>
      </c>
      <c r="I119">
        <v>1.18625</v>
      </c>
      <c r="J119">
        <v>1.1556599999999999</v>
      </c>
      <c r="K119">
        <v>1.13232</v>
      </c>
      <c r="L119">
        <v>1.13232</v>
      </c>
      <c r="M119">
        <v>1.13232</v>
      </c>
      <c r="N119">
        <v>1.13232</v>
      </c>
      <c r="O119">
        <v>1.13232</v>
      </c>
      <c r="P119">
        <v>1.13232</v>
      </c>
    </row>
    <row r="120" spans="1:16" x14ac:dyDescent="0.2">
      <c r="A120">
        <v>1967</v>
      </c>
      <c r="B120">
        <v>2.0158700000000002E-2</v>
      </c>
      <c r="C120">
        <v>0.148697</v>
      </c>
      <c r="D120">
        <v>0.65473800000000004</v>
      </c>
      <c r="E120">
        <v>1.2354499999999999</v>
      </c>
      <c r="F120">
        <v>1.2438899999999999</v>
      </c>
      <c r="G120">
        <v>1.2138</v>
      </c>
      <c r="H120">
        <v>1.1977100000000001</v>
      </c>
      <c r="I120">
        <v>1.18136</v>
      </c>
      <c r="J120">
        <v>1.16584</v>
      </c>
      <c r="K120">
        <v>1.15639</v>
      </c>
      <c r="L120">
        <v>1.15639</v>
      </c>
      <c r="M120">
        <v>1.15639</v>
      </c>
      <c r="N120">
        <v>1.15639</v>
      </c>
      <c r="O120">
        <v>1.15639</v>
      </c>
      <c r="P120">
        <v>1.15639</v>
      </c>
    </row>
    <row r="121" spans="1:16" x14ac:dyDescent="0.2">
      <c r="A121">
        <v>1968</v>
      </c>
      <c r="B121">
        <v>2.33137E-2</v>
      </c>
      <c r="C121">
        <v>0.168268</v>
      </c>
      <c r="D121">
        <v>0.66935699999999998</v>
      </c>
      <c r="E121">
        <v>1.2536799999999999</v>
      </c>
      <c r="F121">
        <v>1.2196100000000001</v>
      </c>
      <c r="G121">
        <v>1.1838900000000001</v>
      </c>
      <c r="H121">
        <v>1.1700600000000001</v>
      </c>
      <c r="I121">
        <v>1.1655</v>
      </c>
      <c r="J121">
        <v>1.1637900000000001</v>
      </c>
      <c r="K121">
        <v>1.1637599999999999</v>
      </c>
      <c r="L121">
        <v>1.1637599999999999</v>
      </c>
      <c r="M121">
        <v>1.1637599999999999</v>
      </c>
      <c r="N121">
        <v>1.1637599999999999</v>
      </c>
      <c r="O121">
        <v>1.1637599999999999</v>
      </c>
      <c r="P121">
        <v>1.1637599999999999</v>
      </c>
    </row>
    <row r="122" spans="1:16" x14ac:dyDescent="0.2">
      <c r="A122">
        <v>1969</v>
      </c>
      <c r="B122">
        <v>2.70157E-2</v>
      </c>
      <c r="C122">
        <v>0.18293899999999999</v>
      </c>
      <c r="D122">
        <v>0.79419099999999998</v>
      </c>
      <c r="E122">
        <v>1.1512</v>
      </c>
      <c r="F122">
        <v>1.1248800000000001</v>
      </c>
      <c r="G122">
        <v>1.1039300000000001</v>
      </c>
      <c r="H122">
        <v>1.10256</v>
      </c>
      <c r="I122">
        <v>1.15167</v>
      </c>
      <c r="J122">
        <v>1.1717200000000001</v>
      </c>
      <c r="K122">
        <v>1.1983200000000001</v>
      </c>
      <c r="L122">
        <v>1.1983200000000001</v>
      </c>
      <c r="M122">
        <v>1.1983200000000001</v>
      </c>
      <c r="N122">
        <v>1.1983200000000001</v>
      </c>
      <c r="O122">
        <v>1.1983200000000001</v>
      </c>
      <c r="P122">
        <v>1.1983200000000001</v>
      </c>
    </row>
    <row r="123" spans="1:16" x14ac:dyDescent="0.2">
      <c r="A123">
        <v>1970</v>
      </c>
      <c r="B123">
        <v>3.2412700000000003E-2</v>
      </c>
      <c r="C123">
        <v>0.20857200000000001</v>
      </c>
      <c r="D123">
        <v>0.76489700000000005</v>
      </c>
      <c r="E123">
        <v>0.90344800000000003</v>
      </c>
      <c r="F123">
        <v>0.99211400000000005</v>
      </c>
      <c r="G123">
        <v>0.99025399999999997</v>
      </c>
      <c r="H123">
        <v>1.0437399999999999</v>
      </c>
      <c r="I123">
        <v>1.1527799999999999</v>
      </c>
      <c r="J123">
        <v>1.20401</v>
      </c>
      <c r="K123">
        <v>1.2846299999999999</v>
      </c>
      <c r="L123">
        <v>1.2846299999999999</v>
      </c>
      <c r="M123">
        <v>1.2846299999999999</v>
      </c>
      <c r="N123">
        <v>1.2846299999999999</v>
      </c>
      <c r="O123">
        <v>1.2846299999999999</v>
      </c>
      <c r="P123">
        <v>1.2846299999999999</v>
      </c>
    </row>
    <row r="124" spans="1:16" x14ac:dyDescent="0.2">
      <c r="A124">
        <v>1971</v>
      </c>
      <c r="B124">
        <v>3.2238099999999999E-2</v>
      </c>
      <c r="C124">
        <v>0.21061299999999999</v>
      </c>
      <c r="D124">
        <v>0.69386899999999996</v>
      </c>
      <c r="E124">
        <v>0.85169300000000003</v>
      </c>
      <c r="F124">
        <v>0.979267</v>
      </c>
      <c r="G124">
        <v>0.96431999999999995</v>
      </c>
      <c r="H124">
        <v>0.97955400000000004</v>
      </c>
      <c r="I124">
        <v>1.1400399999999999</v>
      </c>
      <c r="J124">
        <v>1.21479</v>
      </c>
      <c r="K124">
        <v>1.3222700000000001</v>
      </c>
      <c r="L124">
        <v>1.3222700000000001</v>
      </c>
      <c r="M124">
        <v>1.3222700000000001</v>
      </c>
      <c r="N124">
        <v>1.3222700000000001</v>
      </c>
      <c r="O124">
        <v>1.3222700000000001</v>
      </c>
      <c r="P124">
        <v>1.3222700000000001</v>
      </c>
    </row>
    <row r="125" spans="1:16" x14ac:dyDescent="0.2">
      <c r="A125">
        <v>1972</v>
      </c>
      <c r="B125">
        <v>2.59116E-2</v>
      </c>
      <c r="C125">
        <v>0.25871300000000003</v>
      </c>
      <c r="D125">
        <v>0.78483099999999995</v>
      </c>
      <c r="E125">
        <v>0.93398300000000001</v>
      </c>
      <c r="F125">
        <v>0.97084499999999996</v>
      </c>
      <c r="G125">
        <v>0.96904299999999999</v>
      </c>
      <c r="H125">
        <v>0.97880400000000001</v>
      </c>
      <c r="I125">
        <v>1.12138</v>
      </c>
      <c r="J125">
        <v>1.2129099999999999</v>
      </c>
      <c r="K125">
        <v>1.2906</v>
      </c>
      <c r="L125">
        <v>1.2906</v>
      </c>
      <c r="M125">
        <v>1.2906</v>
      </c>
      <c r="N125">
        <v>1.2906</v>
      </c>
      <c r="O125">
        <v>1.2906</v>
      </c>
      <c r="P125">
        <v>1.2906</v>
      </c>
    </row>
    <row r="126" spans="1:16" x14ac:dyDescent="0.2">
      <c r="A126">
        <v>1973</v>
      </c>
      <c r="B126">
        <v>2.0257600000000001E-2</v>
      </c>
      <c r="C126">
        <v>0.28852499999999998</v>
      </c>
      <c r="D126">
        <v>0.83764000000000005</v>
      </c>
      <c r="E126">
        <v>0.98146800000000001</v>
      </c>
      <c r="F126">
        <v>1.0135400000000001</v>
      </c>
      <c r="G126">
        <v>1.01735</v>
      </c>
      <c r="H126">
        <v>1.0153300000000001</v>
      </c>
      <c r="I126">
        <v>1.12954</v>
      </c>
      <c r="J126">
        <v>1.20757</v>
      </c>
      <c r="K126">
        <v>1.24813</v>
      </c>
      <c r="L126">
        <v>1.24813</v>
      </c>
      <c r="M126">
        <v>1.24813</v>
      </c>
      <c r="N126">
        <v>1.24813</v>
      </c>
      <c r="O126">
        <v>1.24813</v>
      </c>
      <c r="P126">
        <v>1.24813</v>
      </c>
    </row>
    <row r="127" spans="1:16" x14ac:dyDescent="0.2">
      <c r="A127">
        <v>1974</v>
      </c>
      <c r="B127">
        <v>1.6660500000000002E-2</v>
      </c>
      <c r="C127">
        <v>0.33730599999999999</v>
      </c>
      <c r="D127">
        <v>1.0072700000000001</v>
      </c>
      <c r="E127">
        <v>1.0211600000000001</v>
      </c>
      <c r="F127">
        <v>1.0276400000000001</v>
      </c>
      <c r="G127">
        <v>1.02434</v>
      </c>
      <c r="H127">
        <v>1.02366</v>
      </c>
      <c r="I127">
        <v>1.1133200000000001</v>
      </c>
      <c r="J127">
        <v>1.19913</v>
      </c>
      <c r="K127">
        <v>1.20492</v>
      </c>
      <c r="L127">
        <v>1.20492</v>
      </c>
      <c r="M127">
        <v>1.20492</v>
      </c>
      <c r="N127">
        <v>1.20492</v>
      </c>
      <c r="O127">
        <v>1.20492</v>
      </c>
      <c r="P127">
        <v>1.20492</v>
      </c>
    </row>
    <row r="128" spans="1:16" x14ac:dyDescent="0.2">
      <c r="A128">
        <v>1975</v>
      </c>
      <c r="B128">
        <v>1.3425899999999999E-2</v>
      </c>
      <c r="C128">
        <v>0.27543699999999999</v>
      </c>
      <c r="D128">
        <v>1.11165</v>
      </c>
      <c r="E128">
        <v>1.0726100000000001</v>
      </c>
      <c r="F128">
        <v>1.0462400000000001</v>
      </c>
      <c r="G128">
        <v>1.03386</v>
      </c>
      <c r="H128">
        <v>1.0305500000000001</v>
      </c>
      <c r="I128">
        <v>1.0824199999999999</v>
      </c>
      <c r="J128">
        <v>1.17679</v>
      </c>
      <c r="K128">
        <v>1.1928399999999999</v>
      </c>
      <c r="L128">
        <v>1.1928399999999999</v>
      </c>
      <c r="M128">
        <v>1.1928399999999999</v>
      </c>
      <c r="N128">
        <v>1.1928399999999999</v>
      </c>
      <c r="O128">
        <v>1.1928399999999999</v>
      </c>
      <c r="P128">
        <v>1.1928399999999999</v>
      </c>
    </row>
    <row r="129" spans="1:16" x14ac:dyDescent="0.2">
      <c r="A129">
        <v>1976</v>
      </c>
      <c r="B129">
        <v>1.08968E-2</v>
      </c>
      <c r="C129">
        <v>0.25142199999999998</v>
      </c>
      <c r="D129">
        <v>1.00749</v>
      </c>
      <c r="E129">
        <v>1.14028</v>
      </c>
      <c r="F129">
        <v>1.0978600000000001</v>
      </c>
      <c r="G129">
        <v>1.07226</v>
      </c>
      <c r="H129">
        <v>1.06193</v>
      </c>
      <c r="I129">
        <v>1.0776699999999999</v>
      </c>
      <c r="J129">
        <v>1.1691199999999999</v>
      </c>
      <c r="K129">
        <v>1.1851799999999999</v>
      </c>
      <c r="L129">
        <v>1.1851799999999999</v>
      </c>
      <c r="M129">
        <v>1.1851799999999999</v>
      </c>
      <c r="N129">
        <v>1.1851799999999999</v>
      </c>
      <c r="O129">
        <v>1.1851799999999999</v>
      </c>
      <c r="P129">
        <v>1.1851799999999999</v>
      </c>
    </row>
    <row r="130" spans="1:16" x14ac:dyDescent="0.2">
      <c r="A130">
        <v>1977</v>
      </c>
      <c r="B130">
        <v>8.8949700000000003E-3</v>
      </c>
      <c r="C130">
        <v>0.25171300000000002</v>
      </c>
      <c r="D130">
        <v>0.87026899999999996</v>
      </c>
      <c r="E130">
        <v>1.0688800000000001</v>
      </c>
      <c r="F130">
        <v>1.1238300000000001</v>
      </c>
      <c r="G130">
        <v>1.1035699999999999</v>
      </c>
      <c r="H130">
        <v>1.0912900000000001</v>
      </c>
      <c r="I130">
        <v>1.0890200000000001</v>
      </c>
      <c r="J130">
        <v>1.17462</v>
      </c>
      <c r="K130">
        <v>1.20299</v>
      </c>
      <c r="L130">
        <v>1.20299</v>
      </c>
      <c r="M130">
        <v>1.20299</v>
      </c>
      <c r="N130">
        <v>1.20299</v>
      </c>
      <c r="O130">
        <v>1.20299</v>
      </c>
      <c r="P130">
        <v>1.20299</v>
      </c>
    </row>
    <row r="131" spans="1:16" x14ac:dyDescent="0.2">
      <c r="A131">
        <v>1978</v>
      </c>
      <c r="B131">
        <v>6.8439699999999996E-3</v>
      </c>
      <c r="C131">
        <v>0.21193699999999999</v>
      </c>
      <c r="D131">
        <v>0.80718100000000004</v>
      </c>
      <c r="E131">
        <v>1.0038499999999999</v>
      </c>
      <c r="F131">
        <v>1.1263000000000001</v>
      </c>
      <c r="G131">
        <v>1.11155</v>
      </c>
      <c r="H131">
        <v>1.1106400000000001</v>
      </c>
      <c r="I131">
        <v>1.10921</v>
      </c>
      <c r="J131">
        <v>1.1905600000000001</v>
      </c>
      <c r="K131">
        <v>1.2203200000000001</v>
      </c>
      <c r="L131">
        <v>1.2203200000000001</v>
      </c>
      <c r="M131">
        <v>1.2203200000000001</v>
      </c>
      <c r="N131">
        <v>1.2203200000000001</v>
      </c>
      <c r="O131">
        <v>1.2203200000000001</v>
      </c>
      <c r="P131">
        <v>1.2203200000000001</v>
      </c>
    </row>
    <row r="132" spans="1:16" x14ac:dyDescent="0.2">
      <c r="A132">
        <v>1979</v>
      </c>
      <c r="B132">
        <v>5.3851899999999998E-3</v>
      </c>
      <c r="C132">
        <v>0.13696900000000001</v>
      </c>
      <c r="D132">
        <v>0.64664999999999995</v>
      </c>
      <c r="E132">
        <v>0.90786599999999995</v>
      </c>
      <c r="F132">
        <v>1.15181</v>
      </c>
      <c r="G132">
        <v>1.18248</v>
      </c>
      <c r="H132">
        <v>1.16547</v>
      </c>
      <c r="I132">
        <v>1.1645399999999999</v>
      </c>
      <c r="J132">
        <v>1.23159</v>
      </c>
      <c r="K132">
        <v>1.23454</v>
      </c>
      <c r="L132">
        <v>1.23454</v>
      </c>
      <c r="M132">
        <v>1.23454</v>
      </c>
      <c r="N132">
        <v>1.23454</v>
      </c>
      <c r="O132">
        <v>1.23454</v>
      </c>
      <c r="P132">
        <v>1.23454</v>
      </c>
    </row>
    <row r="133" spans="1:16" x14ac:dyDescent="0.2">
      <c r="A133">
        <v>1980</v>
      </c>
      <c r="B133">
        <v>4.12371E-3</v>
      </c>
      <c r="C133">
        <v>7.7182500000000001E-2</v>
      </c>
      <c r="D133">
        <v>0.455708</v>
      </c>
      <c r="E133">
        <v>0.90214099999999997</v>
      </c>
      <c r="F133">
        <v>1.1817</v>
      </c>
      <c r="G133">
        <v>1.2494000000000001</v>
      </c>
      <c r="H133">
        <v>1.22983</v>
      </c>
      <c r="I133">
        <v>1.2186300000000001</v>
      </c>
      <c r="J133">
        <v>1.24068</v>
      </c>
      <c r="K133">
        <v>1.2401</v>
      </c>
      <c r="L133">
        <v>1.2401</v>
      </c>
      <c r="M133">
        <v>1.2401</v>
      </c>
      <c r="N133">
        <v>1.2401</v>
      </c>
      <c r="O133">
        <v>1.2401</v>
      </c>
      <c r="P133">
        <v>1.2401</v>
      </c>
    </row>
    <row r="134" spans="1:16" x14ac:dyDescent="0.2">
      <c r="A134">
        <v>1981</v>
      </c>
      <c r="B134">
        <v>3.2926000000000001E-3</v>
      </c>
      <c r="C134">
        <v>5.5412799999999998E-2</v>
      </c>
      <c r="D134">
        <v>0.314942</v>
      </c>
      <c r="E134">
        <v>0.81936500000000001</v>
      </c>
      <c r="F134">
        <v>1.2310300000000001</v>
      </c>
      <c r="G134">
        <v>1.2544299999999999</v>
      </c>
      <c r="H134">
        <v>1.2475700000000001</v>
      </c>
      <c r="I134">
        <v>1.24699</v>
      </c>
      <c r="J134">
        <v>1.2629900000000001</v>
      </c>
      <c r="K134">
        <v>1.2606599999999999</v>
      </c>
      <c r="L134">
        <v>1.2606599999999999</v>
      </c>
      <c r="M134">
        <v>1.2606599999999999</v>
      </c>
      <c r="N134">
        <v>1.2606599999999999</v>
      </c>
      <c r="O134">
        <v>1.2606599999999999</v>
      </c>
      <c r="P134">
        <v>1.2606599999999999</v>
      </c>
    </row>
    <row r="135" spans="1:16" x14ac:dyDescent="0.2">
      <c r="A135">
        <v>1982</v>
      </c>
      <c r="B135">
        <v>2.7445600000000001E-3</v>
      </c>
      <c r="C135">
        <v>4.6823099999999999E-2</v>
      </c>
      <c r="D135">
        <v>0.220585</v>
      </c>
      <c r="E135">
        <v>0.72242200000000001</v>
      </c>
      <c r="F135">
        <v>1.16669</v>
      </c>
      <c r="G135">
        <v>1.2568999999999999</v>
      </c>
      <c r="H135">
        <v>1.2457400000000001</v>
      </c>
      <c r="I135">
        <v>1.26369</v>
      </c>
      <c r="J135">
        <v>1.2976700000000001</v>
      </c>
      <c r="K135">
        <v>1.2961199999999999</v>
      </c>
      <c r="L135">
        <v>1.2961199999999999</v>
      </c>
      <c r="M135">
        <v>1.2961199999999999</v>
      </c>
      <c r="N135">
        <v>1.2961199999999999</v>
      </c>
      <c r="O135">
        <v>1.2961199999999999</v>
      </c>
      <c r="P135">
        <v>1.2961199999999999</v>
      </c>
    </row>
    <row r="136" spans="1:16" x14ac:dyDescent="0.2">
      <c r="A136">
        <v>1983</v>
      </c>
      <c r="B136">
        <v>2.3008999999999998E-3</v>
      </c>
      <c r="C136">
        <v>4.8842900000000002E-2</v>
      </c>
      <c r="D136">
        <v>0.19256200000000001</v>
      </c>
      <c r="E136">
        <v>0.58968200000000004</v>
      </c>
      <c r="F136">
        <v>1.0024900000000001</v>
      </c>
      <c r="G136">
        <v>1.25282</v>
      </c>
      <c r="H136">
        <v>1.2451099999999999</v>
      </c>
      <c r="I136">
        <v>1.25545</v>
      </c>
      <c r="J136">
        <v>1.3219700000000001</v>
      </c>
      <c r="K136">
        <v>1.3481300000000001</v>
      </c>
      <c r="L136">
        <v>1.3481300000000001</v>
      </c>
      <c r="M136">
        <v>1.3481300000000001</v>
      </c>
      <c r="N136">
        <v>1.3481300000000001</v>
      </c>
      <c r="O136">
        <v>1.3481300000000001</v>
      </c>
      <c r="P136">
        <v>1.3481300000000001</v>
      </c>
    </row>
    <row r="137" spans="1:16" x14ac:dyDescent="0.2">
      <c r="A137">
        <v>1984</v>
      </c>
      <c r="B137">
        <v>1.9656700000000001E-3</v>
      </c>
      <c r="C137">
        <v>3.9357000000000003E-2</v>
      </c>
      <c r="D137">
        <v>0.18960399999999999</v>
      </c>
      <c r="E137">
        <v>0.52492899999999998</v>
      </c>
      <c r="F137">
        <v>1.0290900000000001</v>
      </c>
      <c r="G137">
        <v>1.1992400000000001</v>
      </c>
      <c r="H137">
        <v>1.2559</v>
      </c>
      <c r="I137">
        <v>1.24996</v>
      </c>
      <c r="J137">
        <v>1.3179000000000001</v>
      </c>
      <c r="K137">
        <v>1.36534</v>
      </c>
      <c r="L137">
        <v>1.36534</v>
      </c>
      <c r="M137">
        <v>1.36534</v>
      </c>
      <c r="N137">
        <v>1.36534</v>
      </c>
      <c r="O137">
        <v>1.36534</v>
      </c>
      <c r="P137">
        <v>1.36534</v>
      </c>
    </row>
    <row r="138" spans="1:16" x14ac:dyDescent="0.2">
      <c r="A138">
        <v>1985</v>
      </c>
      <c r="B138">
        <v>1.6849600000000001E-3</v>
      </c>
      <c r="C138">
        <v>4.03308E-2</v>
      </c>
      <c r="D138">
        <v>0.20367499999999999</v>
      </c>
      <c r="E138">
        <v>0.46609200000000001</v>
      </c>
      <c r="F138">
        <v>0.81581300000000001</v>
      </c>
      <c r="G138">
        <v>1.2855799999999999</v>
      </c>
      <c r="H138">
        <v>1.26817</v>
      </c>
      <c r="I138">
        <v>1.26816</v>
      </c>
      <c r="J138">
        <v>1.3222700000000001</v>
      </c>
      <c r="K138">
        <v>1.3880399999999999</v>
      </c>
      <c r="L138">
        <v>1.3880399999999999</v>
      </c>
      <c r="M138">
        <v>1.3880399999999999</v>
      </c>
      <c r="N138">
        <v>1.3880399999999999</v>
      </c>
      <c r="O138">
        <v>1.3880399999999999</v>
      </c>
      <c r="P138">
        <v>1.3880399999999999</v>
      </c>
    </row>
    <row r="139" spans="1:16" x14ac:dyDescent="0.2">
      <c r="A139">
        <v>1986</v>
      </c>
      <c r="B139">
        <v>1.4615100000000001E-3</v>
      </c>
      <c r="C139">
        <v>3.9074200000000003E-2</v>
      </c>
      <c r="D139">
        <v>0.21912799999999999</v>
      </c>
      <c r="E139">
        <v>0.53888000000000003</v>
      </c>
      <c r="F139">
        <v>0.78813200000000005</v>
      </c>
      <c r="G139">
        <v>1.22777</v>
      </c>
      <c r="H139">
        <v>1.27841</v>
      </c>
      <c r="I139">
        <v>1.1955800000000001</v>
      </c>
      <c r="J139">
        <v>1.35701</v>
      </c>
      <c r="K139">
        <v>1.3924300000000001</v>
      </c>
      <c r="L139">
        <v>1.3924300000000001</v>
      </c>
      <c r="M139">
        <v>1.3924300000000001</v>
      </c>
      <c r="N139">
        <v>1.3924300000000001</v>
      </c>
      <c r="O139">
        <v>1.3924300000000001</v>
      </c>
      <c r="P139">
        <v>1.3924300000000001</v>
      </c>
    </row>
    <row r="140" spans="1:16" x14ac:dyDescent="0.2">
      <c r="A140">
        <v>1987</v>
      </c>
      <c r="B140">
        <v>1.24993E-3</v>
      </c>
      <c r="C140">
        <v>3.6436799999999998E-2</v>
      </c>
      <c r="D140">
        <v>0.24163899999999999</v>
      </c>
      <c r="E140">
        <v>0.48971500000000001</v>
      </c>
      <c r="F140">
        <v>0.78215100000000004</v>
      </c>
      <c r="G140">
        <v>1.1209499999999999</v>
      </c>
      <c r="H140">
        <v>1.1688700000000001</v>
      </c>
      <c r="I140">
        <v>1.3406400000000001</v>
      </c>
      <c r="J140">
        <v>1.42852</v>
      </c>
      <c r="K140">
        <v>1.3983000000000001</v>
      </c>
      <c r="L140">
        <v>1.3983000000000001</v>
      </c>
      <c r="M140">
        <v>1.3983000000000001</v>
      </c>
      <c r="N140">
        <v>1.3983000000000001</v>
      </c>
      <c r="O140">
        <v>1.3983000000000001</v>
      </c>
      <c r="P140">
        <v>1.3983000000000001</v>
      </c>
    </row>
    <row r="141" spans="1:16" x14ac:dyDescent="0.2">
      <c r="A141">
        <v>1988</v>
      </c>
      <c r="B141">
        <v>1.0923E-3</v>
      </c>
      <c r="C141">
        <v>3.5168600000000001E-2</v>
      </c>
      <c r="D141">
        <v>0.40648400000000001</v>
      </c>
      <c r="E141">
        <v>0.53204799999999997</v>
      </c>
      <c r="F141">
        <v>0.92545900000000003</v>
      </c>
      <c r="G141">
        <v>1.08874</v>
      </c>
      <c r="H141">
        <v>1.3513900000000001</v>
      </c>
      <c r="I141">
        <v>1.29186</v>
      </c>
      <c r="J141">
        <v>1.3668400000000001</v>
      </c>
      <c r="K141">
        <v>1.3334900000000001</v>
      </c>
      <c r="L141">
        <v>1.3334900000000001</v>
      </c>
      <c r="M141">
        <v>1.3334900000000001</v>
      </c>
      <c r="N141">
        <v>1.3334900000000001</v>
      </c>
      <c r="O141">
        <v>1.3334900000000001</v>
      </c>
      <c r="P141">
        <v>1.3334900000000001</v>
      </c>
    </row>
    <row r="142" spans="1:16" x14ac:dyDescent="0.2">
      <c r="A142">
        <v>1989</v>
      </c>
      <c r="B142">
        <v>9.2460800000000005E-4</v>
      </c>
      <c r="C142">
        <v>3.3453799999999999E-2</v>
      </c>
      <c r="D142">
        <v>0.29193599999999997</v>
      </c>
      <c r="E142">
        <v>0.62594700000000003</v>
      </c>
      <c r="F142">
        <v>0.93618199999999996</v>
      </c>
      <c r="G142">
        <v>1.15724</v>
      </c>
      <c r="H142">
        <v>1.4694700000000001</v>
      </c>
      <c r="I142">
        <v>1.3807499999999999</v>
      </c>
      <c r="J142">
        <v>1.3117099999999999</v>
      </c>
      <c r="K142">
        <v>1.2987299999999999</v>
      </c>
      <c r="L142">
        <v>1.2987299999999999</v>
      </c>
      <c r="M142">
        <v>1.2987299999999999</v>
      </c>
      <c r="N142">
        <v>1.2987299999999999</v>
      </c>
      <c r="O142">
        <v>1.2987299999999999</v>
      </c>
      <c r="P142">
        <v>1.2987299999999999</v>
      </c>
    </row>
    <row r="143" spans="1:16" x14ac:dyDescent="0.2">
      <c r="A143">
        <v>1990</v>
      </c>
      <c r="B143">
        <v>7.7772799999999999E-4</v>
      </c>
      <c r="C143">
        <v>3.2546600000000002E-2</v>
      </c>
      <c r="D143">
        <v>0.22229499999999999</v>
      </c>
      <c r="E143">
        <v>0.674288</v>
      </c>
      <c r="F143">
        <v>1.1066</v>
      </c>
      <c r="G143">
        <v>1.2117</v>
      </c>
      <c r="H143">
        <v>1.35948</v>
      </c>
      <c r="I143">
        <v>1.3846700000000001</v>
      </c>
      <c r="J143">
        <v>1.33182</v>
      </c>
      <c r="K143">
        <v>1.2793000000000001</v>
      </c>
      <c r="L143">
        <v>1.2793000000000001</v>
      </c>
      <c r="M143">
        <v>1.2793000000000001</v>
      </c>
      <c r="N143">
        <v>1.2793000000000001</v>
      </c>
      <c r="O143">
        <v>1.2793000000000001</v>
      </c>
      <c r="P143">
        <v>1.2793000000000001</v>
      </c>
    </row>
    <row r="144" spans="1:16" x14ac:dyDescent="0.2">
      <c r="A144">
        <v>1991</v>
      </c>
      <c r="B144">
        <v>6.3346300000000002E-4</v>
      </c>
      <c r="C144">
        <v>3.0010100000000001E-2</v>
      </c>
      <c r="D144">
        <v>0.15395900000000001</v>
      </c>
      <c r="E144">
        <v>0.490315</v>
      </c>
      <c r="F144">
        <v>0.86588699999999996</v>
      </c>
      <c r="G144">
        <v>1.0662799999999999</v>
      </c>
      <c r="H144">
        <v>1.3855900000000001</v>
      </c>
      <c r="I144">
        <v>1.23681</v>
      </c>
      <c r="J144">
        <v>1.40099</v>
      </c>
      <c r="K144">
        <v>1.3949199999999999</v>
      </c>
      <c r="L144">
        <v>1.3949199999999999</v>
      </c>
      <c r="M144">
        <v>1.3949199999999999</v>
      </c>
      <c r="N144">
        <v>1.3949199999999999</v>
      </c>
      <c r="O144">
        <v>1.3949199999999999</v>
      </c>
      <c r="P144">
        <v>1.3949199999999999</v>
      </c>
    </row>
    <row r="145" spans="1:16" x14ac:dyDescent="0.2">
      <c r="A145">
        <v>1992</v>
      </c>
      <c r="B145">
        <v>5.3899299999999998E-4</v>
      </c>
      <c r="C145">
        <v>2.6718599999999999E-2</v>
      </c>
      <c r="D145">
        <v>0.206815</v>
      </c>
      <c r="E145">
        <v>0.37861800000000001</v>
      </c>
      <c r="F145">
        <v>0.63009499999999996</v>
      </c>
      <c r="G145">
        <v>1.01674</v>
      </c>
      <c r="H145">
        <v>1.34077</v>
      </c>
      <c r="I145">
        <v>1.43102</v>
      </c>
      <c r="J145">
        <v>1.4434499999999999</v>
      </c>
      <c r="K145">
        <v>1.4208700000000001</v>
      </c>
      <c r="L145">
        <v>1.4208700000000001</v>
      </c>
      <c r="M145">
        <v>1.4208700000000001</v>
      </c>
      <c r="N145">
        <v>1.4208700000000001</v>
      </c>
      <c r="O145">
        <v>1.4208700000000001</v>
      </c>
      <c r="P145">
        <v>1.4208700000000001</v>
      </c>
    </row>
    <row r="146" spans="1:16" x14ac:dyDescent="0.2">
      <c r="A146">
        <v>1993</v>
      </c>
      <c r="B146">
        <v>4.75234E-4</v>
      </c>
      <c r="C146">
        <v>1.7467900000000001E-2</v>
      </c>
      <c r="D146">
        <v>0.19313900000000001</v>
      </c>
      <c r="E146">
        <v>0.71436200000000005</v>
      </c>
      <c r="F146">
        <v>0.63137799999999999</v>
      </c>
      <c r="G146">
        <v>1.0156000000000001</v>
      </c>
      <c r="H146">
        <v>1.42116</v>
      </c>
      <c r="I146">
        <v>1.4190199999999999</v>
      </c>
      <c r="J146">
        <v>1.4162399999999999</v>
      </c>
      <c r="K146">
        <v>1.3618600000000001</v>
      </c>
      <c r="L146">
        <v>1.3618600000000001</v>
      </c>
      <c r="M146">
        <v>1.3618600000000001</v>
      </c>
      <c r="N146">
        <v>1.3618600000000001</v>
      </c>
      <c r="O146">
        <v>1.3618600000000001</v>
      </c>
      <c r="P146">
        <v>1.3618600000000001</v>
      </c>
    </row>
    <row r="147" spans="1:16" x14ac:dyDescent="0.2">
      <c r="A147">
        <v>1994</v>
      </c>
      <c r="B147">
        <v>4.2784000000000002E-4</v>
      </c>
      <c r="C147">
        <v>1.6273300000000001E-2</v>
      </c>
      <c r="D147">
        <v>9.4785599999999998E-2</v>
      </c>
      <c r="E147">
        <v>0.42780400000000002</v>
      </c>
      <c r="F147">
        <v>1.1334200000000001</v>
      </c>
      <c r="G147">
        <v>1.0955699999999999</v>
      </c>
      <c r="H147">
        <v>1.3995599999999999</v>
      </c>
      <c r="I147">
        <v>1.3927</v>
      </c>
      <c r="J147">
        <v>1.37602</v>
      </c>
      <c r="K147">
        <v>1.3439099999999999</v>
      </c>
      <c r="L147">
        <v>1.3439099999999999</v>
      </c>
      <c r="M147">
        <v>1.3439099999999999</v>
      </c>
      <c r="N147">
        <v>1.3439099999999999</v>
      </c>
      <c r="O147">
        <v>1.3439099999999999</v>
      </c>
      <c r="P147">
        <v>1.3439099999999999</v>
      </c>
    </row>
    <row r="148" spans="1:16" x14ac:dyDescent="0.2">
      <c r="A148">
        <v>1995</v>
      </c>
      <c r="B148">
        <v>3.7747799999999999E-4</v>
      </c>
      <c r="C148">
        <v>1.7277399999999998E-2</v>
      </c>
      <c r="D148">
        <v>6.3384099999999999E-2</v>
      </c>
      <c r="E148">
        <v>0.207731</v>
      </c>
      <c r="F148">
        <v>0.761374</v>
      </c>
      <c r="G148">
        <v>1.57376</v>
      </c>
      <c r="H148">
        <v>1.4442699999999999</v>
      </c>
      <c r="I148">
        <v>1.4359200000000001</v>
      </c>
      <c r="J148">
        <v>1.3933599999999999</v>
      </c>
      <c r="K148">
        <v>1.35042</v>
      </c>
      <c r="L148">
        <v>1.35042</v>
      </c>
      <c r="M148">
        <v>1.35042</v>
      </c>
      <c r="N148">
        <v>1.35042</v>
      </c>
      <c r="O148">
        <v>1.35042</v>
      </c>
      <c r="P148">
        <v>1.35042</v>
      </c>
    </row>
    <row r="149" spans="1:16" x14ac:dyDescent="0.2">
      <c r="A149">
        <v>1996</v>
      </c>
      <c r="B149">
        <v>3.3111099999999998E-4</v>
      </c>
      <c r="C149">
        <v>2.2821999999999999E-2</v>
      </c>
      <c r="D149">
        <v>7.1469500000000005E-2</v>
      </c>
      <c r="E149">
        <v>0.101302</v>
      </c>
      <c r="F149">
        <v>0.372089</v>
      </c>
      <c r="G149">
        <v>1.1145400000000001</v>
      </c>
      <c r="H149">
        <v>1.7607299999999999</v>
      </c>
      <c r="I149">
        <v>1.7252799999999999</v>
      </c>
      <c r="J149">
        <v>1.5297799999999999</v>
      </c>
      <c r="K149">
        <v>1.38361</v>
      </c>
      <c r="L149">
        <v>1.38361</v>
      </c>
      <c r="M149">
        <v>1.38361</v>
      </c>
      <c r="N149">
        <v>1.38361</v>
      </c>
      <c r="O149">
        <v>1.38361</v>
      </c>
      <c r="P149">
        <v>1.38361</v>
      </c>
    </row>
    <row r="150" spans="1:16" x14ac:dyDescent="0.2">
      <c r="A150">
        <v>1997</v>
      </c>
      <c r="B150">
        <v>3.0193599999999999E-4</v>
      </c>
      <c r="C150">
        <v>3.08335E-2</v>
      </c>
      <c r="D150">
        <v>8.3875500000000006E-2</v>
      </c>
      <c r="E150">
        <v>0.17175799999999999</v>
      </c>
      <c r="F150">
        <v>0.38195299999999999</v>
      </c>
      <c r="G150">
        <v>0.79022300000000001</v>
      </c>
      <c r="H150">
        <v>1.33006</v>
      </c>
      <c r="I150">
        <v>1.5282500000000001</v>
      </c>
      <c r="J150">
        <v>1.6109199999999999</v>
      </c>
      <c r="K150">
        <v>1.51197</v>
      </c>
      <c r="L150">
        <v>1.51197</v>
      </c>
      <c r="M150">
        <v>1.51197</v>
      </c>
      <c r="N150">
        <v>1.51197</v>
      </c>
      <c r="O150">
        <v>1.51197</v>
      </c>
      <c r="P150">
        <v>1.51197</v>
      </c>
    </row>
    <row r="151" spans="1:16" x14ac:dyDescent="0.2">
      <c r="A151">
        <v>1998</v>
      </c>
      <c r="B151">
        <v>2.7212699999999999E-4</v>
      </c>
      <c r="C151">
        <v>2.3681899999999999E-2</v>
      </c>
      <c r="D151">
        <v>0.11805400000000001</v>
      </c>
      <c r="E151">
        <v>0.24415700000000001</v>
      </c>
      <c r="F151">
        <v>0.46207799999999999</v>
      </c>
      <c r="G151">
        <v>0.99817999999999996</v>
      </c>
      <c r="H151">
        <v>1.0678300000000001</v>
      </c>
      <c r="I151">
        <v>1.4578800000000001</v>
      </c>
      <c r="J151">
        <v>1.6080099999999999</v>
      </c>
      <c r="K151">
        <v>1.5033099999999999</v>
      </c>
      <c r="L151">
        <v>1.5033099999999999</v>
      </c>
      <c r="M151">
        <v>1.5033099999999999</v>
      </c>
      <c r="N151">
        <v>1.5033099999999999</v>
      </c>
      <c r="O151">
        <v>1.5033099999999999</v>
      </c>
      <c r="P151">
        <v>1.5033099999999999</v>
      </c>
    </row>
    <row r="152" spans="1:16" x14ac:dyDescent="0.2">
      <c r="A152">
        <v>1999</v>
      </c>
      <c r="B152">
        <v>2.5149500000000002E-4</v>
      </c>
      <c r="C152">
        <v>1.7746000000000001E-2</v>
      </c>
      <c r="D152">
        <v>0.28379700000000002</v>
      </c>
      <c r="E152">
        <v>0.438411</v>
      </c>
      <c r="F152">
        <v>0.61979099999999998</v>
      </c>
      <c r="G152">
        <v>0.92037999999999998</v>
      </c>
      <c r="H152">
        <v>1.5681</v>
      </c>
      <c r="I152">
        <v>1.4992099999999999</v>
      </c>
      <c r="J152">
        <v>1.4489700000000001</v>
      </c>
      <c r="K152">
        <v>1.3672200000000001</v>
      </c>
      <c r="L152">
        <v>1.3672200000000001</v>
      </c>
      <c r="M152">
        <v>1.3672200000000001</v>
      </c>
      <c r="N152">
        <v>1.3672200000000001</v>
      </c>
      <c r="O152">
        <v>1.3672200000000001</v>
      </c>
      <c r="P152">
        <v>1.3672200000000001</v>
      </c>
    </row>
    <row r="153" spans="1:16" x14ac:dyDescent="0.2">
      <c r="A153">
        <v>2000</v>
      </c>
      <c r="B153">
        <v>2.2258999999999999E-4</v>
      </c>
      <c r="C153">
        <v>1.5327800000000001E-2</v>
      </c>
      <c r="D153">
        <v>0.150949</v>
      </c>
      <c r="E153">
        <v>0.557639</v>
      </c>
      <c r="F153">
        <v>0.899451</v>
      </c>
      <c r="G153">
        <v>0.89240299999999995</v>
      </c>
      <c r="H153">
        <v>1.4343600000000001</v>
      </c>
      <c r="I153">
        <v>1.82857</v>
      </c>
      <c r="J153">
        <v>1.4610799999999999</v>
      </c>
      <c r="K153">
        <v>1.2933300000000001</v>
      </c>
      <c r="L153">
        <v>1.2933300000000001</v>
      </c>
      <c r="M153">
        <v>1.2933300000000001</v>
      </c>
      <c r="N153">
        <v>1.2933300000000001</v>
      </c>
      <c r="O153">
        <v>1.2933300000000001</v>
      </c>
      <c r="P153">
        <v>1.2933300000000001</v>
      </c>
    </row>
    <row r="154" spans="1:16" x14ac:dyDescent="0.2">
      <c r="A154">
        <v>2001</v>
      </c>
      <c r="B154">
        <v>1.9941100000000001E-4</v>
      </c>
      <c r="C154">
        <v>1.12844E-2</v>
      </c>
      <c r="D154">
        <v>9.5981200000000003E-2</v>
      </c>
      <c r="E154">
        <v>0.37965199999999999</v>
      </c>
      <c r="F154">
        <v>1.0367200000000001</v>
      </c>
      <c r="G154">
        <v>1.5150300000000001</v>
      </c>
      <c r="H154">
        <v>1.48688</v>
      </c>
      <c r="I154">
        <v>1.48102</v>
      </c>
      <c r="J154">
        <v>1.3616200000000001</v>
      </c>
      <c r="K154">
        <v>1.2719400000000001</v>
      </c>
      <c r="L154">
        <v>1.2719400000000001</v>
      </c>
      <c r="M154">
        <v>1.2719400000000001</v>
      </c>
      <c r="N154">
        <v>1.2719400000000001</v>
      </c>
      <c r="O154">
        <v>1.2719400000000001</v>
      </c>
      <c r="P154">
        <v>1.2719400000000001</v>
      </c>
    </row>
    <row r="155" spans="1:16" x14ac:dyDescent="0.2">
      <c r="A155">
        <v>2002</v>
      </c>
      <c r="B155">
        <v>1.91261E-4</v>
      </c>
      <c r="C155">
        <v>1.6433799999999998E-2</v>
      </c>
      <c r="D155">
        <v>9.9142900000000006E-2</v>
      </c>
      <c r="E155">
        <v>0.37633499999999998</v>
      </c>
      <c r="F155">
        <v>0.842086</v>
      </c>
      <c r="G155">
        <v>1.6381300000000001</v>
      </c>
      <c r="H155">
        <v>1.61524</v>
      </c>
      <c r="I155">
        <v>1.59188</v>
      </c>
      <c r="J155">
        <v>1.45411</v>
      </c>
      <c r="K155">
        <v>1.2277400000000001</v>
      </c>
      <c r="L155">
        <v>1.2277400000000001</v>
      </c>
      <c r="M155">
        <v>1.2277400000000001</v>
      </c>
      <c r="N155">
        <v>1.2277400000000001</v>
      </c>
      <c r="O155">
        <v>1.2277400000000001</v>
      </c>
      <c r="P155">
        <v>1.2277400000000001</v>
      </c>
    </row>
    <row r="156" spans="1:16" x14ac:dyDescent="0.2">
      <c r="A156">
        <v>2003</v>
      </c>
      <c r="B156">
        <v>1.8518199999999999E-4</v>
      </c>
      <c r="C156">
        <v>1.11526E-2</v>
      </c>
      <c r="D156">
        <v>0.21235399999999999</v>
      </c>
      <c r="E156">
        <v>0.37323800000000001</v>
      </c>
      <c r="F156">
        <v>0.96670400000000001</v>
      </c>
      <c r="G156">
        <v>1.4783299999999999</v>
      </c>
      <c r="H156">
        <v>1.7083600000000001</v>
      </c>
      <c r="I156">
        <v>1.66916</v>
      </c>
      <c r="J156">
        <v>1.4574400000000001</v>
      </c>
      <c r="K156">
        <v>1.1871799999999999</v>
      </c>
      <c r="L156">
        <v>1.1871799999999999</v>
      </c>
      <c r="M156">
        <v>1.1871799999999999</v>
      </c>
      <c r="N156">
        <v>1.1871799999999999</v>
      </c>
      <c r="O156">
        <v>1.1871799999999999</v>
      </c>
      <c r="P156">
        <v>1.1871799999999999</v>
      </c>
    </row>
    <row r="157" spans="1:16" x14ac:dyDescent="0.2">
      <c r="A157">
        <v>2004</v>
      </c>
      <c r="B157">
        <v>1.7610299999999999E-4</v>
      </c>
      <c r="C157">
        <v>8.8765600000000004E-3</v>
      </c>
      <c r="D157">
        <v>0.10266</v>
      </c>
      <c r="E157">
        <v>0.79082300000000005</v>
      </c>
      <c r="F157">
        <v>0.956206</v>
      </c>
      <c r="G157">
        <v>1.2820499999999999</v>
      </c>
      <c r="H157">
        <v>1.6745300000000001</v>
      </c>
      <c r="I157">
        <v>1.6297699999999999</v>
      </c>
      <c r="J157">
        <v>1.41605</v>
      </c>
      <c r="K157">
        <v>1.18981</v>
      </c>
      <c r="L157">
        <v>1.18981</v>
      </c>
      <c r="M157">
        <v>1.18981</v>
      </c>
      <c r="N157">
        <v>1.18981</v>
      </c>
      <c r="O157">
        <v>1.18981</v>
      </c>
      <c r="P157">
        <v>1.18981</v>
      </c>
    </row>
    <row r="158" spans="1:16" x14ac:dyDescent="0.2">
      <c r="A158">
        <v>2005</v>
      </c>
      <c r="B158">
        <v>1.70743E-4</v>
      </c>
      <c r="C158">
        <v>9.9922199999999996E-3</v>
      </c>
      <c r="D158">
        <v>0.106833</v>
      </c>
      <c r="E158">
        <v>0.57586000000000004</v>
      </c>
      <c r="F158">
        <v>1.5027200000000001</v>
      </c>
      <c r="G158">
        <v>1.70075</v>
      </c>
      <c r="H158">
        <v>1.5312600000000001</v>
      </c>
      <c r="I158">
        <v>1.4011199999999999</v>
      </c>
      <c r="J158">
        <v>1.3194900000000001</v>
      </c>
      <c r="K158">
        <v>1.1419699999999999</v>
      </c>
      <c r="L158">
        <v>1.1419699999999999</v>
      </c>
      <c r="M158">
        <v>1.1419699999999999</v>
      </c>
      <c r="N158">
        <v>1.1419699999999999</v>
      </c>
      <c r="O158">
        <v>1.1419699999999999</v>
      </c>
      <c r="P158">
        <v>1.1419699999999999</v>
      </c>
    </row>
    <row r="159" spans="1:16" x14ac:dyDescent="0.2">
      <c r="A159">
        <v>2006</v>
      </c>
      <c r="B159">
        <v>1.6685800000000001E-4</v>
      </c>
      <c r="C159">
        <v>1.27527E-2</v>
      </c>
      <c r="D159">
        <v>0.200103</v>
      </c>
      <c r="E159">
        <v>0.55820199999999998</v>
      </c>
      <c r="F159">
        <v>1.18082</v>
      </c>
      <c r="G159">
        <v>1.61222</v>
      </c>
      <c r="H159">
        <v>1.5356300000000001</v>
      </c>
      <c r="I159">
        <v>1.4612700000000001</v>
      </c>
      <c r="J159">
        <v>1.3168899999999999</v>
      </c>
      <c r="K159">
        <v>1.18699</v>
      </c>
      <c r="L159">
        <v>1.18699</v>
      </c>
      <c r="M159">
        <v>1.18699</v>
      </c>
      <c r="N159">
        <v>1.18699</v>
      </c>
      <c r="O159">
        <v>1.18699</v>
      </c>
      <c r="P159">
        <v>1.18699</v>
      </c>
    </row>
    <row r="160" spans="1:16" x14ac:dyDescent="0.2">
      <c r="A160">
        <v>2007</v>
      </c>
      <c r="B160">
        <v>1.59304E-4</v>
      </c>
      <c r="C160">
        <v>1.36601E-2</v>
      </c>
      <c r="D160">
        <v>0.18731400000000001</v>
      </c>
      <c r="E160">
        <v>0.52057500000000001</v>
      </c>
      <c r="F160">
        <v>1.12134</v>
      </c>
      <c r="G160">
        <v>1.71102</v>
      </c>
      <c r="H160">
        <v>1.52626</v>
      </c>
      <c r="I160">
        <v>1.3801000000000001</v>
      </c>
      <c r="J160">
        <v>1.29112</v>
      </c>
      <c r="K160">
        <v>1.20808</v>
      </c>
      <c r="L160">
        <v>1.20808</v>
      </c>
      <c r="M160">
        <v>1.20808</v>
      </c>
      <c r="N160">
        <v>1.20808</v>
      </c>
      <c r="O160">
        <v>1.20808</v>
      </c>
      <c r="P160">
        <v>1.20808</v>
      </c>
    </row>
    <row r="161" spans="1:16" x14ac:dyDescent="0.2">
      <c r="A161">
        <v>2008</v>
      </c>
      <c r="B161">
        <v>1.46811E-4</v>
      </c>
      <c r="C161">
        <v>1.09119E-2</v>
      </c>
      <c r="D161">
        <v>9.8313399999999995E-2</v>
      </c>
      <c r="E161">
        <v>0.44367600000000001</v>
      </c>
      <c r="F161">
        <v>0.96840899999999996</v>
      </c>
      <c r="G161">
        <v>1.6665700000000001</v>
      </c>
      <c r="H161">
        <v>1.5652600000000001</v>
      </c>
      <c r="I161">
        <v>1.39317</v>
      </c>
      <c r="J161">
        <v>1.3705400000000001</v>
      </c>
      <c r="K161">
        <v>1.2471699999999999</v>
      </c>
      <c r="L161">
        <v>1.2471699999999999</v>
      </c>
      <c r="M161">
        <v>1.2471699999999999</v>
      </c>
      <c r="N161">
        <v>1.2471699999999999</v>
      </c>
      <c r="O161">
        <v>1.2471699999999999</v>
      </c>
      <c r="P161">
        <v>1.2471699999999999</v>
      </c>
    </row>
    <row r="162" spans="1:16" x14ac:dyDescent="0.2">
      <c r="A162">
        <v>2009</v>
      </c>
      <c r="B162">
        <v>1.3771200000000001E-4</v>
      </c>
      <c r="C162">
        <v>7.5641399999999996E-3</v>
      </c>
      <c r="D162">
        <v>9.9524799999999997E-2</v>
      </c>
      <c r="E162">
        <v>0.419186</v>
      </c>
      <c r="F162">
        <v>0.71121400000000001</v>
      </c>
      <c r="G162">
        <v>1.2498199999999999</v>
      </c>
      <c r="H162">
        <v>1.4122399999999999</v>
      </c>
      <c r="I162">
        <v>1.37737</v>
      </c>
      <c r="J162">
        <v>1.4130199999999999</v>
      </c>
      <c r="K162">
        <v>1.3849899999999999</v>
      </c>
      <c r="L162">
        <v>1.3849899999999999</v>
      </c>
      <c r="M162">
        <v>1.3849899999999999</v>
      </c>
      <c r="N162">
        <v>1.3849899999999999</v>
      </c>
      <c r="O162">
        <v>1.3849899999999999</v>
      </c>
      <c r="P162">
        <v>1.3849899999999999</v>
      </c>
    </row>
    <row r="163" spans="1:16" x14ac:dyDescent="0.2">
      <c r="A163">
        <v>2010</v>
      </c>
      <c r="B163">
        <v>1.40715E-4</v>
      </c>
      <c r="C163">
        <v>8.1065000000000009E-3</v>
      </c>
      <c r="D163">
        <v>6.1707999999999999E-2</v>
      </c>
      <c r="E163">
        <v>0.68741099999999999</v>
      </c>
      <c r="F163">
        <v>0.92444499999999996</v>
      </c>
      <c r="G163">
        <v>1.0852599999999999</v>
      </c>
      <c r="H163">
        <v>1.29915</v>
      </c>
      <c r="I163">
        <v>1.41622</v>
      </c>
      <c r="J163">
        <v>1.3850899999999999</v>
      </c>
      <c r="K163">
        <v>1.35541</v>
      </c>
      <c r="L163">
        <v>1.35541</v>
      </c>
      <c r="M163">
        <v>1.35541</v>
      </c>
      <c r="N163">
        <v>1.35541</v>
      </c>
      <c r="O163">
        <v>1.35541</v>
      </c>
      <c r="P163">
        <v>1.35541</v>
      </c>
    </row>
    <row r="164" spans="1:16" x14ac:dyDescent="0.2">
      <c r="A164">
        <v>2011</v>
      </c>
      <c r="B164">
        <v>1.3757900000000001E-4</v>
      </c>
      <c r="C164">
        <v>8.5359600000000004E-3</v>
      </c>
      <c r="D164">
        <v>5.95363E-2</v>
      </c>
      <c r="E164">
        <v>0.227572</v>
      </c>
      <c r="F164">
        <v>1.3396600000000001</v>
      </c>
      <c r="G164">
        <v>1.5190999999999999</v>
      </c>
      <c r="H164">
        <v>1.4253</v>
      </c>
      <c r="I164">
        <v>1.3791500000000001</v>
      </c>
      <c r="J164">
        <v>1.3349200000000001</v>
      </c>
      <c r="K164">
        <v>1.2843500000000001</v>
      </c>
      <c r="L164">
        <v>1.2843500000000001</v>
      </c>
      <c r="M164">
        <v>1.2843500000000001</v>
      </c>
      <c r="N164">
        <v>1.2843500000000001</v>
      </c>
      <c r="O164">
        <v>1.2843500000000001</v>
      </c>
      <c r="P164">
        <v>1.2843500000000001</v>
      </c>
    </row>
    <row r="165" spans="1:16" x14ac:dyDescent="0.2">
      <c r="A165">
        <v>2012</v>
      </c>
      <c r="B165">
        <v>1.3829099999999999E-4</v>
      </c>
      <c r="C165">
        <v>1.17016E-2</v>
      </c>
      <c r="D165">
        <v>8.8862700000000003E-2</v>
      </c>
      <c r="E165">
        <v>0.409275</v>
      </c>
      <c r="F165">
        <v>0.46755000000000002</v>
      </c>
      <c r="G165">
        <v>1.47767</v>
      </c>
      <c r="H165">
        <v>1.4960100000000001</v>
      </c>
      <c r="I165">
        <v>1.4810300000000001</v>
      </c>
      <c r="J165">
        <v>1.39975</v>
      </c>
      <c r="K165">
        <v>1.36134</v>
      </c>
      <c r="L165">
        <v>1.36134</v>
      </c>
      <c r="M165">
        <v>1.36134</v>
      </c>
      <c r="N165">
        <v>1.36134</v>
      </c>
      <c r="O165">
        <v>1.36134</v>
      </c>
      <c r="P165">
        <v>1.36134</v>
      </c>
    </row>
    <row r="166" spans="1:16" x14ac:dyDescent="0.2">
      <c r="A166">
        <v>2013</v>
      </c>
      <c r="B166">
        <v>1.33953E-4</v>
      </c>
      <c r="C166">
        <v>8.31988E-3</v>
      </c>
      <c r="D166">
        <v>9.3927899999999995E-2</v>
      </c>
      <c r="E166">
        <v>0.41458299999999998</v>
      </c>
      <c r="F166">
        <v>0.69756099999999999</v>
      </c>
      <c r="G166">
        <v>0.77610999999999997</v>
      </c>
      <c r="H166">
        <v>1.1733499999999999</v>
      </c>
      <c r="I166">
        <v>1.4960199999999999</v>
      </c>
      <c r="J166">
        <v>1.48102</v>
      </c>
      <c r="K166">
        <v>1.4764900000000001</v>
      </c>
      <c r="L166">
        <v>1.4764900000000001</v>
      </c>
      <c r="M166">
        <v>1.4764900000000001</v>
      </c>
      <c r="N166">
        <v>1.4764900000000001</v>
      </c>
      <c r="O166">
        <v>1.4764900000000001</v>
      </c>
      <c r="P166">
        <v>1.4764900000000001</v>
      </c>
    </row>
    <row r="167" spans="1:16" x14ac:dyDescent="0.2">
      <c r="A167">
        <v>2014</v>
      </c>
      <c r="B167">
        <v>1.3110500000000001E-4</v>
      </c>
      <c r="C167">
        <v>8.5542399999999994E-3</v>
      </c>
      <c r="D167">
        <v>8.4946199999999999E-2</v>
      </c>
      <c r="E167">
        <v>0.39005200000000001</v>
      </c>
      <c r="F167">
        <v>0.81624699999999994</v>
      </c>
      <c r="G167">
        <v>1.00526</v>
      </c>
      <c r="H167">
        <v>1.42286</v>
      </c>
      <c r="I167">
        <v>1.3047500000000001</v>
      </c>
      <c r="J167">
        <v>1.30833</v>
      </c>
      <c r="K167">
        <v>1.4431499999999999</v>
      </c>
      <c r="L167">
        <v>1.4431499999999999</v>
      </c>
      <c r="M167">
        <v>1.4431499999999999</v>
      </c>
      <c r="N167">
        <v>1.4431499999999999</v>
      </c>
      <c r="O167">
        <v>1.4431499999999999</v>
      </c>
      <c r="P167">
        <v>1.4431499999999999</v>
      </c>
    </row>
    <row r="168" spans="1:16" x14ac:dyDescent="0.2">
      <c r="A168">
        <v>2015</v>
      </c>
      <c r="B168">
        <v>1.33249E-4</v>
      </c>
      <c r="C168">
        <v>7.9993100000000008E-3</v>
      </c>
      <c r="D168">
        <v>0.192963</v>
      </c>
      <c r="E168">
        <v>0.47067100000000001</v>
      </c>
      <c r="F168">
        <v>0.73584799999999995</v>
      </c>
      <c r="G168">
        <v>1.21733</v>
      </c>
      <c r="H168">
        <v>1.13059</v>
      </c>
      <c r="I168">
        <v>1.15828</v>
      </c>
      <c r="J168">
        <v>1.1374</v>
      </c>
      <c r="K168">
        <v>1.49146</v>
      </c>
      <c r="L168">
        <v>1.49146</v>
      </c>
      <c r="M168">
        <v>1.49146</v>
      </c>
      <c r="N168">
        <v>1.49146</v>
      </c>
      <c r="O168">
        <v>1.49146</v>
      </c>
      <c r="P168">
        <v>1.49146</v>
      </c>
    </row>
    <row r="169" spans="1:16" x14ac:dyDescent="0.2">
      <c r="A169">
        <v>2016</v>
      </c>
      <c r="B169">
        <v>1.3349400000000001E-4</v>
      </c>
      <c r="C169">
        <v>7.9802199999999997E-3</v>
      </c>
      <c r="D169">
        <v>0.18130399999999999</v>
      </c>
      <c r="E169">
        <v>0.44327800000000001</v>
      </c>
      <c r="F169">
        <v>0.67699900000000002</v>
      </c>
      <c r="G169">
        <v>1.19163</v>
      </c>
      <c r="H169">
        <v>1.17963</v>
      </c>
      <c r="I169">
        <v>1.1857599999999999</v>
      </c>
      <c r="J169">
        <v>1.1757299999999999</v>
      </c>
      <c r="K169">
        <v>1.4929300000000001</v>
      </c>
      <c r="L169">
        <v>1.4929300000000001</v>
      </c>
      <c r="M169">
        <v>1.4929300000000001</v>
      </c>
      <c r="N169">
        <v>1.4929300000000001</v>
      </c>
      <c r="O169">
        <v>1.4929300000000001</v>
      </c>
      <c r="P169">
        <v>1.4929300000000001</v>
      </c>
    </row>
    <row r="170" spans="1:16" x14ac:dyDescent="0.2">
      <c r="A170" t="s">
        <v>19</v>
      </c>
      <c r="B170">
        <v>1.12378E-4</v>
      </c>
      <c r="C170">
        <v>7.3870100000000003E-3</v>
      </c>
      <c r="D170">
        <v>9.7611000000000003E-2</v>
      </c>
      <c r="E170">
        <v>0.32773000000000002</v>
      </c>
      <c r="F170">
        <v>0.65866100000000005</v>
      </c>
      <c r="G170">
        <v>1</v>
      </c>
      <c r="H170">
        <v>1.08914</v>
      </c>
      <c r="I170">
        <v>1.1137999999999999</v>
      </c>
      <c r="J170">
        <v>1.0904499999999999</v>
      </c>
      <c r="K170">
        <v>1.1895899999999999</v>
      </c>
      <c r="L170">
        <v>1.1895899999999999</v>
      </c>
      <c r="M170">
        <v>1.1895899999999999</v>
      </c>
      <c r="N170">
        <v>1.1895899999999999</v>
      </c>
      <c r="O170">
        <v>1.1895899999999999</v>
      </c>
      <c r="P170">
        <v>1.1895899999999999</v>
      </c>
    </row>
    <row r="171" spans="1:16" x14ac:dyDescent="0.2">
      <c r="A171">
        <v>1964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2">
      <c r="A172">
        <v>1965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">
      <c r="A173">
        <v>1966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">
      <c r="A174">
        <v>1967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2">
      <c r="A175">
        <v>1968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">
      <c r="A176">
        <v>1969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2">
      <c r="A177">
        <v>1970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 x14ac:dyDescent="0.2">
      <c r="A178">
        <v>1971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 x14ac:dyDescent="0.2">
      <c r="A179">
        <v>1972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">
      <c r="A180">
        <v>1973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">
      <c r="A181">
        <v>1974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2">
      <c r="A182">
        <v>1975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2">
      <c r="A183">
        <v>1976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">
      <c r="A184">
        <v>1977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x14ac:dyDescent="0.2">
      <c r="A185">
        <v>1978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2">
      <c r="A186">
        <v>1979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2">
      <c r="A187">
        <v>1980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2">
      <c r="A188">
        <v>1981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">
      <c r="A189">
        <v>1982</v>
      </c>
      <c r="B189">
        <v>6.8502099999999996E-2</v>
      </c>
      <c r="C189">
        <v>0.113314</v>
      </c>
      <c r="D189">
        <v>0.211704</v>
      </c>
      <c r="E189">
        <v>0.36076599999999998</v>
      </c>
      <c r="F189">
        <v>0.54254800000000003</v>
      </c>
      <c r="G189">
        <v>0.71366399999999997</v>
      </c>
      <c r="H189">
        <v>0.83968600000000004</v>
      </c>
      <c r="I189">
        <v>0.91671599999999998</v>
      </c>
      <c r="J189">
        <v>0.95855999999999997</v>
      </c>
      <c r="K189">
        <v>0.97984300000000002</v>
      </c>
      <c r="L189">
        <v>0.99030600000000002</v>
      </c>
      <c r="M189">
        <v>0.995363</v>
      </c>
      <c r="N189">
        <v>0.99778800000000001</v>
      </c>
      <c r="O189">
        <v>0.998946</v>
      </c>
      <c r="P189">
        <v>0.999498</v>
      </c>
    </row>
    <row r="190" spans="1:16" x14ac:dyDescent="0.2">
      <c r="A190">
        <v>1983</v>
      </c>
      <c r="B190">
        <v>7.4277300000000004E-2</v>
      </c>
      <c r="C190">
        <v>9.0508400000000003E-2</v>
      </c>
      <c r="D190">
        <v>0.193631</v>
      </c>
      <c r="E190">
        <v>0.36685400000000001</v>
      </c>
      <c r="F190">
        <v>0.58300399999999997</v>
      </c>
      <c r="G190">
        <v>0.77135299999999996</v>
      </c>
      <c r="H190">
        <v>0.890594</v>
      </c>
      <c r="I190">
        <v>0.95155500000000004</v>
      </c>
      <c r="J190">
        <v>0.97933700000000001</v>
      </c>
      <c r="K190">
        <v>0.99133199999999999</v>
      </c>
      <c r="L190">
        <v>0.99638899999999997</v>
      </c>
      <c r="M190">
        <v>0.99850000000000005</v>
      </c>
      <c r="N190">
        <v>0.99937799999999999</v>
      </c>
      <c r="O190">
        <v>0.99974200000000002</v>
      </c>
      <c r="P190">
        <v>0.99989300000000003</v>
      </c>
    </row>
    <row r="191" spans="1:16" x14ac:dyDescent="0.2">
      <c r="A191">
        <v>1984</v>
      </c>
      <c r="B191">
        <v>4.7319800000000002E-2</v>
      </c>
      <c r="C191">
        <v>3.5758400000000003E-2</v>
      </c>
      <c r="D191">
        <v>8.7860499999999994E-2</v>
      </c>
      <c r="E191">
        <v>0.20012199999999999</v>
      </c>
      <c r="F191">
        <v>0.39388299999999998</v>
      </c>
      <c r="G191">
        <v>0.627965</v>
      </c>
      <c r="H191">
        <v>0.814272</v>
      </c>
      <c r="I191">
        <v>0.91927400000000004</v>
      </c>
      <c r="J191">
        <v>0.96729699999999996</v>
      </c>
      <c r="K191">
        <v>0.987151</v>
      </c>
      <c r="L191">
        <v>0.99501399999999995</v>
      </c>
      <c r="M191">
        <v>0.99807400000000002</v>
      </c>
      <c r="N191">
        <v>0.99925799999999998</v>
      </c>
      <c r="O191">
        <v>0.99971399999999999</v>
      </c>
      <c r="P191">
        <v>0.99988999999999995</v>
      </c>
    </row>
    <row r="192" spans="1:16" x14ac:dyDescent="0.2">
      <c r="A192">
        <v>1985</v>
      </c>
      <c r="B192">
        <v>0.10985399999999999</v>
      </c>
      <c r="C192">
        <v>5.28794E-2</v>
      </c>
      <c r="D192">
        <v>0.111267</v>
      </c>
      <c r="E192">
        <v>0.21920400000000001</v>
      </c>
      <c r="F192">
        <v>0.38633099999999998</v>
      </c>
      <c r="G192">
        <v>0.58535300000000001</v>
      </c>
      <c r="H192">
        <v>0.759938</v>
      </c>
      <c r="I192">
        <v>0.87652099999999999</v>
      </c>
      <c r="J192">
        <v>0.94089100000000003</v>
      </c>
      <c r="K192">
        <v>0.97274799999999995</v>
      </c>
      <c r="L192">
        <v>0.98766100000000001</v>
      </c>
      <c r="M192">
        <v>0.99445899999999998</v>
      </c>
      <c r="N192">
        <v>0.99752200000000002</v>
      </c>
      <c r="O192">
        <v>0.99889300000000003</v>
      </c>
      <c r="P192">
        <v>0.99950600000000001</v>
      </c>
    </row>
    <row r="193" spans="1:16" x14ac:dyDescent="0.2">
      <c r="A193">
        <v>1986</v>
      </c>
      <c r="B193">
        <v>0.142647</v>
      </c>
      <c r="C193">
        <v>3.5809000000000001E-2</v>
      </c>
      <c r="D193">
        <v>7.9672800000000002E-2</v>
      </c>
      <c r="E193">
        <v>0.16791</v>
      </c>
      <c r="F193">
        <v>0.31990200000000002</v>
      </c>
      <c r="G193">
        <v>0.52300000000000002</v>
      </c>
      <c r="H193">
        <v>0.71876700000000004</v>
      </c>
      <c r="I193">
        <v>0.85626899999999995</v>
      </c>
      <c r="J193">
        <v>0.93282600000000004</v>
      </c>
      <c r="K193">
        <v>0.97003300000000003</v>
      </c>
      <c r="L193">
        <v>0.98692000000000002</v>
      </c>
      <c r="M193">
        <v>0.99434599999999995</v>
      </c>
      <c r="N193">
        <v>0.99756699999999998</v>
      </c>
      <c r="O193">
        <v>0.99895500000000004</v>
      </c>
      <c r="P193">
        <v>0.99955099999999997</v>
      </c>
    </row>
    <row r="194" spans="1:16" x14ac:dyDescent="0.2">
      <c r="A194">
        <v>1987</v>
      </c>
      <c r="B194">
        <v>8.6392700000000003E-2</v>
      </c>
      <c r="C194">
        <v>5.53897E-2</v>
      </c>
      <c r="D194">
        <v>0.12076199999999999</v>
      </c>
      <c r="E194">
        <v>0.24340700000000001</v>
      </c>
      <c r="F194">
        <v>0.42973099999999997</v>
      </c>
      <c r="G194">
        <v>0.638347</v>
      </c>
      <c r="H194">
        <v>0.80523500000000003</v>
      </c>
      <c r="I194">
        <v>0.90640299999999996</v>
      </c>
      <c r="J194">
        <v>0.95777599999999996</v>
      </c>
      <c r="K194">
        <v>0.98152600000000001</v>
      </c>
      <c r="L194">
        <v>0.99202900000000005</v>
      </c>
      <c r="M194">
        <v>0.99658100000000005</v>
      </c>
      <c r="N194">
        <v>0.99853800000000004</v>
      </c>
      <c r="O194">
        <v>0.99937500000000001</v>
      </c>
      <c r="P194">
        <v>0.99973299999999998</v>
      </c>
    </row>
    <row r="195" spans="1:16" x14ac:dyDescent="0.2">
      <c r="A195">
        <v>1988</v>
      </c>
      <c r="B195">
        <v>0.117604</v>
      </c>
      <c r="C195">
        <v>8.7395399999999998E-2</v>
      </c>
      <c r="D195">
        <v>0.18635599999999999</v>
      </c>
      <c r="E195">
        <v>0.35391499999999998</v>
      </c>
      <c r="F195">
        <v>0.56712300000000004</v>
      </c>
      <c r="G195">
        <v>0.75806799999999996</v>
      </c>
      <c r="H195">
        <v>0.88227100000000003</v>
      </c>
      <c r="I195">
        <v>0.94715499999999997</v>
      </c>
      <c r="J195">
        <v>0.97720399999999996</v>
      </c>
      <c r="K195">
        <v>0.99034</v>
      </c>
      <c r="L195">
        <v>0.99593799999999999</v>
      </c>
      <c r="M195">
        <v>0.99829800000000002</v>
      </c>
      <c r="N195">
        <v>0.99928799999999995</v>
      </c>
      <c r="O195">
        <v>0.99970199999999998</v>
      </c>
      <c r="P195">
        <v>0.99987499999999996</v>
      </c>
    </row>
    <row r="196" spans="1:16" x14ac:dyDescent="0.2">
      <c r="A196">
        <v>1989</v>
      </c>
      <c r="B196">
        <v>7.1787100000000006E-2</v>
      </c>
      <c r="C196">
        <v>8.4401900000000002E-2</v>
      </c>
      <c r="D196">
        <v>0.191745</v>
      </c>
      <c r="E196">
        <v>0.37908399999999998</v>
      </c>
      <c r="F196">
        <v>0.61107599999999995</v>
      </c>
      <c r="G196">
        <v>0.80172500000000002</v>
      </c>
      <c r="H196">
        <v>0.912327</v>
      </c>
      <c r="I196">
        <v>0.96400300000000005</v>
      </c>
      <c r="J196">
        <v>0.98569799999999996</v>
      </c>
      <c r="K196">
        <v>0.994394</v>
      </c>
      <c r="L196">
        <v>0.99781399999999998</v>
      </c>
      <c r="M196">
        <v>0.99914899999999995</v>
      </c>
      <c r="N196">
        <v>0.99966900000000003</v>
      </c>
      <c r="O196">
        <v>0.99987099999999995</v>
      </c>
      <c r="P196">
        <v>0.99995000000000001</v>
      </c>
    </row>
    <row r="197" spans="1:16" x14ac:dyDescent="0.2">
      <c r="A197">
        <v>1990</v>
      </c>
      <c r="B197">
        <v>3.7098199999999998E-2</v>
      </c>
      <c r="C197">
        <v>5.6126799999999998E-2</v>
      </c>
      <c r="D197">
        <v>0.145228</v>
      </c>
      <c r="E197">
        <v>0.32680199999999998</v>
      </c>
      <c r="F197">
        <v>0.58106899999999995</v>
      </c>
      <c r="G197">
        <v>0.79851000000000005</v>
      </c>
      <c r="H197">
        <v>0.918852</v>
      </c>
      <c r="I197">
        <v>0.97001800000000005</v>
      </c>
      <c r="J197">
        <v>0.98929800000000001</v>
      </c>
      <c r="K197">
        <v>0.996228</v>
      </c>
      <c r="L197">
        <v>0.99867700000000004</v>
      </c>
      <c r="M197">
        <v>0.99953599999999998</v>
      </c>
      <c r="N197">
        <v>0.999838</v>
      </c>
      <c r="O197">
        <v>0.99994300000000003</v>
      </c>
      <c r="P197">
        <v>0.99997999999999998</v>
      </c>
    </row>
    <row r="198" spans="1:16" x14ac:dyDescent="0.2">
      <c r="A198">
        <v>1991</v>
      </c>
      <c r="B198">
        <v>8.1551899999999997E-2</v>
      </c>
      <c r="C198">
        <v>2.8471099999999999E-2</v>
      </c>
      <c r="D198">
        <v>8.0374699999999993E-2</v>
      </c>
      <c r="E198">
        <v>0.206762</v>
      </c>
      <c r="F198">
        <v>0.43736999999999998</v>
      </c>
      <c r="G198">
        <v>0.69864800000000005</v>
      </c>
      <c r="H198">
        <v>0.873645</v>
      </c>
      <c r="I198">
        <v>0.95374800000000004</v>
      </c>
      <c r="J198">
        <v>0.98399999999999999</v>
      </c>
      <c r="K198">
        <v>0.99457700000000004</v>
      </c>
      <c r="L198">
        <v>0.99817500000000003</v>
      </c>
      <c r="M198">
        <v>0.99938700000000003</v>
      </c>
      <c r="N198">
        <v>0.99979399999999996</v>
      </c>
      <c r="O198">
        <v>0.99993100000000001</v>
      </c>
      <c r="P198">
        <v>0.999977</v>
      </c>
    </row>
    <row r="199" spans="1:16" x14ac:dyDescent="0.2">
      <c r="A199">
        <v>1992</v>
      </c>
      <c r="B199">
        <v>5.6694099999999997E-2</v>
      </c>
      <c r="C199">
        <v>3.34927E-2</v>
      </c>
      <c r="D199">
        <v>9.5076300000000002E-2</v>
      </c>
      <c r="E199">
        <v>0.24159</v>
      </c>
      <c r="F199">
        <v>0.49130299999999999</v>
      </c>
      <c r="G199">
        <v>0.74543199999999998</v>
      </c>
      <c r="H199">
        <v>0.89876599999999995</v>
      </c>
      <c r="I199">
        <v>0.96418000000000004</v>
      </c>
      <c r="J199">
        <v>0.98789499999999997</v>
      </c>
      <c r="K199">
        <v>0.99597500000000005</v>
      </c>
      <c r="L199">
        <v>0.99866900000000003</v>
      </c>
      <c r="M199">
        <v>0.99956100000000003</v>
      </c>
      <c r="N199">
        <v>0.99985500000000005</v>
      </c>
      <c r="O199">
        <v>0.99995199999999995</v>
      </c>
      <c r="P199">
        <v>0.99998399999999998</v>
      </c>
    </row>
    <row r="200" spans="1:16" x14ac:dyDescent="0.2">
      <c r="A200">
        <v>1993</v>
      </c>
      <c r="B200">
        <v>4.7585200000000001E-2</v>
      </c>
      <c r="C200">
        <v>3.4880099999999997E-2</v>
      </c>
      <c r="D200">
        <v>0.101262</v>
      </c>
      <c r="E200">
        <v>0.25994899999999999</v>
      </c>
      <c r="F200">
        <v>0.52268999999999999</v>
      </c>
      <c r="G200">
        <v>0.77344599999999997</v>
      </c>
      <c r="H200">
        <v>0.91411299999999995</v>
      </c>
      <c r="I200">
        <v>0.97074400000000005</v>
      </c>
      <c r="J200">
        <v>0.99042600000000003</v>
      </c>
      <c r="K200">
        <v>0.99690900000000005</v>
      </c>
      <c r="L200">
        <v>0.99900599999999995</v>
      </c>
      <c r="M200">
        <v>0.99968100000000004</v>
      </c>
      <c r="N200">
        <v>0.99989799999999995</v>
      </c>
      <c r="O200">
        <v>0.99996700000000005</v>
      </c>
      <c r="P200">
        <v>0.99998900000000002</v>
      </c>
    </row>
    <row r="201" spans="1:16" x14ac:dyDescent="0.2">
      <c r="A201">
        <v>1994</v>
      </c>
      <c r="B201">
        <v>7.0868299999999995E-2</v>
      </c>
      <c r="C201">
        <v>2.4059000000000001E-2</v>
      </c>
      <c r="D201">
        <v>7.1488300000000005E-2</v>
      </c>
      <c r="E201">
        <v>0.19384699999999999</v>
      </c>
      <c r="F201">
        <v>0.428894</v>
      </c>
      <c r="G201">
        <v>0.70108700000000002</v>
      </c>
      <c r="H201">
        <v>0.87988299999999997</v>
      </c>
      <c r="I201">
        <v>0.95811999999999997</v>
      </c>
      <c r="J201">
        <v>0.98619800000000002</v>
      </c>
      <c r="K201">
        <v>0.99553899999999995</v>
      </c>
      <c r="L201">
        <v>0.99856699999999998</v>
      </c>
      <c r="M201">
        <v>0.99954100000000001</v>
      </c>
      <c r="N201">
        <v>0.99985299999999999</v>
      </c>
      <c r="O201">
        <v>0.99995299999999998</v>
      </c>
      <c r="P201">
        <v>0.99998500000000001</v>
      </c>
    </row>
    <row r="202" spans="1:16" x14ac:dyDescent="0.2">
      <c r="A202">
        <v>1995</v>
      </c>
      <c r="B202">
        <v>7.6112799999999994E-2</v>
      </c>
      <c r="C202">
        <v>1.2233900000000001E-2</v>
      </c>
      <c r="D202">
        <v>3.6290099999999999E-2</v>
      </c>
      <c r="E202">
        <v>0.10273</v>
      </c>
      <c r="F202">
        <v>0.25821499999999997</v>
      </c>
      <c r="G202">
        <v>0.51417800000000002</v>
      </c>
      <c r="H202">
        <v>0.76291299999999995</v>
      </c>
      <c r="I202">
        <v>0.90726700000000005</v>
      </c>
      <c r="J202">
        <v>0.967476</v>
      </c>
      <c r="K202">
        <v>0.98906400000000005</v>
      </c>
      <c r="L202">
        <v>0.99637600000000004</v>
      </c>
      <c r="M202">
        <v>0.99880500000000005</v>
      </c>
      <c r="N202">
        <v>0.99960700000000002</v>
      </c>
      <c r="O202">
        <v>0.99987099999999995</v>
      </c>
      <c r="P202">
        <v>0.99995699999999998</v>
      </c>
    </row>
    <row r="203" spans="1:16" x14ac:dyDescent="0.2">
      <c r="A203">
        <v>1996</v>
      </c>
      <c r="B203">
        <v>5.60289E-2</v>
      </c>
      <c r="C203">
        <v>1.00272E-2</v>
      </c>
      <c r="D203">
        <v>2.6279799999999999E-2</v>
      </c>
      <c r="E203">
        <v>6.7090700000000003E-2</v>
      </c>
      <c r="F203">
        <v>0.16081100000000001</v>
      </c>
      <c r="G203">
        <v>0.33801700000000001</v>
      </c>
      <c r="H203">
        <v>0.576376</v>
      </c>
      <c r="I203">
        <v>0.78380399999999995</v>
      </c>
      <c r="J203">
        <v>0.90619499999999997</v>
      </c>
      <c r="K203">
        <v>0.96260400000000002</v>
      </c>
      <c r="L203">
        <v>0.98563000000000001</v>
      </c>
      <c r="M203">
        <v>0.99455800000000005</v>
      </c>
      <c r="N203">
        <v>0.99795100000000003</v>
      </c>
      <c r="O203">
        <v>0.99922999999999995</v>
      </c>
      <c r="P203">
        <v>0.99971100000000002</v>
      </c>
    </row>
    <row r="204" spans="1:16" x14ac:dyDescent="0.2">
      <c r="A204">
        <v>1997</v>
      </c>
      <c r="B204">
        <v>5.3754499999999997E-2</v>
      </c>
      <c r="C204">
        <v>1.9001299999999999E-2</v>
      </c>
      <c r="D204">
        <v>4.3343600000000003E-2</v>
      </c>
      <c r="E204">
        <v>9.5824099999999995E-2</v>
      </c>
      <c r="F204">
        <v>0.198653</v>
      </c>
      <c r="G204">
        <v>0.367035</v>
      </c>
      <c r="H204">
        <v>0.57562000000000002</v>
      </c>
      <c r="I204">
        <v>0.76034900000000005</v>
      </c>
      <c r="J204">
        <v>0.88125500000000001</v>
      </c>
      <c r="K204">
        <v>0.94553299999999996</v>
      </c>
      <c r="L204">
        <v>0.97596499999999997</v>
      </c>
      <c r="M204">
        <v>0.98958199999999996</v>
      </c>
      <c r="N204">
        <v>0.99551900000000004</v>
      </c>
      <c r="O204">
        <v>0.99807999999999997</v>
      </c>
      <c r="P204">
        <v>0.99917800000000001</v>
      </c>
    </row>
    <row r="205" spans="1:16" x14ac:dyDescent="0.2">
      <c r="A205">
        <v>1998</v>
      </c>
      <c r="B205">
        <v>3.9538499999999997E-2</v>
      </c>
      <c r="C205">
        <v>1.89649E-2</v>
      </c>
      <c r="D205">
        <v>3.9634999999999997E-2</v>
      </c>
      <c r="E205">
        <v>8.0973900000000001E-2</v>
      </c>
      <c r="F205">
        <v>0.15832099999999999</v>
      </c>
      <c r="G205">
        <v>0.28651700000000002</v>
      </c>
      <c r="H205">
        <v>0.46159</v>
      </c>
      <c r="I205">
        <v>0.64667799999999998</v>
      </c>
      <c r="J205">
        <v>0.79622800000000005</v>
      </c>
      <c r="K205">
        <v>0.89295599999999997</v>
      </c>
      <c r="L205">
        <v>0.94683399999999995</v>
      </c>
      <c r="M205">
        <v>0.97437300000000004</v>
      </c>
      <c r="N205">
        <v>0.98782999999999999</v>
      </c>
      <c r="O205">
        <v>0.99426199999999998</v>
      </c>
      <c r="P205">
        <v>0.99730399999999997</v>
      </c>
    </row>
    <row r="206" spans="1:16" x14ac:dyDescent="0.2">
      <c r="A206">
        <v>1999</v>
      </c>
      <c r="B206">
        <v>4.7252500000000003E-2</v>
      </c>
      <c r="C206">
        <v>4.3188200000000003E-2</v>
      </c>
      <c r="D206">
        <v>8.54911E-2</v>
      </c>
      <c r="E206">
        <v>0.16220499999999999</v>
      </c>
      <c r="F206">
        <v>0.28621400000000002</v>
      </c>
      <c r="G206">
        <v>0.45368799999999998</v>
      </c>
      <c r="H206">
        <v>0.63234400000000002</v>
      </c>
      <c r="I206">
        <v>0.78080300000000002</v>
      </c>
      <c r="J206">
        <v>0.88063000000000002</v>
      </c>
      <c r="K206">
        <v>0.93857100000000004</v>
      </c>
      <c r="L206">
        <v>0.96936599999999995</v>
      </c>
      <c r="M206">
        <v>0.98497100000000004</v>
      </c>
      <c r="N206">
        <v>0.99268599999999996</v>
      </c>
      <c r="O206">
        <v>0.99645499999999998</v>
      </c>
      <c r="P206">
        <v>0.99828499999999998</v>
      </c>
    </row>
    <row r="207" spans="1:16" x14ac:dyDescent="0.2">
      <c r="A207">
        <v>2000</v>
      </c>
      <c r="B207">
        <v>3.1841099999999997E-2</v>
      </c>
      <c r="C207">
        <v>4.1831100000000003E-2</v>
      </c>
      <c r="D207">
        <v>8.6451399999999998E-2</v>
      </c>
      <c r="E207">
        <v>0.170212</v>
      </c>
      <c r="F207">
        <v>0.30778499999999998</v>
      </c>
      <c r="G207">
        <v>0.49078500000000003</v>
      </c>
      <c r="H207">
        <v>0.67628900000000003</v>
      </c>
      <c r="I207">
        <v>0.81911999999999996</v>
      </c>
      <c r="J207">
        <v>0.90754599999999996</v>
      </c>
      <c r="K207">
        <v>0.95511199999999996</v>
      </c>
      <c r="L207">
        <v>0.97877800000000004</v>
      </c>
      <c r="M207">
        <v>0.990097</v>
      </c>
      <c r="N207">
        <v>0.99540700000000004</v>
      </c>
      <c r="O207">
        <v>0.99787599999999999</v>
      </c>
      <c r="P207">
        <v>0.99901899999999999</v>
      </c>
    </row>
    <row r="208" spans="1:16" x14ac:dyDescent="0.2">
      <c r="A208">
        <v>2001</v>
      </c>
      <c r="B208">
        <v>3.61374E-2</v>
      </c>
      <c r="C208">
        <v>3.2509299999999998E-2</v>
      </c>
      <c r="D208">
        <v>6.8155800000000002E-2</v>
      </c>
      <c r="E208">
        <v>0.13733999999999999</v>
      </c>
      <c r="F208">
        <v>0.257357</v>
      </c>
      <c r="G208">
        <v>0.429977</v>
      </c>
      <c r="H208">
        <v>0.62148700000000001</v>
      </c>
      <c r="I208">
        <v>0.78137100000000004</v>
      </c>
      <c r="J208">
        <v>0.88609700000000002</v>
      </c>
      <c r="K208">
        <v>0.94423800000000002</v>
      </c>
      <c r="L208">
        <v>0.97358599999999995</v>
      </c>
      <c r="M208">
        <v>0.98768900000000004</v>
      </c>
      <c r="N208">
        <v>0.99430600000000002</v>
      </c>
      <c r="O208">
        <v>0.99737600000000004</v>
      </c>
      <c r="P208">
        <v>0.99879300000000004</v>
      </c>
    </row>
    <row r="209" spans="1:16" x14ac:dyDescent="0.2">
      <c r="A209">
        <v>2002</v>
      </c>
      <c r="B209">
        <v>2.21698E-2</v>
      </c>
      <c r="C209">
        <v>2.53367E-2</v>
      </c>
      <c r="D209">
        <v>5.9341100000000001E-2</v>
      </c>
      <c r="E209">
        <v>0.132766</v>
      </c>
      <c r="F209">
        <v>0.27088099999999998</v>
      </c>
      <c r="G209">
        <v>0.47412399999999999</v>
      </c>
      <c r="H209">
        <v>0.68631799999999998</v>
      </c>
      <c r="I209">
        <v>0.84151200000000004</v>
      </c>
      <c r="J209">
        <v>0.92798099999999994</v>
      </c>
      <c r="K209">
        <v>0.96901099999999996</v>
      </c>
      <c r="L209">
        <v>0.98699300000000001</v>
      </c>
      <c r="M209">
        <v>0.99459900000000001</v>
      </c>
      <c r="N209">
        <v>0.99776699999999996</v>
      </c>
      <c r="O209">
        <v>0.99907900000000005</v>
      </c>
      <c r="P209">
        <v>0.99961999999999995</v>
      </c>
    </row>
    <row r="210" spans="1:16" x14ac:dyDescent="0.2">
      <c r="A210">
        <v>2003</v>
      </c>
      <c r="B210">
        <v>1.4895E-2</v>
      </c>
      <c r="C210">
        <v>1.13843E-2</v>
      </c>
      <c r="D210">
        <v>3.0444800000000001E-2</v>
      </c>
      <c r="E210">
        <v>7.8871800000000006E-2</v>
      </c>
      <c r="F210">
        <v>0.18929099999999999</v>
      </c>
      <c r="G210">
        <v>0.38900899999999999</v>
      </c>
      <c r="H210">
        <v>0.63452299999999995</v>
      </c>
      <c r="I210">
        <v>0.82560900000000004</v>
      </c>
      <c r="J210">
        <v>0.92810700000000002</v>
      </c>
      <c r="K210">
        <v>0.97237799999999996</v>
      </c>
      <c r="L210">
        <v>0.98968999999999996</v>
      </c>
      <c r="M210">
        <v>0.99619400000000002</v>
      </c>
      <c r="N210">
        <v>0.99860099999999996</v>
      </c>
      <c r="O210">
        <v>0.99948599999999999</v>
      </c>
      <c r="P210">
        <v>0.99981200000000003</v>
      </c>
    </row>
    <row r="211" spans="1:16" x14ac:dyDescent="0.2">
      <c r="A211">
        <v>2004</v>
      </c>
      <c r="B211">
        <v>3.9308799999999998E-2</v>
      </c>
      <c r="C211">
        <v>1.49877E-2</v>
      </c>
      <c r="D211">
        <v>4.0847899999999999E-2</v>
      </c>
      <c r="E211">
        <v>0.106503</v>
      </c>
      <c r="F211">
        <v>0.250164</v>
      </c>
      <c r="G211">
        <v>0.48287999999999998</v>
      </c>
      <c r="H211">
        <v>0.72326699999999999</v>
      </c>
      <c r="I211">
        <v>0.87973800000000002</v>
      </c>
      <c r="J211">
        <v>0.95343299999999997</v>
      </c>
      <c r="K211">
        <v>0.98284899999999997</v>
      </c>
      <c r="L211">
        <v>0.99380400000000002</v>
      </c>
      <c r="M211">
        <v>0.99777700000000003</v>
      </c>
      <c r="N211">
        <v>0.99920500000000001</v>
      </c>
      <c r="O211">
        <v>0.99971600000000005</v>
      </c>
      <c r="P211">
        <v>0.99989799999999995</v>
      </c>
    </row>
    <row r="212" spans="1:16" x14ac:dyDescent="0.2">
      <c r="A212">
        <v>2005</v>
      </c>
      <c r="B212">
        <v>5.3004200000000001E-2</v>
      </c>
      <c r="C212">
        <v>2.14138E-2</v>
      </c>
      <c r="D212">
        <v>6.0550300000000001E-2</v>
      </c>
      <c r="E212">
        <v>0.159552</v>
      </c>
      <c r="F212">
        <v>0.35863200000000001</v>
      </c>
      <c r="G212">
        <v>0.62221199999999999</v>
      </c>
      <c r="H212">
        <v>0.82909100000000002</v>
      </c>
      <c r="I212">
        <v>0.93459199999999998</v>
      </c>
      <c r="J212">
        <v>0.97679099999999996</v>
      </c>
      <c r="K212">
        <v>0.99199800000000005</v>
      </c>
      <c r="L212">
        <v>0.99726899999999996</v>
      </c>
      <c r="M212">
        <v>0.99907100000000004</v>
      </c>
      <c r="N212">
        <v>0.99968400000000002</v>
      </c>
      <c r="O212">
        <v>0.99989300000000003</v>
      </c>
      <c r="P212">
        <v>0.99996399999999996</v>
      </c>
    </row>
    <row r="213" spans="1:16" x14ac:dyDescent="0.2">
      <c r="A213">
        <v>2006</v>
      </c>
      <c r="B213">
        <v>5.8191800000000002E-2</v>
      </c>
      <c r="C213">
        <v>9.3378699999999999E-3</v>
      </c>
      <c r="D213">
        <v>2.7198799999999999E-2</v>
      </c>
      <c r="E213">
        <v>7.6581999999999997E-2</v>
      </c>
      <c r="F213">
        <v>0.19742999999999999</v>
      </c>
      <c r="G213">
        <v>0.42185899999999998</v>
      </c>
      <c r="H213">
        <v>0.68398400000000004</v>
      </c>
      <c r="I213">
        <v>0.86523000000000005</v>
      </c>
      <c r="J213">
        <v>0.95010799999999995</v>
      </c>
      <c r="K213">
        <v>0.98260499999999995</v>
      </c>
      <c r="L213">
        <v>0.99406700000000003</v>
      </c>
      <c r="M213">
        <v>0.99799199999999999</v>
      </c>
      <c r="N213">
        <v>0.99932200000000004</v>
      </c>
      <c r="O213">
        <v>0.99977099999999997</v>
      </c>
      <c r="P213">
        <v>0.99992300000000001</v>
      </c>
    </row>
    <row r="214" spans="1:16" x14ac:dyDescent="0.2">
      <c r="A214">
        <v>2007</v>
      </c>
      <c r="B214">
        <v>5.8312099999999999E-2</v>
      </c>
      <c r="C214">
        <v>1.7276300000000001E-2</v>
      </c>
      <c r="D214">
        <v>5.5549099999999997E-2</v>
      </c>
      <c r="E214">
        <v>0.16442300000000001</v>
      </c>
      <c r="F214">
        <v>0.39698899999999998</v>
      </c>
      <c r="G214">
        <v>0.687751</v>
      </c>
      <c r="H214">
        <v>0.88051100000000004</v>
      </c>
      <c r="I214">
        <v>0.96101999999999999</v>
      </c>
      <c r="J214">
        <v>0.98802100000000004</v>
      </c>
      <c r="K214">
        <v>0.99638899999999997</v>
      </c>
      <c r="L214">
        <v>0.99891799999999997</v>
      </c>
      <c r="M214">
        <v>0.99967600000000001</v>
      </c>
      <c r="N214">
        <v>0.99990299999999999</v>
      </c>
      <c r="O214">
        <v>0.99997100000000005</v>
      </c>
      <c r="P214">
        <v>0.99999099999999996</v>
      </c>
    </row>
    <row r="215" spans="1:16" x14ac:dyDescent="0.2">
      <c r="A215">
        <v>2008</v>
      </c>
      <c r="B215">
        <v>3.01617E-2</v>
      </c>
      <c r="C215">
        <v>1.08568E-2</v>
      </c>
      <c r="D215">
        <v>4.0389899999999999E-2</v>
      </c>
      <c r="E215">
        <v>0.13897300000000001</v>
      </c>
      <c r="F215">
        <v>0.38230999999999998</v>
      </c>
      <c r="G215">
        <v>0.70356700000000005</v>
      </c>
      <c r="H215">
        <v>0.90100499999999994</v>
      </c>
      <c r="I215">
        <v>0.97214599999999995</v>
      </c>
      <c r="J215">
        <v>0.99258400000000002</v>
      </c>
      <c r="K215">
        <v>0.99805500000000003</v>
      </c>
      <c r="L215">
        <v>0.99949200000000005</v>
      </c>
      <c r="M215">
        <v>0.99986799999999998</v>
      </c>
      <c r="N215">
        <v>0.99996499999999999</v>
      </c>
      <c r="O215">
        <v>0.99999099999999996</v>
      </c>
      <c r="P215">
        <v>0.99999800000000005</v>
      </c>
    </row>
    <row r="216" spans="1:16" x14ac:dyDescent="0.2">
      <c r="A216">
        <v>2009</v>
      </c>
      <c r="B216">
        <v>1.4244700000000001E-2</v>
      </c>
      <c r="C216">
        <v>1.1980599999999999E-2</v>
      </c>
      <c r="D216">
        <v>4.6351000000000003E-2</v>
      </c>
      <c r="E216">
        <v>0.163052</v>
      </c>
      <c r="F216">
        <v>0.43847999999999998</v>
      </c>
      <c r="G216">
        <v>0.75786799999999999</v>
      </c>
      <c r="H216">
        <v>0.926176</v>
      </c>
      <c r="I216">
        <v>0.98050199999999998</v>
      </c>
      <c r="J216">
        <v>0.99506300000000003</v>
      </c>
      <c r="K216">
        <v>0.99876399999999999</v>
      </c>
      <c r="L216">
        <v>0.999691</v>
      </c>
      <c r="M216">
        <v>0.99992300000000001</v>
      </c>
      <c r="N216">
        <v>0.99998100000000001</v>
      </c>
      <c r="O216">
        <v>0.99999499999999997</v>
      </c>
      <c r="P216">
        <v>0.99999899999999997</v>
      </c>
    </row>
    <row r="217" spans="1:16" x14ac:dyDescent="0.2">
      <c r="A217">
        <v>2010</v>
      </c>
      <c r="B217">
        <v>1.89905E-2</v>
      </c>
      <c r="C217">
        <v>1.32847E-2</v>
      </c>
      <c r="D217">
        <v>6.0748299999999998E-2</v>
      </c>
      <c r="E217">
        <v>0.23705000000000001</v>
      </c>
      <c r="F217">
        <v>0.59880800000000001</v>
      </c>
      <c r="G217">
        <v>0.87760300000000002</v>
      </c>
      <c r="H217">
        <v>0.97178699999999996</v>
      </c>
      <c r="I217">
        <v>0.99399300000000002</v>
      </c>
      <c r="J217">
        <v>0.99874399999999997</v>
      </c>
      <c r="K217">
        <v>0.99973800000000002</v>
      </c>
      <c r="L217">
        <v>0.99994499999999997</v>
      </c>
      <c r="M217">
        <v>0.99998900000000002</v>
      </c>
      <c r="N217">
        <v>0.99999800000000005</v>
      </c>
      <c r="O217">
        <v>1</v>
      </c>
      <c r="P217">
        <v>1</v>
      </c>
    </row>
    <row r="218" spans="1:16" x14ac:dyDescent="0.2">
      <c r="A218">
        <v>2011</v>
      </c>
      <c r="B218">
        <v>5.8052899999999998E-2</v>
      </c>
      <c r="C218">
        <v>4.5048800000000002E-3</v>
      </c>
      <c r="D218">
        <v>2.11024E-2</v>
      </c>
      <c r="E218">
        <v>9.3130199999999996E-2</v>
      </c>
      <c r="F218">
        <v>0.32850400000000002</v>
      </c>
      <c r="G218">
        <v>0.69974400000000003</v>
      </c>
      <c r="H218">
        <v>0.91736799999999996</v>
      </c>
      <c r="I218">
        <v>0.98144299999999995</v>
      </c>
      <c r="J218">
        <v>0.99604700000000002</v>
      </c>
      <c r="K218">
        <v>0.99916700000000003</v>
      </c>
      <c r="L218">
        <v>0.99982499999999996</v>
      </c>
      <c r="M218">
        <v>0.99996300000000005</v>
      </c>
      <c r="N218">
        <v>0.99999199999999999</v>
      </c>
      <c r="O218">
        <v>0.99999800000000005</v>
      </c>
      <c r="P218">
        <v>1</v>
      </c>
    </row>
    <row r="219" spans="1:16" x14ac:dyDescent="0.2">
      <c r="A219">
        <v>2012</v>
      </c>
      <c r="B219">
        <v>6.8277900000000002E-2</v>
      </c>
      <c r="C219">
        <v>1.23838E-2</v>
      </c>
      <c r="D219">
        <v>4.5172799999999999E-2</v>
      </c>
      <c r="E219">
        <v>0.15146399999999999</v>
      </c>
      <c r="F219">
        <v>0.402443</v>
      </c>
      <c r="G219">
        <v>0.71759700000000004</v>
      </c>
      <c r="H219">
        <v>0.90554800000000002</v>
      </c>
      <c r="I219">
        <v>0.97309900000000005</v>
      </c>
      <c r="J219">
        <v>0.992726</v>
      </c>
      <c r="K219">
        <v>0.998062</v>
      </c>
      <c r="L219">
        <v>0.99948599999999999</v>
      </c>
      <c r="M219">
        <v>0.99986399999999998</v>
      </c>
      <c r="N219">
        <v>0.99996399999999996</v>
      </c>
      <c r="O219">
        <v>0.99999000000000005</v>
      </c>
      <c r="P219">
        <v>0.99999700000000002</v>
      </c>
    </row>
    <row r="220" spans="1:16" x14ac:dyDescent="0.2">
      <c r="A220">
        <v>2013</v>
      </c>
      <c r="B220">
        <v>1.91588E-2</v>
      </c>
      <c r="C220">
        <v>1.28051E-2</v>
      </c>
      <c r="D220">
        <v>4.7149900000000002E-2</v>
      </c>
      <c r="E220">
        <v>0.15879399999999999</v>
      </c>
      <c r="F220">
        <v>0.41864499999999999</v>
      </c>
      <c r="G220">
        <v>0.73312900000000003</v>
      </c>
      <c r="H220">
        <v>0.91289100000000001</v>
      </c>
      <c r="I220">
        <v>0.97559700000000005</v>
      </c>
      <c r="J220">
        <v>0.99348599999999998</v>
      </c>
      <c r="K220">
        <v>0.99828399999999995</v>
      </c>
      <c r="L220">
        <v>0.99955000000000005</v>
      </c>
      <c r="M220">
        <v>0.99988200000000005</v>
      </c>
      <c r="N220">
        <v>0.999969</v>
      </c>
      <c r="O220">
        <v>0.99999199999999999</v>
      </c>
      <c r="P220">
        <v>0.99999800000000005</v>
      </c>
    </row>
    <row r="221" spans="1:16" x14ac:dyDescent="0.2">
      <c r="A221">
        <v>2014</v>
      </c>
      <c r="B221">
        <v>4.2179099999999997E-2</v>
      </c>
      <c r="C221">
        <v>1.3810100000000001E-2</v>
      </c>
      <c r="D221">
        <v>5.2898100000000003E-2</v>
      </c>
      <c r="E221">
        <v>0.18218300000000001</v>
      </c>
      <c r="F221">
        <v>0.47048000000000001</v>
      </c>
      <c r="G221">
        <v>0.779918</v>
      </c>
      <c r="H221">
        <v>0.93392500000000001</v>
      </c>
      <c r="I221">
        <v>0.98257099999999997</v>
      </c>
      <c r="J221">
        <v>0.99557200000000001</v>
      </c>
      <c r="K221">
        <v>0.99888600000000005</v>
      </c>
      <c r="L221">
        <v>0.99972099999999997</v>
      </c>
      <c r="M221">
        <v>0.99992999999999999</v>
      </c>
      <c r="N221">
        <v>0.99998200000000004</v>
      </c>
      <c r="O221">
        <v>0.999996</v>
      </c>
      <c r="P221">
        <v>0.99999899999999997</v>
      </c>
    </row>
    <row r="222" spans="1:16" x14ac:dyDescent="0.2">
      <c r="A222">
        <v>2015</v>
      </c>
      <c r="B222">
        <v>4.1726300000000001E-2</v>
      </c>
      <c r="C222">
        <v>2.1284000000000001E-2</v>
      </c>
      <c r="D222">
        <v>6.8815000000000001E-2</v>
      </c>
      <c r="E222">
        <v>0.20072200000000001</v>
      </c>
      <c r="F222">
        <v>0.460449</v>
      </c>
      <c r="G222">
        <v>0.743591</v>
      </c>
      <c r="H222">
        <v>0.90787499999999999</v>
      </c>
      <c r="I222">
        <v>0.97100500000000001</v>
      </c>
      <c r="J222">
        <v>0.99128899999999998</v>
      </c>
      <c r="K222">
        <v>0.997421</v>
      </c>
      <c r="L222">
        <v>0.99924000000000002</v>
      </c>
      <c r="M222">
        <v>0.999776</v>
      </c>
      <c r="N222">
        <v>0.99993399999999999</v>
      </c>
      <c r="O222">
        <v>0.99998100000000001</v>
      </c>
      <c r="P222">
        <v>0.99999400000000005</v>
      </c>
    </row>
    <row r="223" spans="1:16" x14ac:dyDescent="0.2">
      <c r="A223">
        <v>2016</v>
      </c>
      <c r="B223">
        <v>3.3969399999999997E-2</v>
      </c>
      <c r="C223">
        <v>2.0253400000000001E-2</v>
      </c>
      <c r="D223">
        <v>6.2653E-2</v>
      </c>
      <c r="E223">
        <v>0.17771400000000001</v>
      </c>
      <c r="F223">
        <v>0.411352</v>
      </c>
      <c r="G223">
        <v>0.69320700000000002</v>
      </c>
      <c r="H223">
        <v>0.87960400000000005</v>
      </c>
      <c r="I223">
        <v>0.95938699999999999</v>
      </c>
      <c r="J223">
        <v>0.98707699999999998</v>
      </c>
      <c r="K223">
        <v>0.99596700000000005</v>
      </c>
      <c r="L223">
        <v>0.998749</v>
      </c>
      <c r="M223">
        <v>0.99961299999999997</v>
      </c>
      <c r="N223">
        <v>0.99987999999999999</v>
      </c>
      <c r="O223">
        <v>0.99996300000000005</v>
      </c>
      <c r="P223">
        <v>0.99998900000000002</v>
      </c>
    </row>
    <row r="224" spans="1:16" x14ac:dyDescent="0.2">
      <c r="A224">
        <v>1964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">
      <c r="A225">
        <v>1965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2">
      <c r="A226">
        <v>1966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6" x14ac:dyDescent="0.2">
      <c r="A227">
        <v>1967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">
      <c r="A228">
        <v>1968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">
      <c r="A229">
        <v>1969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">
      <c r="A230">
        <v>1970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2">
      <c r="A231">
        <v>1971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2">
      <c r="A232">
        <v>1972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">
      <c r="A233">
        <v>1973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x14ac:dyDescent="0.2">
      <c r="A234">
        <v>1974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x14ac:dyDescent="0.2">
      <c r="A235">
        <v>1975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">
      <c r="A236">
        <v>1976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">
      <c r="A237">
        <v>1977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2">
      <c r="A238">
        <v>1978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2">
      <c r="A239">
        <v>1979</v>
      </c>
      <c r="B239">
        <v>0</v>
      </c>
      <c r="C239">
        <v>3.82572</v>
      </c>
      <c r="D239">
        <v>1.14351</v>
      </c>
      <c r="E239">
        <v>0.64885999999999999</v>
      </c>
      <c r="F239">
        <v>0.67562900000000004</v>
      </c>
      <c r="G239">
        <v>0.69731100000000001</v>
      </c>
      <c r="H239">
        <v>0.72634900000000002</v>
      </c>
      <c r="I239">
        <v>0.75990999999999997</v>
      </c>
      <c r="J239">
        <v>0.75990999999999997</v>
      </c>
      <c r="K239">
        <v>0.75990999999999997</v>
      </c>
      <c r="L239">
        <v>0.75990999999999997</v>
      </c>
      <c r="M239">
        <v>0.75990999999999997</v>
      </c>
      <c r="N239">
        <v>0.75990999999999997</v>
      </c>
      <c r="O239">
        <v>0.75990999999999997</v>
      </c>
      <c r="P239">
        <v>0.75990999999999997</v>
      </c>
    </row>
    <row r="240" spans="1:16" x14ac:dyDescent="0.2">
      <c r="A240">
        <v>1980</v>
      </c>
      <c r="B240">
        <v>0</v>
      </c>
      <c r="C240">
        <v>1.00617</v>
      </c>
      <c r="D240">
        <v>1.2048700000000001</v>
      </c>
      <c r="E240">
        <v>1.28284</v>
      </c>
      <c r="F240">
        <v>1.31125</v>
      </c>
      <c r="G240">
        <v>1.10782</v>
      </c>
      <c r="H240">
        <v>1.1216299999999999</v>
      </c>
      <c r="I240">
        <v>0.94114500000000001</v>
      </c>
      <c r="J240">
        <v>0.94114500000000001</v>
      </c>
      <c r="K240">
        <v>0.94114500000000001</v>
      </c>
      <c r="L240">
        <v>0.94114500000000001</v>
      </c>
      <c r="M240">
        <v>0.94114500000000001</v>
      </c>
      <c r="N240">
        <v>0.94114500000000001</v>
      </c>
      <c r="O240">
        <v>0.94114500000000001</v>
      </c>
      <c r="P240">
        <v>0.94114500000000001</v>
      </c>
    </row>
    <row r="241" spans="1:16" x14ac:dyDescent="0.2">
      <c r="A241">
        <v>1981</v>
      </c>
      <c r="B241">
        <v>0</v>
      </c>
      <c r="C241">
        <v>1.00617</v>
      </c>
      <c r="D241">
        <v>1.2048700000000001</v>
      </c>
      <c r="E241">
        <v>1.28284</v>
      </c>
      <c r="F241">
        <v>1.31125</v>
      </c>
      <c r="G241">
        <v>1.10782</v>
      </c>
      <c r="H241">
        <v>1.1216299999999999</v>
      </c>
      <c r="I241">
        <v>0.94114500000000001</v>
      </c>
      <c r="J241">
        <v>0.94114500000000001</v>
      </c>
      <c r="K241">
        <v>0.94114500000000001</v>
      </c>
      <c r="L241">
        <v>0.94114500000000001</v>
      </c>
      <c r="M241">
        <v>0.94114500000000001</v>
      </c>
      <c r="N241">
        <v>0.94114500000000001</v>
      </c>
      <c r="O241">
        <v>0.94114500000000001</v>
      </c>
      <c r="P241">
        <v>0.94114500000000001</v>
      </c>
    </row>
    <row r="242" spans="1:16" x14ac:dyDescent="0.2">
      <c r="A242">
        <v>1982</v>
      </c>
      <c r="B242">
        <v>0</v>
      </c>
      <c r="C242">
        <v>1.00617</v>
      </c>
      <c r="D242">
        <v>1.2048700000000001</v>
      </c>
      <c r="E242">
        <v>1.28284</v>
      </c>
      <c r="F242">
        <v>1.31125</v>
      </c>
      <c r="G242">
        <v>1.10782</v>
      </c>
      <c r="H242">
        <v>1.1216299999999999</v>
      </c>
      <c r="I242">
        <v>0.94114500000000001</v>
      </c>
      <c r="J242">
        <v>0.94114500000000001</v>
      </c>
      <c r="K242">
        <v>0.94114500000000001</v>
      </c>
      <c r="L242">
        <v>0.94114500000000001</v>
      </c>
      <c r="M242">
        <v>0.94114500000000001</v>
      </c>
      <c r="N242">
        <v>0.94114500000000001</v>
      </c>
      <c r="O242">
        <v>0.94114500000000001</v>
      </c>
      <c r="P242">
        <v>0.94114500000000001</v>
      </c>
    </row>
    <row r="243" spans="1:16" x14ac:dyDescent="0.2">
      <c r="A243">
        <v>1983</v>
      </c>
      <c r="B243">
        <v>0</v>
      </c>
      <c r="C243">
        <v>1.00617</v>
      </c>
      <c r="D243">
        <v>1.2048700000000001</v>
      </c>
      <c r="E243">
        <v>1.28284</v>
      </c>
      <c r="F243">
        <v>1.31125</v>
      </c>
      <c r="G243">
        <v>1.10782</v>
      </c>
      <c r="H243">
        <v>1.1216299999999999</v>
      </c>
      <c r="I243">
        <v>0.94114500000000001</v>
      </c>
      <c r="J243">
        <v>0.94114500000000001</v>
      </c>
      <c r="K243">
        <v>0.94114500000000001</v>
      </c>
      <c r="L243">
        <v>0.94114500000000001</v>
      </c>
      <c r="M243">
        <v>0.94114500000000001</v>
      </c>
      <c r="N243">
        <v>0.94114500000000001</v>
      </c>
      <c r="O243">
        <v>0.94114500000000001</v>
      </c>
      <c r="P243">
        <v>0.94114500000000001</v>
      </c>
    </row>
    <row r="244" spans="1:16" x14ac:dyDescent="0.2">
      <c r="A244">
        <v>1984</v>
      </c>
      <c r="B244">
        <v>0</v>
      </c>
      <c r="C244">
        <v>1.00617</v>
      </c>
      <c r="D244">
        <v>1.2048700000000001</v>
      </c>
      <c r="E244">
        <v>1.28284</v>
      </c>
      <c r="F244">
        <v>1.31125</v>
      </c>
      <c r="G244">
        <v>1.10782</v>
      </c>
      <c r="H244">
        <v>1.1216299999999999</v>
      </c>
      <c r="I244">
        <v>0.94114500000000001</v>
      </c>
      <c r="J244">
        <v>0.94114500000000001</v>
      </c>
      <c r="K244">
        <v>0.94114500000000001</v>
      </c>
      <c r="L244">
        <v>0.94114500000000001</v>
      </c>
      <c r="M244">
        <v>0.94114500000000001</v>
      </c>
      <c r="N244">
        <v>0.94114500000000001</v>
      </c>
      <c r="O244">
        <v>0.94114500000000001</v>
      </c>
      <c r="P244">
        <v>0.94114500000000001</v>
      </c>
    </row>
    <row r="245" spans="1:16" x14ac:dyDescent="0.2">
      <c r="A245">
        <v>1985</v>
      </c>
      <c r="B245">
        <v>0</v>
      </c>
      <c r="C245">
        <v>1.00617</v>
      </c>
      <c r="D245">
        <v>1.2048700000000001</v>
      </c>
      <c r="E245">
        <v>1.28284</v>
      </c>
      <c r="F245">
        <v>1.31125</v>
      </c>
      <c r="G245">
        <v>1.10782</v>
      </c>
      <c r="H245">
        <v>1.1216299999999999</v>
      </c>
      <c r="I245">
        <v>0.94114500000000001</v>
      </c>
      <c r="J245">
        <v>0.94114500000000001</v>
      </c>
      <c r="K245">
        <v>0.94114500000000001</v>
      </c>
      <c r="L245">
        <v>0.94114500000000001</v>
      </c>
      <c r="M245">
        <v>0.94114500000000001</v>
      </c>
      <c r="N245">
        <v>0.94114500000000001</v>
      </c>
      <c r="O245">
        <v>0.94114500000000001</v>
      </c>
      <c r="P245">
        <v>0.94114500000000001</v>
      </c>
    </row>
    <row r="246" spans="1:16" x14ac:dyDescent="0.2">
      <c r="A246">
        <v>1986</v>
      </c>
      <c r="B246">
        <v>0</v>
      </c>
      <c r="C246">
        <v>1.00617</v>
      </c>
      <c r="D246">
        <v>1.2048700000000001</v>
      </c>
      <c r="E246">
        <v>1.28284</v>
      </c>
      <c r="F246">
        <v>1.31125</v>
      </c>
      <c r="G246">
        <v>1.10782</v>
      </c>
      <c r="H246">
        <v>1.1216299999999999</v>
      </c>
      <c r="I246">
        <v>0.94114500000000001</v>
      </c>
      <c r="J246">
        <v>0.94114500000000001</v>
      </c>
      <c r="K246">
        <v>0.94114500000000001</v>
      </c>
      <c r="L246">
        <v>0.94114500000000001</v>
      </c>
      <c r="M246">
        <v>0.94114500000000001</v>
      </c>
      <c r="N246">
        <v>0.94114500000000001</v>
      </c>
      <c r="O246">
        <v>0.94114500000000001</v>
      </c>
      <c r="P246">
        <v>0.94114500000000001</v>
      </c>
    </row>
    <row r="247" spans="1:16" x14ac:dyDescent="0.2">
      <c r="A247">
        <v>1987</v>
      </c>
      <c r="B247">
        <v>0</v>
      </c>
      <c r="C247">
        <v>1.00617</v>
      </c>
      <c r="D247">
        <v>1.2048700000000001</v>
      </c>
      <c r="E247">
        <v>1.28284</v>
      </c>
      <c r="F247">
        <v>1.31125</v>
      </c>
      <c r="G247">
        <v>1.10782</v>
      </c>
      <c r="H247">
        <v>1.1216299999999999</v>
      </c>
      <c r="I247">
        <v>0.94114500000000001</v>
      </c>
      <c r="J247">
        <v>0.94114500000000001</v>
      </c>
      <c r="K247">
        <v>0.94114500000000001</v>
      </c>
      <c r="L247">
        <v>0.94114500000000001</v>
      </c>
      <c r="M247">
        <v>0.94114500000000001</v>
      </c>
      <c r="N247">
        <v>0.94114500000000001</v>
      </c>
      <c r="O247">
        <v>0.94114500000000001</v>
      </c>
      <c r="P247">
        <v>0.94114500000000001</v>
      </c>
    </row>
    <row r="248" spans="1:16" x14ac:dyDescent="0.2">
      <c r="A248">
        <v>1988</v>
      </c>
      <c r="B248">
        <v>0</v>
      </c>
      <c r="C248">
        <v>1.00617</v>
      </c>
      <c r="D248">
        <v>1.2048700000000001</v>
      </c>
      <c r="E248">
        <v>1.28284</v>
      </c>
      <c r="F248">
        <v>1.31125</v>
      </c>
      <c r="G248">
        <v>1.10782</v>
      </c>
      <c r="H248">
        <v>1.1216299999999999</v>
      </c>
      <c r="I248">
        <v>0.94114500000000001</v>
      </c>
      <c r="J248">
        <v>0.94114500000000001</v>
      </c>
      <c r="K248">
        <v>0.94114500000000001</v>
      </c>
      <c r="L248">
        <v>0.94114500000000001</v>
      </c>
      <c r="M248">
        <v>0.94114500000000001</v>
      </c>
      <c r="N248">
        <v>0.94114500000000001</v>
      </c>
      <c r="O248">
        <v>0.94114500000000001</v>
      </c>
      <c r="P248">
        <v>0.94114500000000001</v>
      </c>
    </row>
    <row r="249" spans="1:16" x14ac:dyDescent="0.2">
      <c r="A249">
        <v>1989</v>
      </c>
      <c r="B249">
        <v>0</v>
      </c>
      <c r="C249">
        <v>1.00617</v>
      </c>
      <c r="D249">
        <v>1.2048700000000001</v>
      </c>
      <c r="E249">
        <v>1.28284</v>
      </c>
      <c r="F249">
        <v>1.31125</v>
      </c>
      <c r="G249">
        <v>1.10782</v>
      </c>
      <c r="H249">
        <v>1.1216299999999999</v>
      </c>
      <c r="I249">
        <v>0.94114500000000001</v>
      </c>
      <c r="J249">
        <v>0.94114500000000001</v>
      </c>
      <c r="K249">
        <v>0.94114500000000001</v>
      </c>
      <c r="L249">
        <v>0.94114500000000001</v>
      </c>
      <c r="M249">
        <v>0.94114500000000001</v>
      </c>
      <c r="N249">
        <v>0.94114500000000001</v>
      </c>
      <c r="O249">
        <v>0.94114500000000001</v>
      </c>
      <c r="P249">
        <v>0.94114500000000001</v>
      </c>
    </row>
    <row r="250" spans="1:16" x14ac:dyDescent="0.2">
      <c r="A250">
        <v>1990</v>
      </c>
      <c r="B250">
        <v>0</v>
      </c>
      <c r="C250">
        <v>1.00617</v>
      </c>
      <c r="D250">
        <v>1.2048700000000001</v>
      </c>
      <c r="E250">
        <v>1.28284</v>
      </c>
      <c r="F250">
        <v>1.31125</v>
      </c>
      <c r="G250">
        <v>1.10782</v>
      </c>
      <c r="H250">
        <v>1.1216299999999999</v>
      </c>
      <c r="I250">
        <v>0.94114500000000001</v>
      </c>
      <c r="J250">
        <v>0.94114500000000001</v>
      </c>
      <c r="K250">
        <v>0.94114500000000001</v>
      </c>
      <c r="L250">
        <v>0.94114500000000001</v>
      </c>
      <c r="M250">
        <v>0.94114500000000001</v>
      </c>
      <c r="N250">
        <v>0.94114500000000001</v>
      </c>
      <c r="O250">
        <v>0.94114500000000001</v>
      </c>
      <c r="P250">
        <v>0.94114500000000001</v>
      </c>
    </row>
    <row r="251" spans="1:16" x14ac:dyDescent="0.2">
      <c r="A251">
        <v>1991</v>
      </c>
      <c r="B251">
        <v>0</v>
      </c>
      <c r="C251">
        <v>1.00617</v>
      </c>
      <c r="D251">
        <v>1.2048700000000001</v>
      </c>
      <c r="E251">
        <v>1.28284</v>
      </c>
      <c r="F251">
        <v>1.31125</v>
      </c>
      <c r="G251">
        <v>1.10782</v>
      </c>
      <c r="H251">
        <v>1.1216299999999999</v>
      </c>
      <c r="I251">
        <v>0.94114500000000001</v>
      </c>
      <c r="J251">
        <v>0.94114500000000001</v>
      </c>
      <c r="K251">
        <v>0.94114500000000001</v>
      </c>
      <c r="L251">
        <v>0.94114500000000001</v>
      </c>
      <c r="M251">
        <v>0.94114500000000001</v>
      </c>
      <c r="N251">
        <v>0.94114500000000001</v>
      </c>
      <c r="O251">
        <v>0.94114500000000001</v>
      </c>
      <c r="P251">
        <v>0.94114500000000001</v>
      </c>
    </row>
    <row r="252" spans="1:16" x14ac:dyDescent="0.2">
      <c r="A252">
        <v>1992</v>
      </c>
      <c r="B252">
        <v>0</v>
      </c>
      <c r="C252">
        <v>1.00617</v>
      </c>
      <c r="D252">
        <v>1.2048700000000001</v>
      </c>
      <c r="E252">
        <v>1.28284</v>
      </c>
      <c r="F252">
        <v>1.31125</v>
      </c>
      <c r="G252">
        <v>1.10782</v>
      </c>
      <c r="H252">
        <v>1.1216299999999999</v>
      </c>
      <c r="I252">
        <v>0.94114500000000001</v>
      </c>
      <c r="J252">
        <v>0.94114500000000001</v>
      </c>
      <c r="K252">
        <v>0.94114500000000001</v>
      </c>
      <c r="L252">
        <v>0.94114500000000001</v>
      </c>
      <c r="M252">
        <v>0.94114500000000001</v>
      </c>
      <c r="N252">
        <v>0.94114500000000001</v>
      </c>
      <c r="O252">
        <v>0.94114500000000001</v>
      </c>
      <c r="P252">
        <v>0.94114500000000001</v>
      </c>
    </row>
    <row r="253" spans="1:16" x14ac:dyDescent="0.2">
      <c r="A253">
        <v>1993</v>
      </c>
      <c r="B253">
        <v>0</v>
      </c>
      <c r="C253">
        <v>1.00617</v>
      </c>
      <c r="D253">
        <v>1.2048700000000001</v>
      </c>
      <c r="E253">
        <v>1.28284</v>
      </c>
      <c r="F253">
        <v>1.31125</v>
      </c>
      <c r="G253">
        <v>1.10782</v>
      </c>
      <c r="H253">
        <v>1.1216299999999999</v>
      </c>
      <c r="I253">
        <v>0.94114500000000001</v>
      </c>
      <c r="J253">
        <v>0.94114500000000001</v>
      </c>
      <c r="K253">
        <v>0.94114500000000001</v>
      </c>
      <c r="L253">
        <v>0.94114500000000001</v>
      </c>
      <c r="M253">
        <v>0.94114500000000001</v>
      </c>
      <c r="N253">
        <v>0.94114500000000001</v>
      </c>
      <c r="O253">
        <v>0.94114500000000001</v>
      </c>
      <c r="P253">
        <v>0.94114500000000001</v>
      </c>
    </row>
    <row r="254" spans="1:16" x14ac:dyDescent="0.2">
      <c r="A254">
        <v>1994</v>
      </c>
      <c r="B254">
        <v>0</v>
      </c>
      <c r="C254">
        <v>1.00617</v>
      </c>
      <c r="D254">
        <v>1.2048700000000001</v>
      </c>
      <c r="E254">
        <v>1.28284</v>
      </c>
      <c r="F254">
        <v>1.31125</v>
      </c>
      <c r="G254">
        <v>1.10782</v>
      </c>
      <c r="H254">
        <v>1.1216299999999999</v>
      </c>
      <c r="I254">
        <v>0.94114500000000001</v>
      </c>
      <c r="J254">
        <v>0.94114500000000001</v>
      </c>
      <c r="K254">
        <v>0.94114500000000001</v>
      </c>
      <c r="L254">
        <v>0.94114500000000001</v>
      </c>
      <c r="M254">
        <v>0.94114500000000001</v>
      </c>
      <c r="N254">
        <v>0.94114500000000001</v>
      </c>
      <c r="O254">
        <v>0.94114500000000001</v>
      </c>
      <c r="P254">
        <v>0.94114500000000001</v>
      </c>
    </row>
    <row r="255" spans="1:16" x14ac:dyDescent="0.2">
      <c r="A255">
        <v>1995</v>
      </c>
      <c r="B255">
        <v>0</v>
      </c>
      <c r="C255">
        <v>1.00617</v>
      </c>
      <c r="D255">
        <v>1.2048700000000001</v>
      </c>
      <c r="E255">
        <v>1.28284</v>
      </c>
      <c r="F255">
        <v>1.31125</v>
      </c>
      <c r="G255">
        <v>1.10782</v>
      </c>
      <c r="H255">
        <v>1.1216299999999999</v>
      </c>
      <c r="I255">
        <v>0.94114500000000001</v>
      </c>
      <c r="J255">
        <v>0.94114500000000001</v>
      </c>
      <c r="K255">
        <v>0.94114500000000001</v>
      </c>
      <c r="L255">
        <v>0.94114500000000001</v>
      </c>
      <c r="M255">
        <v>0.94114500000000001</v>
      </c>
      <c r="N255">
        <v>0.94114500000000001</v>
      </c>
      <c r="O255">
        <v>0.94114500000000001</v>
      </c>
      <c r="P255">
        <v>0.94114500000000001</v>
      </c>
    </row>
    <row r="256" spans="1:16" x14ac:dyDescent="0.2">
      <c r="A256">
        <v>1996</v>
      </c>
      <c r="B256">
        <v>0</v>
      </c>
      <c r="C256">
        <v>1.00617</v>
      </c>
      <c r="D256">
        <v>1.2048700000000001</v>
      </c>
      <c r="E256">
        <v>1.28284</v>
      </c>
      <c r="F256">
        <v>1.31125</v>
      </c>
      <c r="G256">
        <v>1.10782</v>
      </c>
      <c r="H256">
        <v>1.1216299999999999</v>
      </c>
      <c r="I256">
        <v>0.94114500000000001</v>
      </c>
      <c r="J256">
        <v>0.94114500000000001</v>
      </c>
      <c r="K256">
        <v>0.94114500000000001</v>
      </c>
      <c r="L256">
        <v>0.94114500000000001</v>
      </c>
      <c r="M256">
        <v>0.94114500000000001</v>
      </c>
      <c r="N256">
        <v>0.94114500000000001</v>
      </c>
      <c r="O256">
        <v>0.94114500000000001</v>
      </c>
      <c r="P256">
        <v>0.94114500000000001</v>
      </c>
    </row>
    <row r="257" spans="1:16" x14ac:dyDescent="0.2">
      <c r="A257">
        <v>1997</v>
      </c>
      <c r="B257">
        <v>0</v>
      </c>
      <c r="C257">
        <v>1.00617</v>
      </c>
      <c r="D257">
        <v>1.2048700000000001</v>
      </c>
      <c r="E257">
        <v>1.28284</v>
      </c>
      <c r="F257">
        <v>1.31125</v>
      </c>
      <c r="G257">
        <v>1.10782</v>
      </c>
      <c r="H257">
        <v>1.1216299999999999</v>
      </c>
      <c r="I257">
        <v>0.94114500000000001</v>
      </c>
      <c r="J257">
        <v>0.94114500000000001</v>
      </c>
      <c r="K257">
        <v>0.94114500000000001</v>
      </c>
      <c r="L257">
        <v>0.94114500000000001</v>
      </c>
      <c r="M257">
        <v>0.94114500000000001</v>
      </c>
      <c r="N257">
        <v>0.94114500000000001</v>
      </c>
      <c r="O257">
        <v>0.94114500000000001</v>
      </c>
      <c r="P257">
        <v>0.94114500000000001</v>
      </c>
    </row>
    <row r="258" spans="1:16" x14ac:dyDescent="0.2">
      <c r="A258">
        <v>1998</v>
      </c>
      <c r="B258">
        <v>0</v>
      </c>
      <c r="C258">
        <v>1.00617</v>
      </c>
      <c r="D258">
        <v>1.2048700000000001</v>
      </c>
      <c r="E258">
        <v>1.28284</v>
      </c>
      <c r="F258">
        <v>1.31125</v>
      </c>
      <c r="G258">
        <v>1.10782</v>
      </c>
      <c r="H258">
        <v>1.1216299999999999</v>
      </c>
      <c r="I258">
        <v>0.94114500000000001</v>
      </c>
      <c r="J258">
        <v>0.94114500000000001</v>
      </c>
      <c r="K258">
        <v>0.94114500000000001</v>
      </c>
      <c r="L258">
        <v>0.94114500000000001</v>
      </c>
      <c r="M258">
        <v>0.94114500000000001</v>
      </c>
      <c r="N258">
        <v>0.94114500000000001</v>
      </c>
      <c r="O258">
        <v>0.94114500000000001</v>
      </c>
      <c r="P258">
        <v>0.94114500000000001</v>
      </c>
    </row>
    <row r="259" spans="1:16" x14ac:dyDescent="0.2">
      <c r="A259">
        <v>1999</v>
      </c>
      <c r="B259">
        <v>0</v>
      </c>
      <c r="C259">
        <v>1.00617</v>
      </c>
      <c r="D259">
        <v>1.2048700000000001</v>
      </c>
      <c r="E259">
        <v>1.28284</v>
      </c>
      <c r="F259">
        <v>1.31125</v>
      </c>
      <c r="G259">
        <v>1.10782</v>
      </c>
      <c r="H259">
        <v>1.1216299999999999</v>
      </c>
      <c r="I259">
        <v>0.94114500000000001</v>
      </c>
      <c r="J259">
        <v>0.94114500000000001</v>
      </c>
      <c r="K259">
        <v>0.94114500000000001</v>
      </c>
      <c r="L259">
        <v>0.94114500000000001</v>
      </c>
      <c r="M259">
        <v>0.94114500000000001</v>
      </c>
      <c r="N259">
        <v>0.94114500000000001</v>
      </c>
      <c r="O259">
        <v>0.94114500000000001</v>
      </c>
      <c r="P259">
        <v>0.94114500000000001</v>
      </c>
    </row>
    <row r="260" spans="1:16" x14ac:dyDescent="0.2">
      <c r="A260">
        <v>2000</v>
      </c>
      <c r="B260">
        <v>0</v>
      </c>
      <c r="C260">
        <v>1.00617</v>
      </c>
      <c r="D260">
        <v>1.2048700000000001</v>
      </c>
      <c r="E260">
        <v>1.28284</v>
      </c>
      <c r="F260">
        <v>1.31125</v>
      </c>
      <c r="G260">
        <v>1.10782</v>
      </c>
      <c r="H260">
        <v>1.1216299999999999</v>
      </c>
      <c r="I260">
        <v>0.94114500000000001</v>
      </c>
      <c r="J260">
        <v>0.94114500000000001</v>
      </c>
      <c r="K260">
        <v>0.94114500000000001</v>
      </c>
      <c r="L260">
        <v>0.94114500000000001</v>
      </c>
      <c r="M260">
        <v>0.94114500000000001</v>
      </c>
      <c r="N260">
        <v>0.94114500000000001</v>
      </c>
      <c r="O260">
        <v>0.94114500000000001</v>
      </c>
      <c r="P260">
        <v>0.94114500000000001</v>
      </c>
    </row>
    <row r="261" spans="1:16" x14ac:dyDescent="0.2">
      <c r="A261">
        <v>2001</v>
      </c>
      <c r="B261">
        <v>0</v>
      </c>
      <c r="C261">
        <v>1.00617</v>
      </c>
      <c r="D261">
        <v>1.2048700000000001</v>
      </c>
      <c r="E261">
        <v>1.28284</v>
      </c>
      <c r="F261">
        <v>1.31125</v>
      </c>
      <c r="G261">
        <v>1.10782</v>
      </c>
      <c r="H261">
        <v>1.1216299999999999</v>
      </c>
      <c r="I261">
        <v>0.94114500000000001</v>
      </c>
      <c r="J261">
        <v>0.94114500000000001</v>
      </c>
      <c r="K261">
        <v>0.94114500000000001</v>
      </c>
      <c r="L261">
        <v>0.94114500000000001</v>
      </c>
      <c r="M261">
        <v>0.94114500000000001</v>
      </c>
      <c r="N261">
        <v>0.94114500000000001</v>
      </c>
      <c r="O261">
        <v>0.94114500000000001</v>
      </c>
      <c r="P261">
        <v>0.94114500000000001</v>
      </c>
    </row>
    <row r="262" spans="1:16" x14ac:dyDescent="0.2">
      <c r="A262">
        <v>2002</v>
      </c>
      <c r="B262">
        <v>0</v>
      </c>
      <c r="C262">
        <v>1.00617</v>
      </c>
      <c r="D262">
        <v>1.2048700000000001</v>
      </c>
      <c r="E262">
        <v>1.28284</v>
      </c>
      <c r="F262">
        <v>1.31125</v>
      </c>
      <c r="G262">
        <v>1.10782</v>
      </c>
      <c r="H262">
        <v>1.1216299999999999</v>
      </c>
      <c r="I262">
        <v>0.94114500000000001</v>
      </c>
      <c r="J262">
        <v>0.94114500000000001</v>
      </c>
      <c r="K262">
        <v>0.94114500000000001</v>
      </c>
      <c r="L262">
        <v>0.94114500000000001</v>
      </c>
      <c r="M262">
        <v>0.94114500000000001</v>
      </c>
      <c r="N262">
        <v>0.94114500000000001</v>
      </c>
      <c r="O262">
        <v>0.94114500000000001</v>
      </c>
      <c r="P262">
        <v>0.94114500000000001</v>
      </c>
    </row>
    <row r="263" spans="1:16" x14ac:dyDescent="0.2">
      <c r="A263">
        <v>2003</v>
      </c>
      <c r="B263">
        <v>0</v>
      </c>
      <c r="C263">
        <v>1.00617</v>
      </c>
      <c r="D263">
        <v>1.2048700000000001</v>
      </c>
      <c r="E263">
        <v>1.28284</v>
      </c>
      <c r="F263">
        <v>1.31125</v>
      </c>
      <c r="G263">
        <v>1.10782</v>
      </c>
      <c r="H263">
        <v>1.1216299999999999</v>
      </c>
      <c r="I263">
        <v>0.94114500000000001</v>
      </c>
      <c r="J263">
        <v>0.94114500000000001</v>
      </c>
      <c r="K263">
        <v>0.94114500000000001</v>
      </c>
      <c r="L263">
        <v>0.94114500000000001</v>
      </c>
      <c r="M263">
        <v>0.94114500000000001</v>
      </c>
      <c r="N263">
        <v>0.94114500000000001</v>
      </c>
      <c r="O263">
        <v>0.94114500000000001</v>
      </c>
      <c r="P263">
        <v>0.94114500000000001</v>
      </c>
    </row>
    <row r="264" spans="1:16" x14ac:dyDescent="0.2">
      <c r="A264">
        <v>2004</v>
      </c>
      <c r="B264">
        <v>0</v>
      </c>
      <c r="C264">
        <v>1.00617</v>
      </c>
      <c r="D264">
        <v>1.2048700000000001</v>
      </c>
      <c r="E264">
        <v>1.28284</v>
      </c>
      <c r="F264">
        <v>1.31125</v>
      </c>
      <c r="G264">
        <v>1.10782</v>
      </c>
      <c r="H264">
        <v>1.1216299999999999</v>
      </c>
      <c r="I264">
        <v>0.94114500000000001</v>
      </c>
      <c r="J264">
        <v>0.94114500000000001</v>
      </c>
      <c r="K264">
        <v>0.94114500000000001</v>
      </c>
      <c r="L264">
        <v>0.94114500000000001</v>
      </c>
      <c r="M264">
        <v>0.94114500000000001</v>
      </c>
      <c r="N264">
        <v>0.94114500000000001</v>
      </c>
      <c r="O264">
        <v>0.94114500000000001</v>
      </c>
      <c r="P264">
        <v>0.94114500000000001</v>
      </c>
    </row>
    <row r="265" spans="1:16" x14ac:dyDescent="0.2">
      <c r="A265">
        <v>2005</v>
      </c>
      <c r="B265">
        <v>0</v>
      </c>
      <c r="C265">
        <v>1.00617</v>
      </c>
      <c r="D265">
        <v>1.2048700000000001</v>
      </c>
      <c r="E265">
        <v>1.28284</v>
      </c>
      <c r="F265">
        <v>1.31125</v>
      </c>
      <c r="G265">
        <v>1.10782</v>
      </c>
      <c r="H265">
        <v>1.1216299999999999</v>
      </c>
      <c r="I265">
        <v>0.94114500000000001</v>
      </c>
      <c r="J265">
        <v>0.94114500000000001</v>
      </c>
      <c r="K265">
        <v>0.94114500000000001</v>
      </c>
      <c r="L265">
        <v>0.94114500000000001</v>
      </c>
      <c r="M265">
        <v>0.94114500000000001</v>
      </c>
      <c r="N265">
        <v>0.94114500000000001</v>
      </c>
      <c r="O265">
        <v>0.94114500000000001</v>
      </c>
      <c r="P265">
        <v>0.94114500000000001</v>
      </c>
    </row>
    <row r="266" spans="1:16" x14ac:dyDescent="0.2">
      <c r="A266">
        <v>2006</v>
      </c>
      <c r="B266">
        <v>0</v>
      </c>
      <c r="C266">
        <v>1.00617</v>
      </c>
      <c r="D266">
        <v>1.2048700000000001</v>
      </c>
      <c r="E266">
        <v>1.28284</v>
      </c>
      <c r="F266">
        <v>1.31125</v>
      </c>
      <c r="G266">
        <v>1.10782</v>
      </c>
      <c r="H266">
        <v>1.1216299999999999</v>
      </c>
      <c r="I266">
        <v>0.94114500000000001</v>
      </c>
      <c r="J266">
        <v>0.94114500000000001</v>
      </c>
      <c r="K266">
        <v>0.94114500000000001</v>
      </c>
      <c r="L266">
        <v>0.94114500000000001</v>
      </c>
      <c r="M266">
        <v>0.94114500000000001</v>
      </c>
      <c r="N266">
        <v>0.94114500000000001</v>
      </c>
      <c r="O266">
        <v>0.94114500000000001</v>
      </c>
      <c r="P266">
        <v>0.94114500000000001</v>
      </c>
    </row>
    <row r="267" spans="1:16" x14ac:dyDescent="0.2">
      <c r="A267">
        <v>2007</v>
      </c>
      <c r="B267">
        <v>0</v>
      </c>
      <c r="C267">
        <v>1.00617</v>
      </c>
      <c r="D267">
        <v>1.2048700000000001</v>
      </c>
      <c r="E267">
        <v>1.28284</v>
      </c>
      <c r="F267">
        <v>1.31125</v>
      </c>
      <c r="G267">
        <v>1.10782</v>
      </c>
      <c r="H267">
        <v>1.1216299999999999</v>
      </c>
      <c r="I267">
        <v>0.94114500000000001</v>
      </c>
      <c r="J267">
        <v>0.94114500000000001</v>
      </c>
      <c r="K267">
        <v>0.94114500000000001</v>
      </c>
      <c r="L267">
        <v>0.94114500000000001</v>
      </c>
      <c r="M267">
        <v>0.94114500000000001</v>
      </c>
      <c r="N267">
        <v>0.94114500000000001</v>
      </c>
      <c r="O267">
        <v>0.94114500000000001</v>
      </c>
      <c r="P267">
        <v>0.94114500000000001</v>
      </c>
    </row>
    <row r="268" spans="1:16" x14ac:dyDescent="0.2">
      <c r="A268">
        <v>2008</v>
      </c>
      <c r="B268">
        <v>0</v>
      </c>
      <c r="C268">
        <v>1.00617</v>
      </c>
      <c r="D268">
        <v>1.2048700000000001</v>
      </c>
      <c r="E268">
        <v>1.28284</v>
      </c>
      <c r="F268">
        <v>1.31125</v>
      </c>
      <c r="G268">
        <v>1.10782</v>
      </c>
      <c r="H268">
        <v>1.1216299999999999</v>
      </c>
      <c r="I268">
        <v>0.94114500000000001</v>
      </c>
      <c r="J268">
        <v>0.94114500000000001</v>
      </c>
      <c r="K268">
        <v>0.94114500000000001</v>
      </c>
      <c r="L268">
        <v>0.94114500000000001</v>
      </c>
      <c r="M268">
        <v>0.94114500000000001</v>
      </c>
      <c r="N268">
        <v>0.94114500000000001</v>
      </c>
      <c r="O268">
        <v>0.94114500000000001</v>
      </c>
      <c r="P268">
        <v>0.94114500000000001</v>
      </c>
    </row>
    <row r="269" spans="1:16" x14ac:dyDescent="0.2">
      <c r="A269">
        <v>2009</v>
      </c>
      <c r="B269">
        <v>0</v>
      </c>
      <c r="C269">
        <v>1.00617</v>
      </c>
      <c r="D269">
        <v>1.2048700000000001</v>
      </c>
      <c r="E269">
        <v>1.28284</v>
      </c>
      <c r="F269">
        <v>1.31125</v>
      </c>
      <c r="G269">
        <v>1.10782</v>
      </c>
      <c r="H269">
        <v>1.1216299999999999</v>
      </c>
      <c r="I269">
        <v>0.94114500000000001</v>
      </c>
      <c r="J269">
        <v>0.94114500000000001</v>
      </c>
      <c r="K269">
        <v>0.94114500000000001</v>
      </c>
      <c r="L269">
        <v>0.94114500000000001</v>
      </c>
      <c r="M269">
        <v>0.94114500000000001</v>
      </c>
      <c r="N269">
        <v>0.94114500000000001</v>
      </c>
      <c r="O269">
        <v>0.94114500000000001</v>
      </c>
      <c r="P269">
        <v>0.94114500000000001</v>
      </c>
    </row>
    <row r="270" spans="1:16" x14ac:dyDescent="0.2">
      <c r="A270">
        <v>2010</v>
      </c>
      <c r="B270">
        <v>0</v>
      </c>
      <c r="C270">
        <v>1.00617</v>
      </c>
      <c r="D270">
        <v>1.2048700000000001</v>
      </c>
      <c r="E270">
        <v>1.28284</v>
      </c>
      <c r="F270">
        <v>1.31125</v>
      </c>
      <c r="G270">
        <v>1.10782</v>
      </c>
      <c r="H270">
        <v>1.1216299999999999</v>
      </c>
      <c r="I270">
        <v>0.94114500000000001</v>
      </c>
      <c r="J270">
        <v>0.94114500000000001</v>
      </c>
      <c r="K270">
        <v>0.94114500000000001</v>
      </c>
      <c r="L270">
        <v>0.94114500000000001</v>
      </c>
      <c r="M270">
        <v>0.94114500000000001</v>
      </c>
      <c r="N270">
        <v>0.94114500000000001</v>
      </c>
      <c r="O270">
        <v>0.94114500000000001</v>
      </c>
      <c r="P270">
        <v>0.94114500000000001</v>
      </c>
    </row>
    <row r="271" spans="1:16" x14ac:dyDescent="0.2">
      <c r="A271">
        <v>2011</v>
      </c>
      <c r="B271">
        <v>0</v>
      </c>
      <c r="C271">
        <v>1.00617</v>
      </c>
      <c r="D271">
        <v>1.2048700000000001</v>
      </c>
      <c r="E271">
        <v>1.28284</v>
      </c>
      <c r="F271">
        <v>1.31125</v>
      </c>
      <c r="G271">
        <v>1.10782</v>
      </c>
      <c r="H271">
        <v>1.1216299999999999</v>
      </c>
      <c r="I271">
        <v>0.94114500000000001</v>
      </c>
      <c r="J271">
        <v>0.94114500000000001</v>
      </c>
      <c r="K271">
        <v>0.94114500000000001</v>
      </c>
      <c r="L271">
        <v>0.94114500000000001</v>
      </c>
      <c r="M271">
        <v>0.94114500000000001</v>
      </c>
      <c r="N271">
        <v>0.94114500000000001</v>
      </c>
      <c r="O271">
        <v>0.94114500000000001</v>
      </c>
      <c r="P271">
        <v>0.94114500000000001</v>
      </c>
    </row>
    <row r="272" spans="1:16" x14ac:dyDescent="0.2">
      <c r="A272">
        <v>2012</v>
      </c>
      <c r="B272">
        <v>0</v>
      </c>
      <c r="C272">
        <v>1.00617</v>
      </c>
      <c r="D272">
        <v>1.2048700000000001</v>
      </c>
      <c r="E272">
        <v>1.28284</v>
      </c>
      <c r="F272">
        <v>1.31125</v>
      </c>
      <c r="G272">
        <v>1.10782</v>
      </c>
      <c r="H272">
        <v>1.1216299999999999</v>
      </c>
      <c r="I272">
        <v>0.94114500000000001</v>
      </c>
      <c r="J272">
        <v>0.94114500000000001</v>
      </c>
      <c r="K272">
        <v>0.94114500000000001</v>
      </c>
      <c r="L272">
        <v>0.94114500000000001</v>
      </c>
      <c r="M272">
        <v>0.94114500000000001</v>
      </c>
      <c r="N272">
        <v>0.94114500000000001</v>
      </c>
      <c r="O272">
        <v>0.94114500000000001</v>
      </c>
      <c r="P272">
        <v>0.94114500000000001</v>
      </c>
    </row>
    <row r="273" spans="1:16" x14ac:dyDescent="0.2">
      <c r="A273">
        <v>2013</v>
      </c>
      <c r="B273">
        <v>0</v>
      </c>
      <c r="C273">
        <v>1.00617</v>
      </c>
      <c r="D273">
        <v>1.2048700000000001</v>
      </c>
      <c r="E273">
        <v>1.28284</v>
      </c>
      <c r="F273">
        <v>1.31125</v>
      </c>
      <c r="G273">
        <v>1.10782</v>
      </c>
      <c r="H273">
        <v>1.1216299999999999</v>
      </c>
      <c r="I273">
        <v>0.94114500000000001</v>
      </c>
      <c r="J273">
        <v>0.94114500000000001</v>
      </c>
      <c r="K273">
        <v>0.94114500000000001</v>
      </c>
      <c r="L273">
        <v>0.94114500000000001</v>
      </c>
      <c r="M273">
        <v>0.94114500000000001</v>
      </c>
      <c r="N273">
        <v>0.94114500000000001</v>
      </c>
      <c r="O273">
        <v>0.94114500000000001</v>
      </c>
      <c r="P273">
        <v>0.94114500000000001</v>
      </c>
    </row>
    <row r="274" spans="1:16" x14ac:dyDescent="0.2">
      <c r="A274">
        <v>2014</v>
      </c>
      <c r="B274">
        <v>0</v>
      </c>
      <c r="C274">
        <v>1.00617</v>
      </c>
      <c r="D274">
        <v>1.2048700000000001</v>
      </c>
      <c r="E274">
        <v>1.28284</v>
      </c>
      <c r="F274">
        <v>1.31125</v>
      </c>
      <c r="G274">
        <v>1.10782</v>
      </c>
      <c r="H274">
        <v>1.1216299999999999</v>
      </c>
      <c r="I274">
        <v>0.94114500000000001</v>
      </c>
      <c r="J274">
        <v>0.94114500000000001</v>
      </c>
      <c r="K274">
        <v>0.94114500000000001</v>
      </c>
      <c r="L274">
        <v>0.94114500000000001</v>
      </c>
      <c r="M274">
        <v>0.94114500000000001</v>
      </c>
      <c r="N274">
        <v>0.94114500000000001</v>
      </c>
      <c r="O274">
        <v>0.94114500000000001</v>
      </c>
      <c r="P274">
        <v>0.94114500000000001</v>
      </c>
    </row>
    <row r="275" spans="1:16" x14ac:dyDescent="0.2">
      <c r="A275">
        <v>2015</v>
      </c>
      <c r="B275">
        <v>0</v>
      </c>
      <c r="C275">
        <v>1.00617</v>
      </c>
      <c r="D275">
        <v>1.2048700000000001</v>
      </c>
      <c r="E275">
        <v>1.28284</v>
      </c>
      <c r="F275">
        <v>1.31125</v>
      </c>
      <c r="G275">
        <v>1.10782</v>
      </c>
      <c r="H275">
        <v>1.1216299999999999</v>
      </c>
      <c r="I275">
        <v>0.94114500000000001</v>
      </c>
      <c r="J275">
        <v>0.94114500000000001</v>
      </c>
      <c r="K275">
        <v>0.94114500000000001</v>
      </c>
      <c r="L275">
        <v>0.94114500000000001</v>
      </c>
      <c r="M275">
        <v>0.94114500000000001</v>
      </c>
      <c r="N275">
        <v>0.94114500000000001</v>
      </c>
      <c r="O275">
        <v>0.94114500000000001</v>
      </c>
      <c r="P275">
        <v>0.94114500000000001</v>
      </c>
    </row>
    <row r="276" spans="1:16" x14ac:dyDescent="0.2">
      <c r="A276">
        <v>2016</v>
      </c>
      <c r="B276">
        <v>0</v>
      </c>
      <c r="C276">
        <v>1.00617</v>
      </c>
      <c r="D276">
        <v>1.2048700000000001</v>
      </c>
      <c r="E276">
        <v>1.28284</v>
      </c>
      <c r="F276">
        <v>1.31125</v>
      </c>
      <c r="G276">
        <v>1.10782</v>
      </c>
      <c r="H276">
        <v>1.1216299999999999</v>
      </c>
      <c r="I276">
        <v>0.94114500000000001</v>
      </c>
      <c r="J276">
        <v>0.94114500000000001</v>
      </c>
      <c r="K276">
        <v>0.94114500000000001</v>
      </c>
      <c r="L276">
        <v>0.94114500000000001</v>
      </c>
      <c r="M276">
        <v>0.94114500000000001</v>
      </c>
      <c r="N276">
        <v>0.94114500000000001</v>
      </c>
      <c r="O276">
        <v>0.94114500000000001</v>
      </c>
      <c r="P276">
        <v>0.94114500000000001</v>
      </c>
    </row>
    <row r="277" spans="1:16" x14ac:dyDescent="0.2">
      <c r="A277" t="s">
        <v>20</v>
      </c>
      <c r="B277" t="s">
        <v>21</v>
      </c>
      <c r="C277" t="s">
        <v>22</v>
      </c>
      <c r="D277" t="s">
        <v>10</v>
      </c>
      <c r="E277" t="s">
        <v>11</v>
      </c>
    </row>
    <row r="278" spans="1:16" x14ac:dyDescent="0.2">
      <c r="A278">
        <v>1964</v>
      </c>
      <c r="B278">
        <v>2.5321E-2</v>
      </c>
      <c r="C278">
        <v>0.105571</v>
      </c>
      <c r="D278">
        <v>0.16556299999999999</v>
      </c>
      <c r="E278">
        <v>0.19361100000000001</v>
      </c>
      <c r="F278">
        <v>9.5441999999999999E-2</v>
      </c>
      <c r="G278">
        <v>0.26840700000000001</v>
      </c>
      <c r="H278">
        <v>0.120764</v>
      </c>
      <c r="I278">
        <v>2.5321E-2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>
        <v>1965</v>
      </c>
      <c r="B279">
        <v>1.417E-2</v>
      </c>
      <c r="C279">
        <v>1.5327E-2</v>
      </c>
      <c r="D279">
        <v>0.20416400000000001</v>
      </c>
      <c r="E279">
        <v>0.55031799999999997</v>
      </c>
      <c r="F279">
        <v>0.13475999999999999</v>
      </c>
      <c r="G279">
        <v>3.3544999999999998E-2</v>
      </c>
      <c r="H279">
        <v>3.2389000000000001E-2</v>
      </c>
      <c r="I279">
        <v>1.5327E-2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">
      <c r="A280">
        <v>1966</v>
      </c>
      <c r="B280">
        <v>2.8427999999999998E-2</v>
      </c>
      <c r="C280">
        <v>0.16830200000000001</v>
      </c>
      <c r="D280">
        <v>5.7357999999999999E-2</v>
      </c>
      <c r="E280">
        <v>0.420126</v>
      </c>
      <c r="F280">
        <v>0.26490599999999997</v>
      </c>
      <c r="G280">
        <v>2.4150999999999999E-2</v>
      </c>
      <c r="H280">
        <v>2.6415000000000001E-2</v>
      </c>
      <c r="I280">
        <v>1.0314E-2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>
        <v>1967</v>
      </c>
      <c r="B281">
        <v>9.4670099999999997E-3</v>
      </c>
      <c r="C281">
        <v>0.110178</v>
      </c>
      <c r="D281">
        <v>0.57751600000000003</v>
      </c>
      <c r="E281">
        <v>8.7692099999999995E-2</v>
      </c>
      <c r="F281">
        <v>0.16</v>
      </c>
      <c r="G281">
        <v>3.7988000000000001E-2</v>
      </c>
      <c r="H281">
        <v>1.1479E-2</v>
      </c>
      <c r="I281">
        <v>5.6800100000000001E-3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>
        <v>1968</v>
      </c>
      <c r="B282">
        <v>3.2939000000000003E-2</v>
      </c>
      <c r="C282">
        <v>0.178617</v>
      </c>
      <c r="D282">
        <v>0.14021800000000001</v>
      </c>
      <c r="E282">
        <v>0.46851700000000002</v>
      </c>
      <c r="F282">
        <v>0.10736999999999999</v>
      </c>
      <c r="G282">
        <v>3.0572999999999999E-2</v>
      </c>
      <c r="H282">
        <v>3.6579E-2</v>
      </c>
      <c r="I282">
        <v>5.1869999999999998E-3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>
        <v>1969</v>
      </c>
      <c r="B283">
        <v>1.4678E-2</v>
      </c>
      <c r="C283">
        <v>7.9766100000000006E-2</v>
      </c>
      <c r="D283">
        <v>0.459233</v>
      </c>
      <c r="E283">
        <v>0.31568400000000002</v>
      </c>
      <c r="F283">
        <v>0.10843</v>
      </c>
      <c r="G283">
        <v>2.3050000000000002E-3</v>
      </c>
      <c r="H283">
        <v>1.2142E-2</v>
      </c>
      <c r="I283">
        <v>7.7610099999999996E-3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>
        <v>1970</v>
      </c>
      <c r="B284">
        <v>0.15676200000000001</v>
      </c>
      <c r="C284">
        <v>0.238147</v>
      </c>
      <c r="D284">
        <v>0.37426300000000001</v>
      </c>
      <c r="E284">
        <v>0.17669899999999999</v>
      </c>
      <c r="F284">
        <v>3.4247E-2</v>
      </c>
      <c r="G284">
        <v>1.1143E-2</v>
      </c>
      <c r="H284">
        <v>5.5710000000000004E-3</v>
      </c>
      <c r="I284">
        <v>3.1679999999999998E-3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>
        <v>1971</v>
      </c>
      <c r="B285">
        <v>0.165462</v>
      </c>
      <c r="C285">
        <v>4.9415000000000001E-2</v>
      </c>
      <c r="D285">
        <v>0.27603</v>
      </c>
      <c r="E285">
        <v>0.18528700000000001</v>
      </c>
      <c r="F285">
        <v>0.27468900000000002</v>
      </c>
      <c r="G285">
        <v>2.6682999999999998E-2</v>
      </c>
      <c r="H285">
        <v>1.7514999999999999E-2</v>
      </c>
      <c r="I285">
        <v>4.9189999999999998E-3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>
        <v>1972</v>
      </c>
      <c r="B286">
        <v>3.1427999999999998E-2</v>
      </c>
      <c r="C286">
        <v>0.15159600000000001</v>
      </c>
      <c r="D286">
        <v>0.349715</v>
      </c>
      <c r="E286">
        <v>0.28007900000000002</v>
      </c>
      <c r="F286">
        <v>0.11734700000000001</v>
      </c>
      <c r="G286">
        <v>4.6027999999999999E-2</v>
      </c>
      <c r="H286">
        <v>1.7471E-2</v>
      </c>
      <c r="I286">
        <v>6.3350100000000003E-3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>
        <v>1973</v>
      </c>
      <c r="B287">
        <v>1.1129E-2</v>
      </c>
      <c r="C287">
        <v>0.100338</v>
      </c>
      <c r="D287">
        <v>0.121466</v>
      </c>
      <c r="E287">
        <v>0.26405400000000001</v>
      </c>
      <c r="F287">
        <v>0.202123</v>
      </c>
      <c r="G287">
        <v>0.13807</v>
      </c>
      <c r="H287">
        <v>7.6821899999999999E-2</v>
      </c>
      <c r="I287">
        <v>5.5642900000000002E-2</v>
      </c>
      <c r="J287">
        <v>2.4972000000000001E-2</v>
      </c>
      <c r="K287">
        <v>4.4979900000000003E-3</v>
      </c>
      <c r="L287">
        <v>5.6599899999999997E-4</v>
      </c>
      <c r="M287">
        <v>1.4999999999999999E-4</v>
      </c>
      <c r="N287" s="1">
        <v>3.2499999999999997E-5</v>
      </c>
      <c r="O287">
        <v>1.3799999999999999E-4</v>
      </c>
      <c r="P287">
        <v>0</v>
      </c>
    </row>
    <row r="288" spans="1:16" x14ac:dyDescent="0.2">
      <c r="A288">
        <v>1974</v>
      </c>
      <c r="B288">
        <v>2.4247000000000001E-2</v>
      </c>
      <c r="C288">
        <v>0.52727999999999997</v>
      </c>
      <c r="D288">
        <v>0.19487099999999999</v>
      </c>
      <c r="E288">
        <v>5.54271E-2</v>
      </c>
      <c r="F288">
        <v>7.4453099999999994E-2</v>
      </c>
      <c r="G288">
        <v>4.0191999999999999E-2</v>
      </c>
      <c r="H288">
        <v>2.5745000000000001E-2</v>
      </c>
      <c r="I288">
        <v>2.1690000000000001E-2</v>
      </c>
      <c r="J288">
        <v>2.1288999999999999E-2</v>
      </c>
      <c r="K288">
        <v>8.9540100000000001E-3</v>
      </c>
      <c r="L288">
        <v>3.6380000000000002E-3</v>
      </c>
      <c r="M288">
        <v>9.5000100000000001E-4</v>
      </c>
      <c r="N288">
        <v>9.4800099999999997E-4</v>
      </c>
      <c r="O288">
        <v>1.6899999999999999E-4</v>
      </c>
      <c r="P288">
        <v>1.47E-4</v>
      </c>
    </row>
    <row r="289" spans="1:16" x14ac:dyDescent="0.2">
      <c r="A289">
        <v>1975</v>
      </c>
      <c r="B289">
        <v>8.5430000000000002E-3</v>
      </c>
      <c r="C289">
        <v>0.150288</v>
      </c>
      <c r="D289">
        <v>0.69184299999999999</v>
      </c>
      <c r="E289">
        <v>5.3185000000000003E-2</v>
      </c>
      <c r="F289">
        <v>1.4149E-2</v>
      </c>
      <c r="G289">
        <v>2.6572999999999999E-2</v>
      </c>
      <c r="H289">
        <v>2.5451999999999999E-2</v>
      </c>
      <c r="I289">
        <v>1.3868999999999999E-2</v>
      </c>
      <c r="J289">
        <v>8.1620000000000009E-3</v>
      </c>
      <c r="K289">
        <v>5.7470000000000004E-3</v>
      </c>
      <c r="L289">
        <v>1.421E-3</v>
      </c>
      <c r="M289">
        <v>5.62E-4</v>
      </c>
      <c r="N289" s="1">
        <v>9.0400000000000002E-5</v>
      </c>
      <c r="O289">
        <v>1.16E-4</v>
      </c>
      <c r="P289">
        <v>0</v>
      </c>
    </row>
    <row r="290" spans="1:16" x14ac:dyDescent="0.2">
      <c r="A290">
        <v>1976</v>
      </c>
      <c r="B290">
        <v>2.0000000000000001E-4</v>
      </c>
      <c r="C290">
        <v>0.120162</v>
      </c>
      <c r="D290">
        <v>0.45461600000000002</v>
      </c>
      <c r="E290">
        <v>0.30598599999999998</v>
      </c>
      <c r="F290">
        <v>3.0152000000000002E-2</v>
      </c>
      <c r="G290">
        <v>1.3916E-2</v>
      </c>
      <c r="H290">
        <v>1.9279000000000001E-2</v>
      </c>
      <c r="I290">
        <v>2.2363000000000001E-2</v>
      </c>
      <c r="J290">
        <v>1.7395999999999998E-2</v>
      </c>
      <c r="K290">
        <v>8.5719899999999998E-3</v>
      </c>
      <c r="L290">
        <v>3.9560000000000003E-3</v>
      </c>
      <c r="M290">
        <v>2.7060000000000001E-3</v>
      </c>
      <c r="N290">
        <v>6.9699900000000001E-4</v>
      </c>
      <c r="O290">
        <v>0</v>
      </c>
      <c r="P290">
        <v>0</v>
      </c>
    </row>
    <row r="291" spans="1:16" x14ac:dyDescent="0.2">
      <c r="A291">
        <v>1977</v>
      </c>
      <c r="B291">
        <v>3.7671999999999997E-2</v>
      </c>
      <c r="C291">
        <v>0.247673</v>
      </c>
      <c r="D291">
        <v>0.331098</v>
      </c>
      <c r="E291">
        <v>0.23990500000000001</v>
      </c>
      <c r="F291">
        <v>8.6128999999999997E-2</v>
      </c>
      <c r="G291">
        <v>1.9158000000000001E-2</v>
      </c>
      <c r="H291">
        <v>7.0299999999999998E-3</v>
      </c>
      <c r="I291">
        <v>1.0141000000000001E-2</v>
      </c>
      <c r="J291">
        <v>8.1110000000000002E-3</v>
      </c>
      <c r="K291">
        <v>6.5139999999999998E-3</v>
      </c>
      <c r="L291">
        <v>3.3600000000000001E-3</v>
      </c>
      <c r="M291">
        <v>1.6670000000000001E-3</v>
      </c>
      <c r="N291">
        <v>1.2290000000000001E-3</v>
      </c>
      <c r="O291">
        <v>2.4499999999999999E-4</v>
      </c>
      <c r="P291" s="1">
        <v>6.7799999999999995E-5</v>
      </c>
    </row>
    <row r="292" spans="1:16" x14ac:dyDescent="0.2">
      <c r="A292">
        <v>1978</v>
      </c>
      <c r="B292">
        <v>1.2042000000000001E-2</v>
      </c>
      <c r="C292">
        <v>0.186306</v>
      </c>
      <c r="D292">
        <v>0.308118</v>
      </c>
      <c r="E292">
        <v>0.26135900000000001</v>
      </c>
      <c r="F292">
        <v>0.15068000000000001</v>
      </c>
      <c r="G292">
        <v>4.0794999999999998E-2</v>
      </c>
      <c r="H292">
        <v>1.1771999999999999E-2</v>
      </c>
      <c r="I292">
        <v>7.0980000000000001E-3</v>
      </c>
      <c r="J292">
        <v>8.0470000000000003E-3</v>
      </c>
      <c r="K292">
        <v>6.4710000000000002E-3</v>
      </c>
      <c r="L292">
        <v>4.5589999999999997E-3</v>
      </c>
      <c r="M292">
        <v>1.7409999999999999E-3</v>
      </c>
      <c r="N292">
        <v>7.2199999999999999E-4</v>
      </c>
      <c r="O292">
        <v>2.2100000000000001E-4</v>
      </c>
      <c r="P292" s="1">
        <v>6.9200000000000002E-5</v>
      </c>
    </row>
    <row r="293" spans="1:16" x14ac:dyDescent="0.2">
      <c r="A293">
        <v>1979</v>
      </c>
      <c r="B293">
        <v>3.95E-2</v>
      </c>
      <c r="C293">
        <v>0.21152499999999999</v>
      </c>
      <c r="D293">
        <v>0.28037299999999998</v>
      </c>
      <c r="E293">
        <v>0.16364799999999999</v>
      </c>
      <c r="F293">
        <v>0.152892</v>
      </c>
      <c r="G293">
        <v>8.3938899999999997E-2</v>
      </c>
      <c r="H293">
        <v>2.1921E-2</v>
      </c>
      <c r="I293">
        <v>1.0012E-2</v>
      </c>
      <c r="J293">
        <v>1.3972999999999999E-2</v>
      </c>
      <c r="K293">
        <v>1.0706E-2</v>
      </c>
      <c r="L293">
        <v>6.8619900000000001E-3</v>
      </c>
      <c r="M293">
        <v>3.0690000000000001E-3</v>
      </c>
      <c r="N293">
        <v>1.1529999999999999E-3</v>
      </c>
      <c r="O293">
        <v>2.0599999999999999E-4</v>
      </c>
      <c r="P293">
        <v>2.22E-4</v>
      </c>
    </row>
    <row r="294" spans="1:16" x14ac:dyDescent="0.2">
      <c r="A294">
        <v>1980</v>
      </c>
      <c r="B294">
        <v>4.0340000000000003E-3</v>
      </c>
      <c r="C294">
        <v>0.19093199999999999</v>
      </c>
      <c r="D294">
        <v>0.33992600000000001</v>
      </c>
      <c r="E294">
        <v>0.183116</v>
      </c>
      <c r="F294">
        <v>0.10412399999999999</v>
      </c>
      <c r="G294">
        <v>8.7116899999999997E-2</v>
      </c>
      <c r="H294">
        <v>3.4571999999999999E-2</v>
      </c>
      <c r="I294">
        <v>1.5525000000000001E-2</v>
      </c>
      <c r="J294">
        <v>8.9809899999999995E-3</v>
      </c>
      <c r="K294">
        <v>9.8769900000000004E-3</v>
      </c>
      <c r="L294">
        <v>1.0508E-2</v>
      </c>
      <c r="M294">
        <v>6.5609900000000001E-3</v>
      </c>
      <c r="N294">
        <v>3.192E-3</v>
      </c>
      <c r="O294">
        <v>1.036E-3</v>
      </c>
      <c r="P294">
        <v>5.0000000000000001E-4</v>
      </c>
    </row>
    <row r="295" spans="1:16" x14ac:dyDescent="0.2">
      <c r="A295">
        <v>1981</v>
      </c>
      <c r="B295">
        <v>2.6200000000000003E-4</v>
      </c>
      <c r="C295">
        <v>3.3202000000000002E-2</v>
      </c>
      <c r="D295">
        <v>0.46571299999999999</v>
      </c>
      <c r="E295">
        <v>0.29335</v>
      </c>
      <c r="F295">
        <v>0.10438699999999999</v>
      </c>
      <c r="G295">
        <v>4.7308000000000003E-2</v>
      </c>
      <c r="H295">
        <v>2.3758000000000001E-2</v>
      </c>
      <c r="I295">
        <v>1.3610000000000001E-2</v>
      </c>
      <c r="J295">
        <v>7.4029899999999999E-3</v>
      </c>
      <c r="K295">
        <v>4.2989999999999999E-3</v>
      </c>
      <c r="L295">
        <v>3.4529999999999999E-3</v>
      </c>
      <c r="M295">
        <v>2.1150000000000001E-3</v>
      </c>
      <c r="N295">
        <v>6.9899899999999995E-4</v>
      </c>
      <c r="O295">
        <v>2.9E-4</v>
      </c>
      <c r="P295">
        <v>1.5200000000000001E-4</v>
      </c>
    </row>
    <row r="296" spans="1:16" x14ac:dyDescent="0.2">
      <c r="A296">
        <v>1982</v>
      </c>
      <c r="B296">
        <v>2.3700000000000001E-3</v>
      </c>
      <c r="C296">
        <v>1.2649000000000001E-2</v>
      </c>
      <c r="D296">
        <v>8.0549999999999997E-2</v>
      </c>
      <c r="E296">
        <v>0.58499100000000004</v>
      </c>
      <c r="F296">
        <v>0.21074300000000001</v>
      </c>
      <c r="G296">
        <v>5.1754000000000001E-2</v>
      </c>
      <c r="H296">
        <v>1.7953E-2</v>
      </c>
      <c r="I296">
        <v>1.7972999999999999E-2</v>
      </c>
      <c r="J296">
        <v>1.0743000000000001E-2</v>
      </c>
      <c r="K296">
        <v>4.5310000000000003E-3</v>
      </c>
      <c r="L296">
        <v>2.7039999999999998E-3</v>
      </c>
      <c r="M296">
        <v>1.5870000000000001E-3</v>
      </c>
      <c r="N296">
        <v>9.2800000000000001E-4</v>
      </c>
      <c r="O296">
        <v>3.4400000000000001E-4</v>
      </c>
      <c r="P296">
        <v>1.8000000000000001E-4</v>
      </c>
    </row>
    <row r="297" spans="1:16" x14ac:dyDescent="0.2">
      <c r="A297">
        <v>1983</v>
      </c>
      <c r="B297">
        <v>2.9060100000000001E-3</v>
      </c>
      <c r="C297">
        <v>6.7965100000000001E-2</v>
      </c>
      <c r="D297">
        <v>9.0431200000000003E-2</v>
      </c>
      <c r="E297">
        <v>0.17937800000000001</v>
      </c>
      <c r="F297">
        <v>0.46821000000000002</v>
      </c>
      <c r="G297">
        <v>0.12509300000000001</v>
      </c>
      <c r="H297">
        <v>2.3737999999999999E-2</v>
      </c>
      <c r="I297">
        <v>1.4167000000000001E-2</v>
      </c>
      <c r="J297">
        <v>1.1353E-2</v>
      </c>
      <c r="K297">
        <v>6.3620100000000004E-3</v>
      </c>
      <c r="L297">
        <v>4.3560099999999996E-3</v>
      </c>
      <c r="M297">
        <v>2.8080100000000001E-3</v>
      </c>
      <c r="N297">
        <v>2.0170000000000001E-3</v>
      </c>
      <c r="O297">
        <v>9.9700200000000009E-4</v>
      </c>
      <c r="P297">
        <v>2.1800000000000001E-4</v>
      </c>
    </row>
    <row r="298" spans="1:16" x14ac:dyDescent="0.2">
      <c r="A298">
        <v>1984</v>
      </c>
      <c r="B298">
        <v>1.0820000000000001E-3</v>
      </c>
      <c r="C298">
        <v>2.3623000000000002E-2</v>
      </c>
      <c r="D298">
        <v>4.5693999999999999E-2</v>
      </c>
      <c r="E298">
        <v>0.22206999999999999</v>
      </c>
      <c r="F298">
        <v>0.25354900000000002</v>
      </c>
      <c r="G298">
        <v>0.33724700000000002</v>
      </c>
      <c r="H298">
        <v>6.9013099999999994E-2</v>
      </c>
      <c r="I298">
        <v>1.8339999999999999E-2</v>
      </c>
      <c r="J298">
        <v>1.2938E-2</v>
      </c>
      <c r="K298">
        <v>8.0670099999999995E-3</v>
      </c>
      <c r="L298">
        <v>3.6600000000000001E-3</v>
      </c>
      <c r="M298">
        <v>1.299E-3</v>
      </c>
      <c r="N298">
        <v>1.5100000000000001E-3</v>
      </c>
      <c r="O298">
        <v>8.6100100000000002E-4</v>
      </c>
      <c r="P298">
        <v>1.0460000000000001E-3</v>
      </c>
    </row>
    <row r="299" spans="1:16" x14ac:dyDescent="0.2">
      <c r="A299">
        <v>1985</v>
      </c>
      <c r="B299">
        <v>1.377E-3</v>
      </c>
      <c r="C299">
        <v>2.8742E-2</v>
      </c>
      <c r="D299">
        <v>0.198541</v>
      </c>
      <c r="E299">
        <v>6.3409999999999994E-2</v>
      </c>
      <c r="F299">
        <v>0.190469</v>
      </c>
      <c r="G299">
        <v>0.16742599999999999</v>
      </c>
      <c r="H299">
        <v>0.23080999999999999</v>
      </c>
      <c r="I299">
        <v>5.8574000000000001E-2</v>
      </c>
      <c r="J299">
        <v>1.9047999999999999E-2</v>
      </c>
      <c r="K299">
        <v>1.3448999999999999E-2</v>
      </c>
      <c r="L299">
        <v>1.2929E-2</v>
      </c>
      <c r="M299">
        <v>5.5529999999999998E-3</v>
      </c>
      <c r="N299">
        <v>4.9090000000000002E-3</v>
      </c>
      <c r="O299">
        <v>2.088E-3</v>
      </c>
      <c r="P299">
        <v>2.6749999999999999E-3</v>
      </c>
    </row>
    <row r="300" spans="1:16" x14ac:dyDescent="0.2">
      <c r="A300">
        <v>1986</v>
      </c>
      <c r="B300">
        <v>1.5139999999999999E-3</v>
      </c>
      <c r="C300">
        <v>4.2153999999999997E-2</v>
      </c>
      <c r="D300">
        <v>4.5221999999999998E-2</v>
      </c>
      <c r="E300">
        <v>0.36684699999999998</v>
      </c>
      <c r="F300">
        <v>0.10492600000000001</v>
      </c>
      <c r="G300">
        <v>0.18529300000000001</v>
      </c>
      <c r="H300">
        <v>0.108734</v>
      </c>
      <c r="I300">
        <v>0.105004</v>
      </c>
      <c r="J300">
        <v>2.9249000000000001E-2</v>
      </c>
      <c r="K300">
        <v>7.4400100000000004E-3</v>
      </c>
      <c r="L300">
        <v>1.637E-3</v>
      </c>
      <c r="M300">
        <v>1.2639999999999999E-3</v>
      </c>
      <c r="N300">
        <v>1.3200000000000001E-4</v>
      </c>
      <c r="O300">
        <v>5.8300099999999998E-4</v>
      </c>
      <c r="P300">
        <v>0</v>
      </c>
    </row>
    <row r="301" spans="1:16" x14ac:dyDescent="0.2">
      <c r="A301">
        <v>1987</v>
      </c>
      <c r="B301">
        <v>0</v>
      </c>
      <c r="C301">
        <v>1.4352999999999999E-2</v>
      </c>
      <c r="D301">
        <v>8.0901899999999999E-2</v>
      </c>
      <c r="E301">
        <v>5.62789E-2</v>
      </c>
      <c r="F301">
        <v>0.29985800000000001</v>
      </c>
      <c r="G301">
        <v>0.100715</v>
      </c>
      <c r="H301">
        <v>8.8820899999999994E-2</v>
      </c>
      <c r="I301">
        <v>6.5741900000000006E-2</v>
      </c>
      <c r="J301">
        <v>0.179309</v>
      </c>
      <c r="K301">
        <v>3.9206999999999999E-2</v>
      </c>
      <c r="L301">
        <v>2.8063999999999999E-2</v>
      </c>
      <c r="M301">
        <v>1.5557E-2</v>
      </c>
      <c r="N301">
        <v>2.0974E-2</v>
      </c>
      <c r="O301">
        <v>4.4209999999999996E-3</v>
      </c>
      <c r="P301">
        <v>5.7989900000000004E-3</v>
      </c>
    </row>
    <row r="302" spans="1:16" x14ac:dyDescent="0.2">
      <c r="A302">
        <v>1988</v>
      </c>
      <c r="B302">
        <v>0</v>
      </c>
      <c r="C302">
        <v>4.8669999999999998E-3</v>
      </c>
      <c r="D302">
        <v>0.20707800000000001</v>
      </c>
      <c r="E302">
        <v>0.19230800000000001</v>
      </c>
      <c r="F302">
        <v>0.115004</v>
      </c>
      <c r="G302">
        <v>0.24830199999999999</v>
      </c>
      <c r="H302">
        <v>0.10252699999999999</v>
      </c>
      <c r="I302">
        <v>4.7865999999999999E-2</v>
      </c>
      <c r="J302">
        <v>1.7871999999999999E-2</v>
      </c>
      <c r="K302">
        <v>4.4149000000000001E-2</v>
      </c>
      <c r="L302">
        <v>8.3239899999999999E-3</v>
      </c>
      <c r="M302">
        <v>4.6579999999999998E-3</v>
      </c>
      <c r="N302">
        <v>1.7149999999999999E-3</v>
      </c>
      <c r="O302">
        <v>2.506E-3</v>
      </c>
      <c r="P302">
        <v>2.8249999999999998E-3</v>
      </c>
    </row>
    <row r="303" spans="1:16" x14ac:dyDescent="0.2">
      <c r="A303">
        <v>1989</v>
      </c>
      <c r="B303">
        <v>0</v>
      </c>
      <c r="C303">
        <v>2.6710000000000002E-3</v>
      </c>
      <c r="D303">
        <v>3.0904000000000001E-2</v>
      </c>
      <c r="E303">
        <v>8.3526900000000001E-2</v>
      </c>
      <c r="F303">
        <v>0.25288300000000002</v>
      </c>
      <c r="G303">
        <v>9.3472899999999998E-2</v>
      </c>
      <c r="H303">
        <v>0.32077600000000001</v>
      </c>
      <c r="I303">
        <v>5.39969E-2</v>
      </c>
      <c r="J303">
        <v>5.81659E-2</v>
      </c>
      <c r="K303">
        <v>1.8176000000000001E-2</v>
      </c>
      <c r="L303">
        <v>7.2329900000000003E-2</v>
      </c>
      <c r="M303">
        <v>6.1019899999999998E-3</v>
      </c>
      <c r="N303">
        <v>2.235E-3</v>
      </c>
      <c r="O303">
        <v>1.436E-3</v>
      </c>
      <c r="P303">
        <v>3.3249999999999998E-3</v>
      </c>
    </row>
    <row r="304" spans="1:16" x14ac:dyDescent="0.2">
      <c r="A304">
        <v>1990</v>
      </c>
      <c r="B304">
        <v>7.5199999999999996E-4</v>
      </c>
      <c r="C304">
        <v>1.8901000000000001E-2</v>
      </c>
      <c r="D304">
        <v>3.2625000000000001E-2</v>
      </c>
      <c r="E304">
        <v>0.12570799999999999</v>
      </c>
      <c r="F304">
        <v>0.114964</v>
      </c>
      <c r="G304">
        <v>0.27363300000000002</v>
      </c>
      <c r="H304">
        <v>7.4005000000000001E-2</v>
      </c>
      <c r="I304">
        <v>0.21101500000000001</v>
      </c>
      <c r="J304">
        <v>3.7631999999999999E-2</v>
      </c>
      <c r="K304">
        <v>5.8368000000000003E-2</v>
      </c>
      <c r="L304">
        <v>5.1780000000000003E-3</v>
      </c>
      <c r="M304">
        <v>3.4402000000000002E-2</v>
      </c>
      <c r="N304">
        <v>4.8650000000000004E-3</v>
      </c>
      <c r="O304">
        <v>2.6770000000000001E-3</v>
      </c>
      <c r="P304">
        <v>5.2750000000000002E-3</v>
      </c>
    </row>
    <row r="305" spans="1:16" x14ac:dyDescent="0.2">
      <c r="A305">
        <v>1991</v>
      </c>
      <c r="B305">
        <v>4.6045E-4</v>
      </c>
      <c r="C305">
        <v>7.6072600000000004E-2</v>
      </c>
      <c r="D305">
        <v>2.7155200000000001E-2</v>
      </c>
      <c r="E305">
        <v>5.8872599999999997E-2</v>
      </c>
      <c r="F305">
        <v>9.4697600000000007E-2</v>
      </c>
      <c r="G305">
        <v>0.103979</v>
      </c>
      <c r="H305">
        <v>0.26279200000000003</v>
      </c>
      <c r="I305">
        <v>3.5341400000000002E-2</v>
      </c>
      <c r="J305">
        <v>0.14860999999999999</v>
      </c>
      <c r="K305">
        <v>1.4827999999999999E-2</v>
      </c>
      <c r="L305">
        <v>7.8252299999999997E-2</v>
      </c>
      <c r="M305">
        <v>9.3670699999999999E-3</v>
      </c>
      <c r="N305">
        <v>4.9434199999999998E-2</v>
      </c>
      <c r="O305">
        <v>1.16125E-2</v>
      </c>
      <c r="P305">
        <v>2.8524899999999999E-2</v>
      </c>
    </row>
    <row r="306" spans="1:16" x14ac:dyDescent="0.2">
      <c r="A306">
        <v>1992</v>
      </c>
      <c r="B306">
        <v>0</v>
      </c>
      <c r="C306">
        <v>4.8702799999999997E-2</v>
      </c>
      <c r="D306">
        <v>0.35137499999999999</v>
      </c>
      <c r="E306">
        <v>6.9120699999999993E-2</v>
      </c>
      <c r="F306">
        <v>4.14104E-2</v>
      </c>
      <c r="G306">
        <v>5.9468699999999999E-2</v>
      </c>
      <c r="H306">
        <v>6.99293E-2</v>
      </c>
      <c r="I306">
        <v>0.13129099999999999</v>
      </c>
      <c r="J306">
        <v>5.21205E-2</v>
      </c>
      <c r="K306">
        <v>8.0742999999999995E-2</v>
      </c>
      <c r="L306">
        <v>2.82823E-2</v>
      </c>
      <c r="M306">
        <v>2.24298E-2</v>
      </c>
      <c r="N306">
        <v>6.4984600000000002E-3</v>
      </c>
      <c r="O306">
        <v>2.17889E-2</v>
      </c>
      <c r="P306">
        <v>1.6839199999999999E-2</v>
      </c>
    </row>
    <row r="307" spans="1:16" x14ac:dyDescent="0.2">
      <c r="A307">
        <v>1993</v>
      </c>
      <c r="B307" s="1">
        <v>8.7097999999999999E-5</v>
      </c>
      <c r="C307">
        <v>4.2855999999999997E-3</v>
      </c>
      <c r="D307">
        <v>0.13875000000000001</v>
      </c>
      <c r="E307">
        <v>0.60531100000000004</v>
      </c>
      <c r="F307">
        <v>5.3946500000000001E-2</v>
      </c>
      <c r="G307">
        <v>3.4765400000000002E-2</v>
      </c>
      <c r="H307">
        <v>3.3647000000000003E-2</v>
      </c>
      <c r="I307">
        <v>2.8126100000000001E-2</v>
      </c>
      <c r="J307">
        <v>4.81754E-2</v>
      </c>
      <c r="K307">
        <v>1.08196E-2</v>
      </c>
      <c r="L307">
        <v>1.70609E-2</v>
      </c>
      <c r="M307">
        <v>6.1771700000000001E-3</v>
      </c>
      <c r="N307">
        <v>6.6121900000000004E-3</v>
      </c>
      <c r="O307">
        <v>3.5210100000000002E-3</v>
      </c>
      <c r="P307">
        <v>8.7145999999999994E-3</v>
      </c>
    </row>
    <row r="308" spans="1:16" x14ac:dyDescent="0.2">
      <c r="A308">
        <v>1994</v>
      </c>
      <c r="B308">
        <v>8.9005599999999996E-4</v>
      </c>
      <c r="C308">
        <v>1.9537700000000002E-2</v>
      </c>
      <c r="D308">
        <v>3.0823300000000001E-2</v>
      </c>
      <c r="E308">
        <v>0.195297</v>
      </c>
      <c r="F308">
        <v>0.57924699999999996</v>
      </c>
      <c r="G308">
        <v>9.5446400000000001E-2</v>
      </c>
      <c r="H308">
        <v>2.9574300000000001E-2</v>
      </c>
      <c r="I308">
        <v>1.0966999999999999E-2</v>
      </c>
      <c r="J308">
        <v>7.2579200000000002E-3</v>
      </c>
      <c r="K308">
        <v>1.12467E-2</v>
      </c>
      <c r="L308">
        <v>4.6451299999999999E-3</v>
      </c>
      <c r="M308">
        <v>5.1085699999999998E-3</v>
      </c>
      <c r="N308">
        <v>3.8176799999999999E-3</v>
      </c>
      <c r="O308">
        <v>2.0198199999999999E-3</v>
      </c>
      <c r="P308">
        <v>4.1211199999999998E-3</v>
      </c>
    </row>
    <row r="309" spans="1:16" x14ac:dyDescent="0.2">
      <c r="A309">
        <v>1995</v>
      </c>
      <c r="B309">
        <v>0</v>
      </c>
      <c r="C309">
        <v>2.9289600000000001E-4</v>
      </c>
      <c r="D309">
        <v>5.0363100000000001E-2</v>
      </c>
      <c r="E309">
        <v>9.39223E-2</v>
      </c>
      <c r="F309">
        <v>0.246087</v>
      </c>
      <c r="G309">
        <v>0.47128500000000001</v>
      </c>
      <c r="H309">
        <v>8.0852999999999994E-2</v>
      </c>
      <c r="I309">
        <v>1.9942000000000001E-2</v>
      </c>
      <c r="J309">
        <v>6.8588499999999997E-3</v>
      </c>
      <c r="K309">
        <v>5.2520600000000002E-3</v>
      </c>
      <c r="L309">
        <v>1.1285099999999999E-2</v>
      </c>
      <c r="M309">
        <v>3.3881900000000001E-3</v>
      </c>
      <c r="N309">
        <v>3.9102099999999999E-3</v>
      </c>
      <c r="O309">
        <v>9.5909100000000002E-4</v>
      </c>
      <c r="P309">
        <v>5.6012299999999996E-3</v>
      </c>
    </row>
    <row r="310" spans="1:16" x14ac:dyDescent="0.2">
      <c r="A310">
        <v>1996</v>
      </c>
      <c r="B310">
        <v>0</v>
      </c>
      <c r="C310">
        <v>1.6193599999999999E-2</v>
      </c>
      <c r="D310">
        <v>3.9191700000000003E-2</v>
      </c>
      <c r="E310">
        <v>5.7006899999999999E-2</v>
      </c>
      <c r="F310">
        <v>0.11598799999999999</v>
      </c>
      <c r="G310">
        <v>0.256795</v>
      </c>
      <c r="H310">
        <v>0.331094</v>
      </c>
      <c r="I310">
        <v>0.12934699999999999</v>
      </c>
      <c r="J310">
        <v>2.1890099999999999E-2</v>
      </c>
      <c r="K310">
        <v>9.3588500000000002E-3</v>
      </c>
      <c r="L310">
        <v>6.1417800000000003E-3</v>
      </c>
      <c r="M310">
        <v>5.96614E-3</v>
      </c>
      <c r="N310">
        <v>3.3301799999999999E-3</v>
      </c>
      <c r="O310">
        <v>3.6975699999999998E-3</v>
      </c>
      <c r="P310">
        <v>3.9995300000000003E-3</v>
      </c>
    </row>
    <row r="311" spans="1:16" x14ac:dyDescent="0.2">
      <c r="A311">
        <v>1997</v>
      </c>
      <c r="B311">
        <v>1.5192599999999999E-3</v>
      </c>
      <c r="C311">
        <v>5.3697599999999998E-2</v>
      </c>
      <c r="D311">
        <v>2.4262300000000001E-2</v>
      </c>
      <c r="E311">
        <v>7.1756399999999998E-2</v>
      </c>
      <c r="F311">
        <v>0.307506</v>
      </c>
      <c r="G311">
        <v>0.18525</v>
      </c>
      <c r="H311">
        <v>0.161498</v>
      </c>
      <c r="I311">
        <v>0.12640599999999999</v>
      </c>
      <c r="J311">
        <v>3.9569699999999999E-2</v>
      </c>
      <c r="K311">
        <v>8.7151499999999996E-3</v>
      </c>
      <c r="L311">
        <v>4.1252700000000003E-3</v>
      </c>
      <c r="M311">
        <v>3.1979199999999999E-3</v>
      </c>
      <c r="N311">
        <v>2.2527799999999998E-3</v>
      </c>
      <c r="O311">
        <v>3.06435E-3</v>
      </c>
      <c r="P311">
        <v>7.1796899999999999E-3</v>
      </c>
    </row>
    <row r="312" spans="1:16" x14ac:dyDescent="0.2">
      <c r="A312">
        <v>1998</v>
      </c>
      <c r="B312">
        <v>3.9895099999999998E-4</v>
      </c>
      <c r="C312">
        <v>3.3067800000000001E-2</v>
      </c>
      <c r="D312">
        <v>5.8066899999999998E-2</v>
      </c>
      <c r="E312">
        <v>4.6541699999999998E-2</v>
      </c>
      <c r="F312">
        <v>0.101453</v>
      </c>
      <c r="G312">
        <v>0.444133</v>
      </c>
      <c r="H312">
        <v>0.128693</v>
      </c>
      <c r="I312">
        <v>8.2978200000000002E-2</v>
      </c>
      <c r="J312">
        <v>7.0285399999999998E-2</v>
      </c>
      <c r="K312">
        <v>1.9068499999999999E-2</v>
      </c>
      <c r="L312">
        <v>4.0903199999999997E-3</v>
      </c>
      <c r="M312">
        <v>3.7444700000000002E-3</v>
      </c>
      <c r="N312">
        <v>1.8544E-3</v>
      </c>
      <c r="O312">
        <v>2.0789699999999999E-3</v>
      </c>
      <c r="P312">
        <v>3.5451699999999998E-3</v>
      </c>
    </row>
    <row r="313" spans="1:16" x14ac:dyDescent="0.2">
      <c r="A313">
        <v>1999</v>
      </c>
      <c r="B313">
        <v>2.7375799999999998E-4</v>
      </c>
      <c r="C313">
        <v>7.7235000000000003E-3</v>
      </c>
      <c r="D313">
        <v>0.19648399999999999</v>
      </c>
      <c r="E313">
        <v>0.15170800000000001</v>
      </c>
      <c r="F313">
        <v>7.0108900000000002E-2</v>
      </c>
      <c r="G313">
        <v>0.103698</v>
      </c>
      <c r="H313">
        <v>0.31556899999999999</v>
      </c>
      <c r="I313">
        <v>8.8403099999999998E-2</v>
      </c>
      <c r="J313">
        <v>3.83205E-2</v>
      </c>
      <c r="K313">
        <v>2.1909700000000001E-2</v>
      </c>
      <c r="L313">
        <v>2.3183399999999999E-3</v>
      </c>
      <c r="M313">
        <v>1.48507E-3</v>
      </c>
      <c r="N313">
        <v>4.9211999999999997E-4</v>
      </c>
      <c r="O313">
        <v>2.5911E-4</v>
      </c>
      <c r="P313">
        <v>1.2477499999999999E-3</v>
      </c>
    </row>
    <row r="314" spans="1:16" x14ac:dyDescent="0.2">
      <c r="A314">
        <v>2000</v>
      </c>
      <c r="B314">
        <v>0</v>
      </c>
      <c r="C314">
        <v>1.0544400000000001E-2</v>
      </c>
      <c r="D314">
        <v>4.8673599999999997E-2</v>
      </c>
      <c r="E314">
        <v>0.25691900000000001</v>
      </c>
      <c r="F314">
        <v>0.208256</v>
      </c>
      <c r="G314">
        <v>6.3979499999999995E-2</v>
      </c>
      <c r="H314">
        <v>0.102642</v>
      </c>
      <c r="I314">
        <v>0.21825</v>
      </c>
      <c r="J314">
        <v>5.2189399999999997E-2</v>
      </c>
      <c r="K314">
        <v>1.79699E-2</v>
      </c>
      <c r="L314">
        <v>1.4796800000000001E-2</v>
      </c>
      <c r="M314">
        <v>3.44159E-3</v>
      </c>
      <c r="N314">
        <v>9.4149700000000002E-4</v>
      </c>
      <c r="O314">
        <v>4.9062699999999999E-4</v>
      </c>
      <c r="P314">
        <v>9.0559899999999999E-4</v>
      </c>
    </row>
    <row r="315" spans="1:16" x14ac:dyDescent="0.2">
      <c r="A315">
        <v>2001</v>
      </c>
      <c r="B315">
        <v>0</v>
      </c>
      <c r="C315">
        <v>2.1389999999999998E-3</v>
      </c>
      <c r="D315">
        <v>3.2501099999999998E-2</v>
      </c>
      <c r="E315">
        <v>9.2801300000000003E-2</v>
      </c>
      <c r="F315">
        <v>0.32914900000000002</v>
      </c>
      <c r="G315">
        <v>0.232373</v>
      </c>
      <c r="H315">
        <v>7.7923699999999999E-2</v>
      </c>
      <c r="I315">
        <v>7.3977399999999999E-2</v>
      </c>
      <c r="J315">
        <v>9.0637700000000002E-2</v>
      </c>
      <c r="K315">
        <v>3.2953799999999998E-2</v>
      </c>
      <c r="L315">
        <v>2.01034E-2</v>
      </c>
      <c r="M315">
        <v>9.1878700000000008E-3</v>
      </c>
      <c r="N315">
        <v>3.3596099999999999E-3</v>
      </c>
      <c r="O315">
        <v>1.67446E-3</v>
      </c>
      <c r="P315">
        <v>1.21861E-3</v>
      </c>
    </row>
    <row r="316" spans="1:16" x14ac:dyDescent="0.2">
      <c r="A316">
        <v>2002</v>
      </c>
      <c r="B316">
        <v>4.8801200000000002E-4</v>
      </c>
      <c r="C316">
        <v>3.0075500000000002E-2</v>
      </c>
      <c r="D316">
        <v>5.8902200000000002E-2</v>
      </c>
      <c r="E316">
        <v>0.113915</v>
      </c>
      <c r="F316">
        <v>0.15065400000000001</v>
      </c>
      <c r="G316">
        <v>0.31936599999999998</v>
      </c>
      <c r="H316">
        <v>0.141706</v>
      </c>
      <c r="I316">
        <v>5.2672099999999999E-2</v>
      </c>
      <c r="J316">
        <v>4.6340399999999997E-2</v>
      </c>
      <c r="K316">
        <v>5.06823E-2</v>
      </c>
      <c r="L316">
        <v>1.84929E-2</v>
      </c>
      <c r="M316">
        <v>7.6696000000000004E-3</v>
      </c>
      <c r="N316">
        <v>6.6906800000000001E-3</v>
      </c>
      <c r="O316">
        <v>1.4715399999999999E-3</v>
      </c>
      <c r="P316">
        <v>8.7359700000000005E-4</v>
      </c>
    </row>
    <row r="317" spans="1:16" x14ac:dyDescent="0.2">
      <c r="A317">
        <v>2003</v>
      </c>
      <c r="B317">
        <v>0</v>
      </c>
      <c r="C317">
        <v>8.3603700000000006E-3</v>
      </c>
      <c r="D317">
        <v>0.194383</v>
      </c>
      <c r="E317">
        <v>0.155026</v>
      </c>
      <c r="F317">
        <v>0.17727100000000001</v>
      </c>
      <c r="G317">
        <v>0.14752399999999999</v>
      </c>
      <c r="H317">
        <v>0.16048200000000001</v>
      </c>
      <c r="I317">
        <v>7.6044899999999999E-2</v>
      </c>
      <c r="J317">
        <v>2.5630900000000002E-2</v>
      </c>
      <c r="K317">
        <v>1.94124E-2</v>
      </c>
      <c r="L317">
        <v>1.76452E-2</v>
      </c>
      <c r="M317">
        <v>1.14728E-2</v>
      </c>
      <c r="N317">
        <v>3.3589599999999998E-3</v>
      </c>
      <c r="O317">
        <v>1.45535E-3</v>
      </c>
      <c r="P317">
        <v>1.93341E-3</v>
      </c>
    </row>
    <row r="318" spans="1:16" x14ac:dyDescent="0.2">
      <c r="A318">
        <v>2004</v>
      </c>
      <c r="B318">
        <v>0</v>
      </c>
      <c r="C318">
        <v>5.35269E-4</v>
      </c>
      <c r="D318">
        <v>4.2571999999999999E-2</v>
      </c>
      <c r="E318">
        <v>0.39236300000000002</v>
      </c>
      <c r="F318">
        <v>0.226882</v>
      </c>
      <c r="G318">
        <v>0.11264299999999999</v>
      </c>
      <c r="H318">
        <v>7.9776299999999994E-2</v>
      </c>
      <c r="I318">
        <v>7.4194999999999997E-2</v>
      </c>
      <c r="J318">
        <v>3.02896E-2</v>
      </c>
      <c r="K318">
        <v>8.0024099999999997E-3</v>
      </c>
      <c r="L318">
        <v>8.9217900000000006E-3</v>
      </c>
      <c r="M318">
        <v>1.2350699999999999E-2</v>
      </c>
      <c r="N318">
        <v>5.0169000000000004E-3</v>
      </c>
      <c r="O318">
        <v>3.13934E-3</v>
      </c>
      <c r="P318">
        <v>3.3128400000000001E-3</v>
      </c>
    </row>
    <row r="319" spans="1:16" x14ac:dyDescent="0.2">
      <c r="A319">
        <v>2005</v>
      </c>
      <c r="B319">
        <v>0</v>
      </c>
      <c r="C319">
        <v>1.4522199999999999E-3</v>
      </c>
      <c r="D319">
        <v>2.49523E-2</v>
      </c>
      <c r="E319">
        <v>0.181587</v>
      </c>
      <c r="F319">
        <v>0.400084</v>
      </c>
      <c r="G319">
        <v>0.22706100000000001</v>
      </c>
      <c r="H319">
        <v>7.2624400000000006E-2</v>
      </c>
      <c r="I319">
        <v>3.13231E-2</v>
      </c>
      <c r="J319">
        <v>3.11431E-2</v>
      </c>
      <c r="K319">
        <v>1.5660199999999999E-2</v>
      </c>
      <c r="L319">
        <v>5.2210599999999996E-3</v>
      </c>
      <c r="M319">
        <v>4.7501399999999999E-3</v>
      </c>
      <c r="N319">
        <v>1.58314E-3</v>
      </c>
      <c r="O319">
        <v>9.0914800000000003E-4</v>
      </c>
      <c r="P319">
        <v>1.64963E-3</v>
      </c>
    </row>
    <row r="320" spans="1:16" x14ac:dyDescent="0.2">
      <c r="A320">
        <v>2006</v>
      </c>
      <c r="B320">
        <v>0</v>
      </c>
      <c r="C320">
        <v>5.7305300000000002E-3</v>
      </c>
      <c r="D320">
        <v>3.9573499999999998E-2</v>
      </c>
      <c r="E320">
        <v>0.136406</v>
      </c>
      <c r="F320">
        <v>0.29281099999999999</v>
      </c>
      <c r="G320">
        <v>0.27843899999999999</v>
      </c>
      <c r="H320">
        <v>0.131602</v>
      </c>
      <c r="I320">
        <v>5.1201499999999997E-2</v>
      </c>
      <c r="J320">
        <v>2.33288E-2</v>
      </c>
      <c r="K320">
        <v>1.8032800000000002E-2</v>
      </c>
      <c r="L320">
        <v>7.72019E-3</v>
      </c>
      <c r="M320">
        <v>4.5197800000000002E-3</v>
      </c>
      <c r="N320">
        <v>4.4866300000000001E-3</v>
      </c>
      <c r="O320">
        <v>2.4092200000000001E-3</v>
      </c>
      <c r="P320">
        <v>3.7394500000000001E-3</v>
      </c>
    </row>
    <row r="321" spans="1:26" x14ac:dyDescent="0.2">
      <c r="A321">
        <v>2007</v>
      </c>
      <c r="B321">
        <v>1.09808E-3</v>
      </c>
      <c r="C321">
        <v>1.1658E-2</v>
      </c>
      <c r="D321">
        <v>3.424E-2</v>
      </c>
      <c r="E321">
        <v>7.4370000000000006E-2</v>
      </c>
      <c r="F321">
        <v>0.22390199999999999</v>
      </c>
      <c r="G321">
        <v>0.30812200000000001</v>
      </c>
      <c r="H321">
        <v>0.18335899999999999</v>
      </c>
      <c r="I321">
        <v>8.3187899999999995E-2</v>
      </c>
      <c r="J321">
        <v>3.00471E-2</v>
      </c>
      <c r="K321">
        <v>1.6783599999999999E-2</v>
      </c>
      <c r="L321">
        <v>1.3959900000000001E-2</v>
      </c>
      <c r="M321">
        <v>5.6478600000000002E-3</v>
      </c>
      <c r="N321">
        <v>3.8807799999999999E-3</v>
      </c>
      <c r="O321">
        <v>2.0499099999999998E-3</v>
      </c>
      <c r="P321">
        <v>7.6937999999999998E-3</v>
      </c>
    </row>
    <row r="322" spans="1:26" x14ac:dyDescent="0.2">
      <c r="A322">
        <v>2008</v>
      </c>
      <c r="B322">
        <v>0</v>
      </c>
      <c r="C322">
        <v>2.2931099999999999E-2</v>
      </c>
      <c r="D322">
        <v>4.9933100000000001E-2</v>
      </c>
      <c r="E322">
        <v>6.6941500000000001E-2</v>
      </c>
      <c r="F322">
        <v>0.12584400000000001</v>
      </c>
      <c r="G322">
        <v>0.26188699999999998</v>
      </c>
      <c r="H322">
        <v>0.20641000000000001</v>
      </c>
      <c r="I322">
        <v>0.12704699999999999</v>
      </c>
      <c r="J322">
        <v>7.0958599999999997E-2</v>
      </c>
      <c r="K322">
        <v>1.89981E-2</v>
      </c>
      <c r="L322">
        <v>1.6275999999999999E-2</v>
      </c>
      <c r="M322">
        <v>1.23257E-2</v>
      </c>
      <c r="N322">
        <v>7.2951600000000002E-3</v>
      </c>
      <c r="O322">
        <v>2.3503399999999998E-3</v>
      </c>
      <c r="P322">
        <v>1.0802900000000001E-2</v>
      </c>
    </row>
    <row r="323" spans="1:26" x14ac:dyDescent="0.2">
      <c r="A323">
        <v>2009</v>
      </c>
      <c r="B323">
        <v>7.9943500000000003E-4</v>
      </c>
      <c r="C323">
        <v>3.58202E-3</v>
      </c>
      <c r="D323">
        <v>0.16050200000000001</v>
      </c>
      <c r="E323">
        <v>0.199602</v>
      </c>
      <c r="F323">
        <v>7.7635599999999999E-2</v>
      </c>
      <c r="G323">
        <v>0.107806</v>
      </c>
      <c r="H323">
        <v>0.13417599999999999</v>
      </c>
      <c r="I323">
        <v>0.112955</v>
      </c>
      <c r="J323">
        <v>9.0556999999999999E-2</v>
      </c>
      <c r="K323">
        <v>4.29895E-2</v>
      </c>
      <c r="L323">
        <v>2.7888400000000001E-2</v>
      </c>
      <c r="M323">
        <v>1.11498E-2</v>
      </c>
      <c r="N323">
        <v>9.5044199999999995E-3</v>
      </c>
      <c r="O323">
        <v>4.3776900000000001E-3</v>
      </c>
      <c r="P323">
        <v>1.6475099999999999E-2</v>
      </c>
    </row>
    <row r="324" spans="1:26" x14ac:dyDescent="0.2">
      <c r="A324">
        <v>2010</v>
      </c>
      <c r="B324">
        <v>2.0827699999999998E-3</v>
      </c>
      <c r="C324">
        <v>2.7822E-2</v>
      </c>
      <c r="D324">
        <v>2.8166E-2</v>
      </c>
      <c r="E324">
        <v>0.49668499999999999</v>
      </c>
      <c r="F324">
        <v>0.197127</v>
      </c>
      <c r="G324">
        <v>4.7621499999999997E-2</v>
      </c>
      <c r="H324">
        <v>3.9251800000000003E-2</v>
      </c>
      <c r="I324">
        <v>4.9494299999999998E-2</v>
      </c>
      <c r="J324">
        <v>4.3741000000000002E-2</v>
      </c>
      <c r="K324">
        <v>3.0731399999999999E-2</v>
      </c>
      <c r="L324">
        <v>1.23559E-2</v>
      </c>
      <c r="M324">
        <v>8.0283799999999999E-3</v>
      </c>
      <c r="N324">
        <v>5.0923799999999996E-3</v>
      </c>
      <c r="O324">
        <v>5.5481599999999999E-3</v>
      </c>
      <c r="P324">
        <v>6.2523400000000003E-3</v>
      </c>
    </row>
    <row r="325" spans="1:26" x14ac:dyDescent="0.2">
      <c r="A325">
        <v>2011</v>
      </c>
      <c r="B325">
        <v>5.6030999999999995E-4</v>
      </c>
      <c r="C325">
        <v>8.9343700000000005E-3</v>
      </c>
      <c r="D325">
        <v>0.116218</v>
      </c>
      <c r="E325">
        <v>7.1376099999999998E-2</v>
      </c>
      <c r="F325">
        <v>0.48979800000000001</v>
      </c>
      <c r="G325">
        <v>0.17211499999999999</v>
      </c>
      <c r="H325">
        <v>3.8850700000000002E-2</v>
      </c>
      <c r="I325">
        <v>2.3865500000000001E-2</v>
      </c>
      <c r="J325">
        <v>2.32068E-2</v>
      </c>
      <c r="K325">
        <v>2.43155E-2</v>
      </c>
      <c r="L325">
        <v>1.53531E-2</v>
      </c>
      <c r="M325">
        <v>8.0515799999999992E-3</v>
      </c>
      <c r="N325">
        <v>1.0459E-3</v>
      </c>
      <c r="O325">
        <v>2.8398799999999999E-3</v>
      </c>
      <c r="P325">
        <v>3.4688200000000001E-3</v>
      </c>
    </row>
    <row r="326" spans="1:26" x14ac:dyDescent="0.2">
      <c r="A326">
        <v>2012</v>
      </c>
      <c r="B326">
        <v>0</v>
      </c>
      <c r="C326">
        <v>1.44548E-2</v>
      </c>
      <c r="D326">
        <v>6.1606599999999997E-2</v>
      </c>
      <c r="E326">
        <v>0.481846</v>
      </c>
      <c r="F326">
        <v>8.8430800000000004E-2</v>
      </c>
      <c r="G326">
        <v>0.22120500000000001</v>
      </c>
      <c r="H326">
        <v>7.0718500000000004E-2</v>
      </c>
      <c r="I326">
        <v>1.9350099999999999E-2</v>
      </c>
      <c r="J326">
        <v>9.1026400000000004E-3</v>
      </c>
      <c r="K326">
        <v>6.8496499999999997E-3</v>
      </c>
      <c r="L326">
        <v>8.11483E-3</v>
      </c>
      <c r="M326">
        <v>8.1827099999999993E-3</v>
      </c>
      <c r="N326">
        <v>4.2339099999999996E-3</v>
      </c>
      <c r="O326">
        <v>4.0735399999999996E-3</v>
      </c>
      <c r="P326">
        <v>1.8302800000000001E-3</v>
      </c>
    </row>
    <row r="327" spans="1:26" x14ac:dyDescent="0.2">
      <c r="A327">
        <v>2013</v>
      </c>
      <c r="B327">
        <v>1.8345099999999999E-3</v>
      </c>
      <c r="C327">
        <v>9.1916600000000002E-4</v>
      </c>
      <c r="D327">
        <v>3.7766800000000003E-2</v>
      </c>
      <c r="E327">
        <v>0.18399399999999999</v>
      </c>
      <c r="F327">
        <v>0.50783599999999995</v>
      </c>
      <c r="G327">
        <v>0.101058</v>
      </c>
      <c r="H327">
        <v>8.3210000000000006E-2</v>
      </c>
      <c r="I327">
        <v>3.6828600000000003E-2</v>
      </c>
      <c r="J327">
        <v>1.1068E-2</v>
      </c>
      <c r="K327">
        <v>9.5195499999999999E-3</v>
      </c>
      <c r="L327">
        <v>7.3208600000000002E-3</v>
      </c>
      <c r="M327">
        <v>6.67507E-3</v>
      </c>
      <c r="N327">
        <v>4.8552600000000001E-3</v>
      </c>
      <c r="O327">
        <v>3.15169E-3</v>
      </c>
      <c r="P327">
        <v>3.9633400000000001E-3</v>
      </c>
    </row>
    <row r="328" spans="1:26" x14ac:dyDescent="0.2">
      <c r="A328">
        <v>2014</v>
      </c>
      <c r="B328">
        <v>0</v>
      </c>
      <c r="C328">
        <v>2.4027799999999998E-2</v>
      </c>
      <c r="D328">
        <v>1.7835199999999999E-2</v>
      </c>
      <c r="E328">
        <v>9.7244700000000003E-2</v>
      </c>
      <c r="F328">
        <v>0.22703300000000001</v>
      </c>
      <c r="G328">
        <v>0.42752499999999999</v>
      </c>
      <c r="H328">
        <v>0.119696</v>
      </c>
      <c r="I328">
        <v>5.0185500000000001E-2</v>
      </c>
      <c r="J328">
        <v>1.6556999999999999E-2</v>
      </c>
      <c r="K328">
        <v>5.1963599999999997E-3</v>
      </c>
      <c r="L328">
        <v>2.7258199999999999E-3</v>
      </c>
      <c r="M328">
        <v>2.8439699999999999E-3</v>
      </c>
      <c r="N328">
        <v>2.4238100000000002E-3</v>
      </c>
      <c r="O328">
        <v>1.64931E-3</v>
      </c>
      <c r="P328">
        <v>5.0570399999999996E-3</v>
      </c>
    </row>
    <row r="329" spans="1:26" x14ac:dyDescent="0.2">
      <c r="A329">
        <v>2015</v>
      </c>
      <c r="B329">
        <v>0</v>
      </c>
      <c r="C329">
        <v>8.76855E-3</v>
      </c>
      <c r="D329">
        <v>0.297346</v>
      </c>
      <c r="E329">
        <v>9.1599700000000006E-2</v>
      </c>
      <c r="F329">
        <v>0.107011</v>
      </c>
      <c r="G329">
        <v>0.18038100000000001</v>
      </c>
      <c r="H329">
        <v>0.238985</v>
      </c>
      <c r="I329">
        <v>4.0776100000000003E-2</v>
      </c>
      <c r="J329">
        <v>1.9935000000000001E-2</v>
      </c>
      <c r="K329">
        <v>8.6954700000000003E-3</v>
      </c>
      <c r="L329">
        <v>1.33712E-3</v>
      </c>
      <c r="M329">
        <v>1.2520299999999999E-3</v>
      </c>
      <c r="N329">
        <v>1.4634800000000001E-3</v>
      </c>
      <c r="O329">
        <v>1.6064300000000001E-3</v>
      </c>
      <c r="P329">
        <v>8.4273400000000004E-4</v>
      </c>
    </row>
    <row r="330" spans="1:26" x14ac:dyDescent="0.2">
      <c r="A330" t="s">
        <v>20</v>
      </c>
      <c r="B330" t="s">
        <v>21</v>
      </c>
      <c r="C330" t="s">
        <v>22</v>
      </c>
      <c r="D330" t="s">
        <v>10</v>
      </c>
      <c r="E330" t="s">
        <v>23</v>
      </c>
    </row>
    <row r="331" spans="1:26" x14ac:dyDescent="0.2">
      <c r="A331">
        <v>2016</v>
      </c>
      <c r="B331">
        <v>2.0570599999999999E-3</v>
      </c>
      <c r="C331">
        <v>1.73226E-3</v>
      </c>
      <c r="D331">
        <v>2.2394099999999998E-3</v>
      </c>
      <c r="E331">
        <v>3.61838E-3</v>
      </c>
      <c r="F331">
        <v>5.11701E-3</v>
      </c>
      <c r="G331">
        <v>2.72376E-3</v>
      </c>
      <c r="H331">
        <v>3.09984E-3</v>
      </c>
      <c r="I331">
        <v>4.0400499999999999E-3</v>
      </c>
      <c r="J331">
        <v>5.6184599999999996E-3</v>
      </c>
      <c r="K331">
        <v>7.9148499999999993E-3</v>
      </c>
      <c r="L331">
        <v>1.15275E-2</v>
      </c>
      <c r="M331">
        <v>1.62969E-2</v>
      </c>
      <c r="N331">
        <v>2.30437E-2</v>
      </c>
      <c r="O331">
        <v>3.3021300000000003E-2</v>
      </c>
      <c r="P331">
        <v>4.4400599999999998E-2</v>
      </c>
      <c r="Q331">
        <v>6.0167600000000002E-2</v>
      </c>
      <c r="R331">
        <v>0.15392600000000001</v>
      </c>
      <c r="S331">
        <v>0.16247400000000001</v>
      </c>
      <c r="T331">
        <v>0.13808000000000001</v>
      </c>
      <c r="U331">
        <v>0.10397000000000001</v>
      </c>
      <c r="V331">
        <v>7.4401800000000004E-2</v>
      </c>
      <c r="W331">
        <v>5.0423700000000002E-2</v>
      </c>
      <c r="X331">
        <v>3.3289100000000002E-2</v>
      </c>
      <c r="Y331">
        <v>2.1459499999999999E-2</v>
      </c>
      <c r="Z331">
        <v>3.53575E-2</v>
      </c>
    </row>
    <row r="332" spans="1:26" x14ac:dyDescent="0.2">
      <c r="A332" t="s">
        <v>20</v>
      </c>
      <c r="B332" t="s">
        <v>24</v>
      </c>
      <c r="C332" t="s">
        <v>22</v>
      </c>
      <c r="D332" t="s">
        <v>10</v>
      </c>
      <c r="E332" t="s">
        <v>11</v>
      </c>
    </row>
    <row r="333" spans="1:26" x14ac:dyDescent="0.2">
      <c r="A333">
        <v>1964</v>
      </c>
      <c r="B333">
        <v>2.7373499999999999E-2</v>
      </c>
      <c r="C333">
        <v>0.11357</v>
      </c>
      <c r="D333">
        <v>0.25627800000000001</v>
      </c>
      <c r="E333">
        <v>0.18635499999999999</v>
      </c>
      <c r="F333">
        <v>8.1373200000000007E-2</v>
      </c>
      <c r="G333">
        <v>0.15720899999999999</v>
      </c>
      <c r="H333">
        <v>6.8603499999999998E-2</v>
      </c>
      <c r="I333">
        <v>2.1135500000000002E-2</v>
      </c>
      <c r="J333">
        <v>1.2897199999999999E-2</v>
      </c>
      <c r="K333">
        <v>1.2596400000000001E-2</v>
      </c>
      <c r="L333">
        <v>1.25652E-2</v>
      </c>
      <c r="M333">
        <v>1.25407E-2</v>
      </c>
      <c r="N333">
        <v>1.25214E-2</v>
      </c>
      <c r="O333">
        <v>1.25022E-2</v>
      </c>
      <c r="P333">
        <v>1.24794E-2</v>
      </c>
    </row>
    <row r="334" spans="1:26" x14ac:dyDescent="0.2">
      <c r="A334">
        <v>1965</v>
      </c>
      <c r="B334">
        <v>5.8990300000000002E-2</v>
      </c>
      <c r="C334">
        <v>6.0616000000000003E-2</v>
      </c>
      <c r="D334">
        <v>0.199545</v>
      </c>
      <c r="E334">
        <v>0.43223699999999998</v>
      </c>
      <c r="F334">
        <v>8.0229700000000001E-2</v>
      </c>
      <c r="G334">
        <v>3.3147999999999997E-2</v>
      </c>
      <c r="H334">
        <v>6.2057599999999997E-2</v>
      </c>
      <c r="I334">
        <v>2.7226500000000001E-2</v>
      </c>
      <c r="J334">
        <v>8.5447000000000006E-3</v>
      </c>
      <c r="K334">
        <v>5.31183E-3</v>
      </c>
      <c r="L334">
        <v>5.3754199999999997E-3</v>
      </c>
      <c r="M334">
        <v>5.3621099999999998E-3</v>
      </c>
      <c r="N334">
        <v>5.3516400000000004E-3</v>
      </c>
      <c r="O334">
        <v>5.3434299999999997E-3</v>
      </c>
      <c r="P334">
        <v>1.06608E-2</v>
      </c>
    </row>
    <row r="335" spans="1:26" x14ac:dyDescent="0.2">
      <c r="A335">
        <v>1966</v>
      </c>
      <c r="B335">
        <v>3.5855699999999997E-2</v>
      </c>
      <c r="C335">
        <v>0.173933</v>
      </c>
      <c r="D335">
        <v>0.138429</v>
      </c>
      <c r="E335">
        <v>0.328127</v>
      </c>
      <c r="F335">
        <v>0.20361199999999999</v>
      </c>
      <c r="G335">
        <v>3.7470400000000001E-2</v>
      </c>
      <c r="H335">
        <v>1.57564E-2</v>
      </c>
      <c r="I335">
        <v>2.9962300000000001E-2</v>
      </c>
      <c r="J335">
        <v>1.33583E-2</v>
      </c>
      <c r="K335">
        <v>4.2635199999999998E-3</v>
      </c>
      <c r="L335">
        <v>2.7311599999999998E-3</v>
      </c>
      <c r="M335">
        <v>2.7638599999999999E-3</v>
      </c>
      <c r="N335">
        <v>2.7570099999999998E-3</v>
      </c>
      <c r="O335">
        <v>2.7516300000000001E-3</v>
      </c>
      <c r="P335">
        <v>8.2287999999999997E-3</v>
      </c>
    </row>
    <row r="336" spans="1:26" x14ac:dyDescent="0.2">
      <c r="A336">
        <v>1967</v>
      </c>
      <c r="B336">
        <v>4.8274699999999997E-2</v>
      </c>
      <c r="C336">
        <v>0.104393</v>
      </c>
      <c r="D336">
        <v>0.413186</v>
      </c>
      <c r="E336">
        <v>0.16081400000000001</v>
      </c>
      <c r="F336">
        <v>0.134966</v>
      </c>
      <c r="G336">
        <v>8.4298100000000001E-2</v>
      </c>
      <c r="H336">
        <v>1.6169900000000001E-2</v>
      </c>
      <c r="I336">
        <v>6.9826899999999997E-3</v>
      </c>
      <c r="J336">
        <v>1.3599699999999999E-2</v>
      </c>
      <c r="K336">
        <v>6.1896E-3</v>
      </c>
      <c r="L336">
        <v>2.0190400000000002E-3</v>
      </c>
      <c r="M336">
        <v>1.29338E-3</v>
      </c>
      <c r="N336">
        <v>1.30886E-3</v>
      </c>
      <c r="O336">
        <v>1.30562E-3</v>
      </c>
      <c r="P336">
        <v>5.1999200000000002E-3</v>
      </c>
    </row>
    <row r="337" spans="1:16" x14ac:dyDescent="0.2">
      <c r="A337">
        <v>1968</v>
      </c>
      <c r="B337">
        <v>3.7529399999999997E-2</v>
      </c>
      <c r="C337">
        <v>0.153227</v>
      </c>
      <c r="D337">
        <v>0.232436</v>
      </c>
      <c r="E337">
        <v>0.38303599999999999</v>
      </c>
      <c r="F337">
        <v>7.2638300000000003E-2</v>
      </c>
      <c r="G337">
        <v>5.8905100000000002E-2</v>
      </c>
      <c r="H337">
        <v>3.7422999999999998E-2</v>
      </c>
      <c r="I337">
        <v>7.2614100000000003E-3</v>
      </c>
      <c r="J337">
        <v>3.18024E-3</v>
      </c>
      <c r="K337">
        <v>6.28628E-3</v>
      </c>
      <c r="L337">
        <v>2.8872500000000001E-3</v>
      </c>
      <c r="M337">
        <v>9.4181699999999996E-4</v>
      </c>
      <c r="N337">
        <v>6.0331800000000004E-4</v>
      </c>
      <c r="O337">
        <v>6.1054000000000002E-4</v>
      </c>
      <c r="P337">
        <v>3.03462E-3</v>
      </c>
    </row>
    <row r="338" spans="1:16" x14ac:dyDescent="0.2">
      <c r="A338">
        <v>1969</v>
      </c>
      <c r="B338">
        <v>4.2265400000000002E-2</v>
      </c>
      <c r="C338">
        <v>0.118839</v>
      </c>
      <c r="D338">
        <v>0.37459100000000001</v>
      </c>
      <c r="E338">
        <v>0.20663999999999999</v>
      </c>
      <c r="F338">
        <v>0.167828</v>
      </c>
      <c r="G338">
        <v>3.22787E-2</v>
      </c>
      <c r="H338">
        <v>2.7033999999999999E-2</v>
      </c>
      <c r="I338">
        <v>1.8098099999999999E-2</v>
      </c>
      <c r="J338">
        <v>3.5820299999999999E-3</v>
      </c>
      <c r="K338">
        <v>1.60326E-3</v>
      </c>
      <c r="L338">
        <v>3.16921E-3</v>
      </c>
      <c r="M338">
        <v>1.4555900000000001E-3</v>
      </c>
      <c r="N338">
        <v>4.74814E-4</v>
      </c>
      <c r="O338">
        <v>3.0415999999999999E-4</v>
      </c>
      <c r="P338">
        <v>1.8377000000000001E-3</v>
      </c>
    </row>
    <row r="339" spans="1:16" x14ac:dyDescent="0.2">
      <c r="A339">
        <v>1970</v>
      </c>
      <c r="B339">
        <v>4.5396899999999997E-2</v>
      </c>
      <c r="C339">
        <v>0.15682599999999999</v>
      </c>
      <c r="D339">
        <v>0.30079800000000001</v>
      </c>
      <c r="E339">
        <v>0.25760699999999997</v>
      </c>
      <c r="F339">
        <v>0.102503</v>
      </c>
      <c r="G339">
        <v>8.5297300000000006E-2</v>
      </c>
      <c r="H339">
        <v>1.7539200000000001E-2</v>
      </c>
      <c r="I339">
        <v>1.6023699999999998E-2</v>
      </c>
      <c r="J339">
        <v>1.06017E-2</v>
      </c>
      <c r="K339">
        <v>2.1736699999999999E-3</v>
      </c>
      <c r="L339">
        <v>9.4861700000000001E-4</v>
      </c>
      <c r="M339">
        <v>1.8751499999999999E-3</v>
      </c>
      <c r="N339">
        <v>8.6124400000000005E-4</v>
      </c>
      <c r="O339">
        <v>2.8093699999999998E-4</v>
      </c>
      <c r="P339">
        <v>1.2672899999999999E-3</v>
      </c>
    </row>
    <row r="340" spans="1:16" x14ac:dyDescent="0.2">
      <c r="A340">
        <v>1971</v>
      </c>
      <c r="B340">
        <v>2.9813800000000001E-2</v>
      </c>
      <c r="C340">
        <v>0.149451</v>
      </c>
      <c r="D340">
        <v>0.32420100000000002</v>
      </c>
      <c r="E340">
        <v>0.20158000000000001</v>
      </c>
      <c r="F340">
        <v>0.16083600000000001</v>
      </c>
      <c r="G340">
        <v>5.67591E-2</v>
      </c>
      <c r="H340">
        <v>4.7952700000000001E-2</v>
      </c>
      <c r="I340">
        <v>1.04978E-2</v>
      </c>
      <c r="J340">
        <v>8.9801099999999995E-3</v>
      </c>
      <c r="K340">
        <v>6.0295599999999998E-3</v>
      </c>
      <c r="L340">
        <v>1.14419E-3</v>
      </c>
      <c r="M340">
        <v>4.9933699999999998E-4</v>
      </c>
      <c r="N340">
        <v>9.8704999999999995E-4</v>
      </c>
      <c r="O340">
        <v>4.5334500000000002E-4</v>
      </c>
      <c r="P340">
        <v>8.1496200000000002E-4</v>
      </c>
    </row>
    <row r="341" spans="1:16" x14ac:dyDescent="0.2">
      <c r="A341">
        <v>1972</v>
      </c>
      <c r="B341">
        <v>2.1061799999999999E-2</v>
      </c>
      <c r="C341">
        <v>0.119727</v>
      </c>
      <c r="D341">
        <v>0.331646</v>
      </c>
      <c r="E341">
        <v>0.24648200000000001</v>
      </c>
      <c r="F341">
        <v>0.124459</v>
      </c>
      <c r="G341">
        <v>8.3833199999999997E-2</v>
      </c>
      <c r="H341">
        <v>3.0388800000000001E-2</v>
      </c>
      <c r="I341">
        <v>2.80684E-2</v>
      </c>
      <c r="J341">
        <v>5.4131400000000003E-3</v>
      </c>
      <c r="K341">
        <v>4.4797300000000003E-3</v>
      </c>
      <c r="L341">
        <v>2.6970399999999999E-3</v>
      </c>
      <c r="M341">
        <v>5.1179700000000003E-4</v>
      </c>
      <c r="N341">
        <v>2.2335500000000001E-4</v>
      </c>
      <c r="O341">
        <v>4.4150999999999999E-4</v>
      </c>
      <c r="P341">
        <v>5.6731700000000002E-4</v>
      </c>
    </row>
    <row r="342" spans="1:16" x14ac:dyDescent="0.2">
      <c r="A342">
        <v>1973</v>
      </c>
      <c r="B342">
        <v>4.5492699999999997E-2</v>
      </c>
      <c r="C342">
        <v>0.13286100000000001</v>
      </c>
      <c r="D342">
        <v>0.25190499999999999</v>
      </c>
      <c r="E342">
        <v>0.249194</v>
      </c>
      <c r="F342">
        <v>0.15378600000000001</v>
      </c>
      <c r="G342">
        <v>7.42366E-2</v>
      </c>
      <c r="H342">
        <v>5.0042400000000001E-2</v>
      </c>
      <c r="I342">
        <v>1.9440599999999999E-2</v>
      </c>
      <c r="J342">
        <v>1.58961E-2</v>
      </c>
      <c r="K342">
        <v>2.83761E-3</v>
      </c>
      <c r="L342">
        <v>2.1637399999999999E-3</v>
      </c>
      <c r="M342">
        <v>1.30269E-3</v>
      </c>
      <c r="N342">
        <v>2.4720200000000002E-4</v>
      </c>
      <c r="O342">
        <v>1.0788199999999999E-4</v>
      </c>
      <c r="P342">
        <v>4.87271E-4</v>
      </c>
    </row>
    <row r="343" spans="1:16" x14ac:dyDescent="0.2">
      <c r="A343">
        <v>1974</v>
      </c>
      <c r="B343">
        <v>2.7725400000000001E-2</v>
      </c>
      <c r="C343">
        <v>0.34473599999999999</v>
      </c>
      <c r="D343">
        <v>0.22978899999999999</v>
      </c>
      <c r="E343">
        <v>0.141267</v>
      </c>
      <c r="F343">
        <v>0.115035</v>
      </c>
      <c r="G343">
        <v>6.7949599999999999E-2</v>
      </c>
      <c r="H343">
        <v>3.2625800000000003E-2</v>
      </c>
      <c r="I343">
        <v>2.3492599999999999E-2</v>
      </c>
      <c r="J343">
        <v>8.3846000000000007E-3</v>
      </c>
      <c r="K343">
        <v>6.2913099999999996E-3</v>
      </c>
      <c r="L343">
        <v>1.0738E-3</v>
      </c>
      <c r="M343">
        <v>8.1880199999999998E-4</v>
      </c>
      <c r="N343">
        <v>4.9296300000000002E-4</v>
      </c>
      <c r="O343" s="1">
        <v>9.3546000000000002E-5</v>
      </c>
      <c r="P343">
        <v>2.25217E-4</v>
      </c>
    </row>
    <row r="344" spans="1:16" x14ac:dyDescent="0.2">
      <c r="A344">
        <v>1975</v>
      </c>
      <c r="B344">
        <v>1.77164E-2</v>
      </c>
      <c r="C344">
        <v>0.197516</v>
      </c>
      <c r="D344">
        <v>0.51940200000000003</v>
      </c>
      <c r="E344">
        <v>0.100254</v>
      </c>
      <c r="F344">
        <v>5.93505E-2</v>
      </c>
      <c r="G344">
        <v>4.7476499999999998E-2</v>
      </c>
      <c r="H344">
        <v>2.8090199999999999E-2</v>
      </c>
      <c r="I344">
        <v>1.40372E-2</v>
      </c>
      <c r="J344">
        <v>9.6535900000000001E-3</v>
      </c>
      <c r="K344">
        <v>3.1481399999999998E-3</v>
      </c>
      <c r="L344">
        <v>2.3466200000000002E-3</v>
      </c>
      <c r="M344">
        <v>4.0052300000000001E-4</v>
      </c>
      <c r="N344">
        <v>3.0540800000000001E-4</v>
      </c>
      <c r="O344">
        <v>1.8387199999999999E-4</v>
      </c>
      <c r="P344">
        <v>1.18897E-4</v>
      </c>
    </row>
    <row r="345" spans="1:16" x14ac:dyDescent="0.2">
      <c r="A345">
        <v>1976</v>
      </c>
      <c r="B345">
        <v>1.1916100000000001E-2</v>
      </c>
      <c r="C345">
        <v>0.16905000000000001</v>
      </c>
      <c r="D345">
        <v>0.41554000000000002</v>
      </c>
      <c r="E345">
        <v>0.26494299999999998</v>
      </c>
      <c r="F345">
        <v>5.1907599999999998E-2</v>
      </c>
      <c r="G345">
        <v>3.1110100000000002E-2</v>
      </c>
      <c r="H345">
        <v>2.50633E-2</v>
      </c>
      <c r="I345">
        <v>1.50685E-2</v>
      </c>
      <c r="J345">
        <v>7.5572499999999997E-3</v>
      </c>
      <c r="K345">
        <v>4.7198099999999996E-3</v>
      </c>
      <c r="L345">
        <v>1.5123700000000001E-3</v>
      </c>
      <c r="M345">
        <v>1.12732E-3</v>
      </c>
      <c r="N345">
        <v>1.92411E-4</v>
      </c>
      <c r="O345">
        <v>1.46718E-4</v>
      </c>
      <c r="P345">
        <v>1.4545000000000001E-4</v>
      </c>
    </row>
    <row r="346" spans="1:16" x14ac:dyDescent="0.2">
      <c r="A346">
        <v>1977</v>
      </c>
      <c r="B346">
        <v>1.14536E-2</v>
      </c>
      <c r="C346">
        <v>0.147232</v>
      </c>
      <c r="D346">
        <v>0.37089100000000003</v>
      </c>
      <c r="E346">
        <v>0.249755</v>
      </c>
      <c r="F346">
        <v>0.142453</v>
      </c>
      <c r="G346">
        <v>2.8822799999999999E-2</v>
      </c>
      <c r="H346">
        <v>1.76224E-2</v>
      </c>
      <c r="I346">
        <v>1.4343099999999999E-2</v>
      </c>
      <c r="J346">
        <v>9.0142799999999995E-3</v>
      </c>
      <c r="K346">
        <v>4.1644000000000004E-3</v>
      </c>
      <c r="L346">
        <v>2.5564799999999999E-3</v>
      </c>
      <c r="M346">
        <v>8.1917299999999997E-4</v>
      </c>
      <c r="N346">
        <v>6.1061100000000005E-4</v>
      </c>
      <c r="O346">
        <v>1.04219E-4</v>
      </c>
      <c r="P346">
        <v>1.5825299999999999E-4</v>
      </c>
    </row>
    <row r="347" spans="1:16" x14ac:dyDescent="0.2">
      <c r="A347">
        <v>1978</v>
      </c>
      <c r="B347">
        <v>1.8418400000000001E-2</v>
      </c>
      <c r="C347">
        <v>0.14784600000000001</v>
      </c>
      <c r="D347">
        <v>0.30357800000000001</v>
      </c>
      <c r="E347">
        <v>0.25691599999999998</v>
      </c>
      <c r="F347">
        <v>0.14907400000000001</v>
      </c>
      <c r="G347">
        <v>7.9162499999999997E-2</v>
      </c>
      <c r="H347">
        <v>1.6364299999999998E-2</v>
      </c>
      <c r="I347">
        <v>1.0131100000000001E-2</v>
      </c>
      <c r="J347">
        <v>8.7545000000000001E-3</v>
      </c>
      <c r="K347">
        <v>5.1176299999999997E-3</v>
      </c>
      <c r="L347">
        <v>2.29583E-3</v>
      </c>
      <c r="M347">
        <v>1.4093899999999999E-3</v>
      </c>
      <c r="N347">
        <v>4.5161000000000002E-4</v>
      </c>
      <c r="O347">
        <v>3.3662999999999998E-4</v>
      </c>
      <c r="P347">
        <v>1.4470100000000001E-4</v>
      </c>
    </row>
    <row r="348" spans="1:16" x14ac:dyDescent="0.2">
      <c r="A348">
        <v>1979</v>
      </c>
      <c r="B348">
        <v>3.7613300000000002E-2</v>
      </c>
      <c r="C348">
        <v>0.189392</v>
      </c>
      <c r="D348">
        <v>0.27930700000000003</v>
      </c>
      <c r="E348">
        <v>0.193997</v>
      </c>
      <c r="F348">
        <v>0.15417700000000001</v>
      </c>
      <c r="G348">
        <v>7.9368499999999995E-2</v>
      </c>
      <c r="H348">
        <v>4.23452E-2</v>
      </c>
      <c r="I348">
        <v>8.7566599999999994E-3</v>
      </c>
      <c r="J348">
        <v>5.6775300000000001E-3</v>
      </c>
      <c r="K348">
        <v>4.5017E-3</v>
      </c>
      <c r="L348">
        <v>2.5513100000000002E-3</v>
      </c>
      <c r="M348">
        <v>1.14455E-3</v>
      </c>
      <c r="N348">
        <v>7.0262799999999995E-4</v>
      </c>
      <c r="O348">
        <v>2.25143E-4</v>
      </c>
      <c r="P348">
        <v>2.3996E-4</v>
      </c>
    </row>
    <row r="349" spans="1:16" x14ac:dyDescent="0.2">
      <c r="A349">
        <v>1980</v>
      </c>
      <c r="B349">
        <v>1.0905400000000001E-2</v>
      </c>
      <c r="C349">
        <v>0.22766400000000001</v>
      </c>
      <c r="D349">
        <v>0.334559</v>
      </c>
      <c r="E349">
        <v>0.187334</v>
      </c>
      <c r="F349">
        <v>0.10978499999999999</v>
      </c>
      <c r="G349">
        <v>6.8229600000000001E-2</v>
      </c>
      <c r="H349">
        <v>3.3555399999999999E-2</v>
      </c>
      <c r="I349">
        <v>1.8097499999999999E-2</v>
      </c>
      <c r="J349">
        <v>3.8007200000000001E-3</v>
      </c>
      <c r="K349">
        <v>2.2952599999999999E-3</v>
      </c>
      <c r="L349">
        <v>1.8144000000000001E-3</v>
      </c>
      <c r="M349">
        <v>1.0283E-3</v>
      </c>
      <c r="N349">
        <v>4.6130800000000001E-4</v>
      </c>
      <c r="O349">
        <v>2.8319199999999998E-4</v>
      </c>
      <c r="P349">
        <v>1.8745799999999999E-4</v>
      </c>
    </row>
    <row r="350" spans="1:16" x14ac:dyDescent="0.2">
      <c r="A350">
        <v>1981</v>
      </c>
      <c r="B350">
        <v>7.4966399999999997E-3</v>
      </c>
      <c r="C350">
        <v>5.4965199999999999E-2</v>
      </c>
      <c r="D350">
        <v>0.458119</v>
      </c>
      <c r="E350">
        <v>0.280889</v>
      </c>
      <c r="F350">
        <v>0.104074</v>
      </c>
      <c r="G350">
        <v>4.47421E-2</v>
      </c>
      <c r="H350">
        <v>2.5822000000000001E-2</v>
      </c>
      <c r="I350">
        <v>1.29474E-2</v>
      </c>
      <c r="J350">
        <v>7.1400999999999999E-3</v>
      </c>
      <c r="K350">
        <v>1.4640300000000001E-3</v>
      </c>
      <c r="L350">
        <v>8.84646E-4</v>
      </c>
      <c r="M350">
        <v>6.9930999999999997E-4</v>
      </c>
      <c r="N350">
        <v>3.9633000000000002E-4</v>
      </c>
      <c r="O350">
        <v>1.77799E-4</v>
      </c>
      <c r="P350">
        <v>1.81399E-4</v>
      </c>
    </row>
    <row r="351" spans="1:16" x14ac:dyDescent="0.2">
      <c r="A351">
        <v>1982</v>
      </c>
      <c r="B351">
        <v>2.64262E-3</v>
      </c>
      <c r="C351">
        <v>4.2009400000000002E-2</v>
      </c>
      <c r="D351">
        <v>0.116176</v>
      </c>
      <c r="E351">
        <v>0.55870799999999998</v>
      </c>
      <c r="F351">
        <v>0.190747</v>
      </c>
      <c r="G351">
        <v>4.7381300000000001E-2</v>
      </c>
      <c r="H351">
        <v>1.97623E-2</v>
      </c>
      <c r="I351">
        <v>1.1627999999999999E-2</v>
      </c>
      <c r="J351">
        <v>5.97387E-3</v>
      </c>
      <c r="K351">
        <v>3.24158E-3</v>
      </c>
      <c r="L351">
        <v>6.6611600000000002E-4</v>
      </c>
      <c r="M351">
        <v>4.0250399999999998E-4</v>
      </c>
      <c r="N351">
        <v>3.1817800000000002E-4</v>
      </c>
      <c r="O351">
        <v>1.8032599999999999E-4</v>
      </c>
      <c r="P351">
        <v>1.6343099999999999E-4</v>
      </c>
    </row>
    <row r="352" spans="1:16" x14ac:dyDescent="0.2">
      <c r="A352">
        <v>1983</v>
      </c>
      <c r="B352">
        <v>6.8202699999999998E-3</v>
      </c>
      <c r="C352">
        <v>2.2385499999999999E-2</v>
      </c>
      <c r="D352">
        <v>0.11163099999999999</v>
      </c>
      <c r="E352">
        <v>0.207733</v>
      </c>
      <c r="F352">
        <v>0.47996499999999997</v>
      </c>
      <c r="G352">
        <v>0.119341</v>
      </c>
      <c r="H352">
        <v>2.7123499999999998E-2</v>
      </c>
      <c r="I352">
        <v>1.15131E-2</v>
      </c>
      <c r="J352">
        <v>6.98658E-3</v>
      </c>
      <c r="K352">
        <v>3.5461999999999998E-3</v>
      </c>
      <c r="L352">
        <v>1.9268499999999999E-3</v>
      </c>
      <c r="M352">
        <v>3.9595100000000002E-4</v>
      </c>
      <c r="N352">
        <v>2.3925500000000001E-4</v>
      </c>
      <c r="O352">
        <v>1.8913E-4</v>
      </c>
      <c r="P352">
        <v>2.0433499999999999E-4</v>
      </c>
    </row>
    <row r="353" spans="1:16" x14ac:dyDescent="0.2">
      <c r="A353">
        <v>1984</v>
      </c>
      <c r="B353">
        <v>1.4664400000000001E-3</v>
      </c>
      <c r="C353">
        <v>5.5860399999999998E-2</v>
      </c>
      <c r="D353">
        <v>5.6481200000000002E-2</v>
      </c>
      <c r="E353">
        <v>0.20666200000000001</v>
      </c>
      <c r="F353">
        <v>0.229906</v>
      </c>
      <c r="G353">
        <v>0.34770800000000002</v>
      </c>
      <c r="H353">
        <v>7.0671600000000001E-2</v>
      </c>
      <c r="I353">
        <v>1.61023E-2</v>
      </c>
      <c r="J353">
        <v>7.1068099999999999E-3</v>
      </c>
      <c r="K353">
        <v>4.2055599999999997E-3</v>
      </c>
      <c r="L353">
        <v>2.0886300000000002E-3</v>
      </c>
      <c r="M353">
        <v>1.1348700000000001E-3</v>
      </c>
      <c r="N353">
        <v>2.3320599999999999E-4</v>
      </c>
      <c r="O353">
        <v>1.4091599999999999E-4</v>
      </c>
      <c r="P353">
        <v>2.31742E-4</v>
      </c>
    </row>
    <row r="354" spans="1:16" x14ac:dyDescent="0.2">
      <c r="A354">
        <v>1985</v>
      </c>
      <c r="B354">
        <v>3.2340400000000001E-3</v>
      </c>
      <c r="C354">
        <v>1.5017300000000001E-2</v>
      </c>
      <c r="D354">
        <v>0.19579199999999999</v>
      </c>
      <c r="E354">
        <v>9.8704200000000006E-2</v>
      </c>
      <c r="F354">
        <v>0.21662799999999999</v>
      </c>
      <c r="G354">
        <v>0.17970700000000001</v>
      </c>
      <c r="H354">
        <v>0.227132</v>
      </c>
      <c r="I354">
        <v>4.3874999999999997E-2</v>
      </c>
      <c r="J354">
        <v>1.04376E-2</v>
      </c>
      <c r="K354">
        <v>4.5394500000000004E-3</v>
      </c>
      <c r="L354">
        <v>2.5827300000000001E-3</v>
      </c>
      <c r="M354">
        <v>1.28268E-3</v>
      </c>
      <c r="N354">
        <v>6.9695200000000003E-4</v>
      </c>
      <c r="O354">
        <v>1.4321700000000001E-4</v>
      </c>
      <c r="P354">
        <v>2.28858E-4</v>
      </c>
    </row>
    <row r="355" spans="1:16" x14ac:dyDescent="0.2">
      <c r="A355">
        <v>1986</v>
      </c>
      <c r="B355">
        <v>1.11198E-3</v>
      </c>
      <c r="C355">
        <v>3.5049299999999999E-2</v>
      </c>
      <c r="D355">
        <v>5.1722700000000003E-2</v>
      </c>
      <c r="E355">
        <v>0.34339500000000001</v>
      </c>
      <c r="F355">
        <v>0.106475</v>
      </c>
      <c r="G355">
        <v>0.19620199999999999</v>
      </c>
      <c r="H355">
        <v>0.103057</v>
      </c>
      <c r="I355">
        <v>0.124349</v>
      </c>
      <c r="J355">
        <v>2.6973799999999999E-2</v>
      </c>
      <c r="K355">
        <v>6.2716100000000004E-3</v>
      </c>
      <c r="L355">
        <v>2.5839999999999999E-3</v>
      </c>
      <c r="M355">
        <v>1.47018E-3</v>
      </c>
      <c r="N355">
        <v>7.3014100000000001E-4</v>
      </c>
      <c r="O355">
        <v>3.96728E-4</v>
      </c>
      <c r="P355">
        <v>2.1179700000000001E-4</v>
      </c>
    </row>
    <row r="356" spans="1:16" x14ac:dyDescent="0.2">
      <c r="A356">
        <v>1987</v>
      </c>
      <c r="B356">
        <v>5.1837400000000005E-4</v>
      </c>
      <c r="C356">
        <v>1.3902100000000001E-2</v>
      </c>
      <c r="D356">
        <v>0.147785</v>
      </c>
      <c r="E356">
        <v>8.3166199999999996E-2</v>
      </c>
      <c r="F356">
        <v>0.34493200000000002</v>
      </c>
      <c r="G356">
        <v>0.101118</v>
      </c>
      <c r="H356">
        <v>0.120268</v>
      </c>
      <c r="I356">
        <v>6.8732000000000001E-2</v>
      </c>
      <c r="J356">
        <v>9.4695199999999993E-2</v>
      </c>
      <c r="K356">
        <v>1.7519400000000001E-2</v>
      </c>
      <c r="L356">
        <v>3.95883E-3</v>
      </c>
      <c r="M356">
        <v>1.6310999999999999E-3</v>
      </c>
      <c r="N356">
        <v>9.2801799999999996E-4</v>
      </c>
      <c r="O356">
        <v>4.6088699999999999E-4</v>
      </c>
      <c r="P356">
        <v>3.8411899999999999E-4</v>
      </c>
    </row>
    <row r="357" spans="1:16" x14ac:dyDescent="0.2">
      <c r="A357">
        <v>1988</v>
      </c>
      <c r="B357">
        <v>3.08991E-4</v>
      </c>
      <c r="C357">
        <v>6.9431400000000004E-3</v>
      </c>
      <c r="D357">
        <v>9.9039600000000005E-2</v>
      </c>
      <c r="E357">
        <v>0.220665</v>
      </c>
      <c r="F357">
        <v>0.102449</v>
      </c>
      <c r="G357">
        <v>0.30465599999999998</v>
      </c>
      <c r="H357">
        <v>7.4615899999999999E-2</v>
      </c>
      <c r="I357">
        <v>8.1451499999999996E-2</v>
      </c>
      <c r="J357">
        <v>4.2321200000000003E-2</v>
      </c>
      <c r="K357">
        <v>5.3234999999999998E-2</v>
      </c>
      <c r="L357">
        <v>1.0078999999999999E-2</v>
      </c>
      <c r="M357">
        <v>2.2775299999999998E-3</v>
      </c>
      <c r="N357">
        <v>9.3837800000000002E-4</v>
      </c>
      <c r="O357">
        <v>5.33892E-4</v>
      </c>
      <c r="P357">
        <v>4.8613500000000001E-4</v>
      </c>
    </row>
    <row r="358" spans="1:16" x14ac:dyDescent="0.2">
      <c r="A358">
        <v>1989</v>
      </c>
      <c r="B358">
        <v>5.7509900000000003E-4</v>
      </c>
      <c r="C358">
        <v>5.1634100000000002E-3</v>
      </c>
      <c r="D358">
        <v>4.2463599999999997E-2</v>
      </c>
      <c r="E358">
        <v>0.115772</v>
      </c>
      <c r="F358">
        <v>0.28604200000000002</v>
      </c>
      <c r="G358">
        <v>9.0309600000000004E-2</v>
      </c>
      <c r="H358">
        <v>0.28052899999999997</v>
      </c>
      <c r="I358">
        <v>5.1284999999999997E-2</v>
      </c>
      <c r="J358">
        <v>5.6140099999999998E-2</v>
      </c>
      <c r="K358">
        <v>2.7164899999999999E-2</v>
      </c>
      <c r="L358">
        <v>3.5113699999999998E-2</v>
      </c>
      <c r="M358">
        <v>6.6480799999999998E-3</v>
      </c>
      <c r="N358">
        <v>1.5022499999999999E-3</v>
      </c>
      <c r="O358">
        <v>6.1895199999999998E-4</v>
      </c>
      <c r="P358">
        <v>6.72808E-4</v>
      </c>
    </row>
    <row r="359" spans="1:16" x14ac:dyDescent="0.2">
      <c r="A359">
        <v>1990</v>
      </c>
      <c r="B359">
        <v>2.73084E-3</v>
      </c>
      <c r="C359">
        <v>1.28568E-2</v>
      </c>
      <c r="D359">
        <v>2.93951E-2</v>
      </c>
      <c r="E359">
        <v>8.5449300000000006E-2</v>
      </c>
      <c r="F359">
        <v>0.16688500000000001</v>
      </c>
      <c r="G359">
        <v>0.29192299999999999</v>
      </c>
      <c r="H359">
        <v>8.1121200000000004E-2</v>
      </c>
      <c r="I359">
        <v>0.196849</v>
      </c>
      <c r="J359">
        <v>3.7274300000000003E-2</v>
      </c>
      <c r="K359">
        <v>4.16809E-2</v>
      </c>
      <c r="L359">
        <v>2.0390499999999999E-2</v>
      </c>
      <c r="M359">
        <v>2.6356999999999998E-2</v>
      </c>
      <c r="N359">
        <v>4.9901700000000004E-3</v>
      </c>
      <c r="O359">
        <v>1.12762E-3</v>
      </c>
      <c r="P359">
        <v>9.6961900000000001E-4</v>
      </c>
    </row>
    <row r="360" spans="1:16" x14ac:dyDescent="0.2">
      <c r="A360">
        <v>1991</v>
      </c>
      <c r="B360">
        <v>1.62839E-3</v>
      </c>
      <c r="C360">
        <v>7.2896799999999998E-2</v>
      </c>
      <c r="D360">
        <v>5.69582E-2</v>
      </c>
      <c r="E360">
        <v>6.2056699999999999E-2</v>
      </c>
      <c r="F360">
        <v>9.5913799999999994E-2</v>
      </c>
      <c r="G360">
        <v>0.131081</v>
      </c>
      <c r="H360">
        <v>0.25989000000000001</v>
      </c>
      <c r="I360">
        <v>5.74116E-2</v>
      </c>
      <c r="J360">
        <v>0.15181800000000001</v>
      </c>
      <c r="K360">
        <v>2.9956199999999999E-2</v>
      </c>
      <c r="L360">
        <v>3.5079899999999997E-2</v>
      </c>
      <c r="M360">
        <v>1.7161200000000001E-2</v>
      </c>
      <c r="N360">
        <v>2.2182799999999999E-2</v>
      </c>
      <c r="O360">
        <v>4.1998799999999996E-3</v>
      </c>
      <c r="P360">
        <v>1.7650999999999999E-3</v>
      </c>
    </row>
    <row r="361" spans="1:16" x14ac:dyDescent="0.2">
      <c r="A361">
        <v>1992</v>
      </c>
      <c r="B361">
        <v>1.27144E-3</v>
      </c>
      <c r="C361">
        <v>3.50023E-2</v>
      </c>
      <c r="D361">
        <v>0.34202900000000003</v>
      </c>
      <c r="E361">
        <v>9.9142400000000006E-2</v>
      </c>
      <c r="F361">
        <v>5.2147899999999997E-2</v>
      </c>
      <c r="G361">
        <v>6.6403900000000002E-2</v>
      </c>
      <c r="H361">
        <v>9.0480199999999997E-2</v>
      </c>
      <c r="I361">
        <v>0.13957800000000001</v>
      </c>
      <c r="J361">
        <v>3.5465700000000003E-2</v>
      </c>
      <c r="K361">
        <v>8.0019499999999993E-2</v>
      </c>
      <c r="L361">
        <v>1.5870499999999999E-2</v>
      </c>
      <c r="M361">
        <v>1.8585000000000001E-2</v>
      </c>
      <c r="N361">
        <v>9.0918800000000001E-3</v>
      </c>
      <c r="O361">
        <v>1.17523E-2</v>
      </c>
      <c r="P361">
        <v>3.1601899999999998E-3</v>
      </c>
    </row>
    <row r="362" spans="1:16" x14ac:dyDescent="0.2">
      <c r="A362">
        <v>1993</v>
      </c>
      <c r="B362">
        <v>1.65844E-3</v>
      </c>
      <c r="C362">
        <v>1.46865E-2</v>
      </c>
      <c r="D362">
        <v>0.121517</v>
      </c>
      <c r="E362">
        <v>0.56616599999999995</v>
      </c>
      <c r="F362">
        <v>7.7598799999999996E-2</v>
      </c>
      <c r="G362">
        <v>3.6398300000000001E-2</v>
      </c>
      <c r="H362">
        <v>3.6147699999999998E-2</v>
      </c>
      <c r="I362">
        <v>3.5233399999999998E-2</v>
      </c>
      <c r="J362">
        <v>5.00296E-2</v>
      </c>
      <c r="K362">
        <v>1.21551E-2</v>
      </c>
      <c r="L362">
        <v>2.7973000000000001E-2</v>
      </c>
      <c r="M362">
        <v>5.5479800000000001E-3</v>
      </c>
      <c r="N362">
        <v>6.4968999999999999E-3</v>
      </c>
      <c r="O362">
        <v>3.1783100000000002E-3</v>
      </c>
      <c r="P362">
        <v>5.2130600000000003E-3</v>
      </c>
    </row>
    <row r="363" spans="1:16" x14ac:dyDescent="0.2">
      <c r="A363">
        <v>1994</v>
      </c>
      <c r="B363">
        <v>4.9108799999999998E-4</v>
      </c>
      <c r="C363">
        <v>2.7220399999999999E-2</v>
      </c>
      <c r="D363">
        <v>5.2135300000000002E-2</v>
      </c>
      <c r="E363">
        <v>0.18124799999999999</v>
      </c>
      <c r="F363">
        <v>0.53440299999999996</v>
      </c>
      <c r="G363">
        <v>8.1146300000000005E-2</v>
      </c>
      <c r="H363">
        <v>2.8140600000000002E-2</v>
      </c>
      <c r="I363">
        <v>1.89695E-2</v>
      </c>
      <c r="J363">
        <v>1.8327900000000001E-2</v>
      </c>
      <c r="K363">
        <v>2.5549100000000002E-2</v>
      </c>
      <c r="L363">
        <v>6.4964599999999999E-3</v>
      </c>
      <c r="M363">
        <v>1.49505E-2</v>
      </c>
      <c r="N363">
        <v>2.96518E-3</v>
      </c>
      <c r="O363">
        <v>3.4723499999999999E-3</v>
      </c>
      <c r="P363">
        <v>4.4848700000000002E-3</v>
      </c>
    </row>
    <row r="364" spans="1:16" x14ac:dyDescent="0.2">
      <c r="A364">
        <v>1995</v>
      </c>
      <c r="B364">
        <v>3.1758600000000002E-4</v>
      </c>
      <c r="C364">
        <v>1.0535299999999999E-2</v>
      </c>
      <c r="D364">
        <v>7.7136200000000002E-2</v>
      </c>
      <c r="E364">
        <v>8.8121000000000005E-2</v>
      </c>
      <c r="F364">
        <v>0.22850000000000001</v>
      </c>
      <c r="G364">
        <v>0.45374300000000001</v>
      </c>
      <c r="H364">
        <v>6.6427299999999995E-2</v>
      </c>
      <c r="I364">
        <v>1.7360500000000001E-2</v>
      </c>
      <c r="J364">
        <v>1.14629E-2</v>
      </c>
      <c r="K364">
        <v>1.09248E-2</v>
      </c>
      <c r="L364">
        <v>1.5647500000000002E-2</v>
      </c>
      <c r="M364">
        <v>3.9787499999999996E-3</v>
      </c>
      <c r="N364">
        <v>9.1564200000000002E-3</v>
      </c>
      <c r="O364">
        <v>1.81602E-3</v>
      </c>
      <c r="P364">
        <v>4.87339E-3</v>
      </c>
    </row>
    <row r="365" spans="1:16" x14ac:dyDescent="0.2">
      <c r="A365">
        <v>1996</v>
      </c>
      <c r="B365">
        <v>7.3479000000000003E-4</v>
      </c>
      <c r="C365">
        <v>1.1957799999999999E-2</v>
      </c>
      <c r="D365">
        <v>3.7131699999999997E-2</v>
      </c>
      <c r="E365">
        <v>0.11286599999999999</v>
      </c>
      <c r="F365">
        <v>0.13839299999999999</v>
      </c>
      <c r="G365">
        <v>0.25657400000000002</v>
      </c>
      <c r="H365">
        <v>0.33506599999999997</v>
      </c>
      <c r="I365">
        <v>5.3287399999999999E-2</v>
      </c>
      <c r="J365">
        <v>1.26756E-2</v>
      </c>
      <c r="K365">
        <v>7.9519699999999992E-3</v>
      </c>
      <c r="L365">
        <v>7.8552199999999996E-3</v>
      </c>
      <c r="M365">
        <v>1.1251000000000001E-2</v>
      </c>
      <c r="N365">
        <v>2.8608399999999999E-3</v>
      </c>
      <c r="O365">
        <v>6.5837300000000003E-3</v>
      </c>
      <c r="P365">
        <v>4.8098799999999999E-3</v>
      </c>
    </row>
    <row r="366" spans="1:16" x14ac:dyDescent="0.2">
      <c r="A366">
        <v>1997</v>
      </c>
      <c r="B366">
        <v>9.1629500000000002E-4</v>
      </c>
      <c r="C366">
        <v>3.39811E-2</v>
      </c>
      <c r="D366">
        <v>2.9814500000000001E-2</v>
      </c>
      <c r="E366">
        <v>6.4578700000000003E-2</v>
      </c>
      <c r="F366">
        <v>0.30008800000000002</v>
      </c>
      <c r="G366">
        <v>0.192271</v>
      </c>
      <c r="H366">
        <v>0.17322199999999999</v>
      </c>
      <c r="I366">
        <v>0.14888799999999999</v>
      </c>
      <c r="J366">
        <v>2.53718E-2</v>
      </c>
      <c r="K366">
        <v>6.6112999999999996E-3</v>
      </c>
      <c r="L366">
        <v>4.6692900000000004E-3</v>
      </c>
      <c r="M366">
        <v>4.6124800000000004E-3</v>
      </c>
      <c r="N366">
        <v>6.6064499999999998E-3</v>
      </c>
      <c r="O366">
        <v>1.6798399999999999E-3</v>
      </c>
      <c r="P366">
        <v>6.6901699999999996E-3</v>
      </c>
    </row>
    <row r="367" spans="1:16" x14ac:dyDescent="0.2">
      <c r="A367">
        <v>1998</v>
      </c>
      <c r="B367">
        <v>3.4451399999999997E-4</v>
      </c>
      <c r="C367">
        <v>2.9912999999999999E-2</v>
      </c>
      <c r="D367">
        <v>7.3685200000000006E-2</v>
      </c>
      <c r="E367">
        <v>5.2292999999999999E-2</v>
      </c>
      <c r="F367">
        <v>0.101559</v>
      </c>
      <c r="G367">
        <v>0.426041</v>
      </c>
      <c r="H367">
        <v>0.13348499999999999</v>
      </c>
      <c r="I367">
        <v>8.8177599999999995E-2</v>
      </c>
      <c r="J367">
        <v>7.0049700000000006E-2</v>
      </c>
      <c r="K367">
        <v>1.0573600000000001E-2</v>
      </c>
      <c r="L367">
        <v>2.9722899999999998E-3</v>
      </c>
      <c r="M367">
        <v>2.0992099999999998E-3</v>
      </c>
      <c r="N367">
        <v>2.0736700000000001E-3</v>
      </c>
      <c r="O367">
        <v>2.9701100000000002E-3</v>
      </c>
      <c r="P367">
        <v>3.76297E-3</v>
      </c>
    </row>
    <row r="368" spans="1:16" x14ac:dyDescent="0.2">
      <c r="A368">
        <v>1999</v>
      </c>
      <c r="B368">
        <v>2.6909200000000002E-4</v>
      </c>
      <c r="C368">
        <v>8.6645400000000001E-3</v>
      </c>
      <c r="D368">
        <v>0.18662799999999999</v>
      </c>
      <c r="E368">
        <v>0.15124199999999999</v>
      </c>
      <c r="F368">
        <v>7.1560499999999999E-2</v>
      </c>
      <c r="G368">
        <v>0.104537</v>
      </c>
      <c r="H368">
        <v>0.313587</v>
      </c>
      <c r="I368">
        <v>8.7562100000000004E-2</v>
      </c>
      <c r="J368">
        <v>3.9426700000000002E-2</v>
      </c>
      <c r="K368">
        <v>2.65121E-2</v>
      </c>
      <c r="L368">
        <v>4.3284500000000002E-3</v>
      </c>
      <c r="M368">
        <v>1.21674E-3</v>
      </c>
      <c r="N368">
        <v>8.5933500000000003E-4</v>
      </c>
      <c r="O368">
        <v>8.4887999999999999E-4</v>
      </c>
      <c r="P368">
        <v>2.7562699999999999E-3</v>
      </c>
    </row>
    <row r="369" spans="1:16" x14ac:dyDescent="0.2">
      <c r="A369">
        <v>2000</v>
      </c>
      <c r="B369">
        <v>3.6828099999999998E-4</v>
      </c>
      <c r="C369">
        <v>8.1873999999999992E-3</v>
      </c>
      <c r="D369">
        <v>5.0104799999999998E-2</v>
      </c>
      <c r="E369">
        <v>0.25670100000000001</v>
      </c>
      <c r="F369">
        <v>0.209311</v>
      </c>
      <c r="G369">
        <v>6.8594500000000003E-2</v>
      </c>
      <c r="H369">
        <v>0.101877</v>
      </c>
      <c r="I369">
        <v>0.21146300000000001</v>
      </c>
      <c r="J369">
        <v>5.0948E-2</v>
      </c>
      <c r="K369">
        <v>2.13519E-2</v>
      </c>
      <c r="L369">
        <v>1.53124E-2</v>
      </c>
      <c r="M369">
        <v>2.4999599999999999E-3</v>
      </c>
      <c r="N369">
        <v>7.0274699999999999E-4</v>
      </c>
      <c r="O369">
        <v>4.9632099999999998E-4</v>
      </c>
      <c r="P369">
        <v>2.0822100000000001E-3</v>
      </c>
    </row>
    <row r="370" spans="1:16" x14ac:dyDescent="0.2">
      <c r="A370">
        <v>2001</v>
      </c>
      <c r="B370">
        <v>4.9766999999999997E-4</v>
      </c>
      <c r="C370">
        <v>1.00413E-2</v>
      </c>
      <c r="D370">
        <v>3.76523E-2</v>
      </c>
      <c r="E370">
        <v>9.6629000000000007E-2</v>
      </c>
      <c r="F370">
        <v>0.33384000000000003</v>
      </c>
      <c r="G370">
        <v>0.229911</v>
      </c>
      <c r="H370">
        <v>7.4753500000000001E-2</v>
      </c>
      <c r="I370">
        <v>6.5692899999999999E-2</v>
      </c>
      <c r="J370">
        <v>9.5985200000000007E-2</v>
      </c>
      <c r="K370">
        <v>2.8132500000000001E-2</v>
      </c>
      <c r="L370">
        <v>1.3514399999999999E-2</v>
      </c>
      <c r="M370">
        <v>9.6918100000000004E-3</v>
      </c>
      <c r="N370">
        <v>1.5823199999999999E-3</v>
      </c>
      <c r="O370">
        <v>4.44795E-4</v>
      </c>
      <c r="P370">
        <v>1.6320499999999999E-3</v>
      </c>
    </row>
    <row r="371" spans="1:16" x14ac:dyDescent="0.2">
      <c r="A371">
        <v>2002</v>
      </c>
      <c r="B371">
        <v>3.4755000000000002E-4</v>
      </c>
      <c r="C371">
        <v>2.22264E-2</v>
      </c>
      <c r="D371">
        <v>6.5228999999999995E-2</v>
      </c>
      <c r="E371">
        <v>0.113927</v>
      </c>
      <c r="F371">
        <v>0.153365</v>
      </c>
      <c r="G371">
        <v>0.32646500000000001</v>
      </c>
      <c r="H371">
        <v>0.144759</v>
      </c>
      <c r="I371">
        <v>4.7510200000000002E-2</v>
      </c>
      <c r="J371">
        <v>3.8832800000000001E-2</v>
      </c>
      <c r="K371">
        <v>5.39433E-2</v>
      </c>
      <c r="L371">
        <v>1.7081699999999998E-2</v>
      </c>
      <c r="M371">
        <v>8.2058099999999991E-3</v>
      </c>
      <c r="N371">
        <v>5.8847600000000002E-3</v>
      </c>
      <c r="O371">
        <v>9.6076500000000003E-4</v>
      </c>
      <c r="P371">
        <v>1.26103E-3</v>
      </c>
    </row>
    <row r="372" spans="1:16" x14ac:dyDescent="0.2">
      <c r="A372">
        <v>2003</v>
      </c>
      <c r="B372">
        <v>1.9442299999999999E-4</v>
      </c>
      <c r="C372">
        <v>9.5101200000000004E-3</v>
      </c>
      <c r="D372">
        <v>0.18138799999999999</v>
      </c>
      <c r="E372">
        <v>0.16355800000000001</v>
      </c>
      <c r="F372">
        <v>0.177429</v>
      </c>
      <c r="G372">
        <v>0.146704</v>
      </c>
      <c r="H372">
        <v>0.164795</v>
      </c>
      <c r="I372">
        <v>7.2893899999999998E-2</v>
      </c>
      <c r="J372">
        <v>2.17135E-2</v>
      </c>
      <c r="K372">
        <v>1.6539999999999999E-2</v>
      </c>
      <c r="L372">
        <v>2.79622E-2</v>
      </c>
      <c r="M372">
        <v>8.8545299999999993E-3</v>
      </c>
      <c r="N372">
        <v>4.2535899999999998E-3</v>
      </c>
      <c r="O372">
        <v>3.0504400000000002E-3</v>
      </c>
      <c r="P372">
        <v>1.1517000000000001E-3</v>
      </c>
    </row>
    <row r="373" spans="1:16" x14ac:dyDescent="0.2">
      <c r="A373">
        <v>2004</v>
      </c>
      <c r="B373" s="1">
        <v>7.1501999999999994E-5</v>
      </c>
      <c r="C373">
        <v>3.9381099999999999E-3</v>
      </c>
      <c r="D373">
        <v>5.0445200000000003E-2</v>
      </c>
      <c r="E373">
        <v>0.385938</v>
      </c>
      <c r="F373">
        <v>0.23128799999999999</v>
      </c>
      <c r="G373">
        <v>0.117325</v>
      </c>
      <c r="H373">
        <v>7.5077199999999997E-2</v>
      </c>
      <c r="I373">
        <v>6.9291500000000006E-2</v>
      </c>
      <c r="J373">
        <v>2.7922099999999998E-2</v>
      </c>
      <c r="K373">
        <v>8.3886499999999992E-3</v>
      </c>
      <c r="L373">
        <v>8.1118400000000004E-3</v>
      </c>
      <c r="M373">
        <v>1.3713700000000001E-2</v>
      </c>
      <c r="N373">
        <v>4.3426000000000003E-3</v>
      </c>
      <c r="O373">
        <v>2.0861199999999999E-3</v>
      </c>
      <c r="P373">
        <v>2.0608900000000001E-3</v>
      </c>
    </row>
    <row r="374" spans="1:16" x14ac:dyDescent="0.2">
      <c r="A374">
        <v>2005</v>
      </c>
      <c r="B374" s="1">
        <v>4.6388399999999998E-5</v>
      </c>
      <c r="C374">
        <v>1.8509399999999999E-3</v>
      </c>
      <c r="D374">
        <v>2.9509000000000001E-2</v>
      </c>
      <c r="E374">
        <v>0.18131</v>
      </c>
      <c r="F374">
        <v>0.403395</v>
      </c>
      <c r="G374">
        <v>0.21861700000000001</v>
      </c>
      <c r="H374">
        <v>7.2908500000000001E-2</v>
      </c>
      <c r="I374">
        <v>3.16508E-2</v>
      </c>
      <c r="J374">
        <v>2.8602099999999998E-2</v>
      </c>
      <c r="K374">
        <v>1.1932399999999999E-2</v>
      </c>
      <c r="L374">
        <v>4.3733299999999999E-3</v>
      </c>
      <c r="M374">
        <v>4.22902E-3</v>
      </c>
      <c r="N374">
        <v>7.1495100000000004E-3</v>
      </c>
      <c r="O374">
        <v>2.2639700000000001E-3</v>
      </c>
      <c r="P374">
        <v>2.1619999999999999E-3</v>
      </c>
    </row>
    <row r="375" spans="1:16" x14ac:dyDescent="0.2">
      <c r="A375">
        <v>2006</v>
      </c>
      <c r="B375">
        <v>1.4511999999999999E-4</v>
      </c>
      <c r="C375">
        <v>2.1767800000000001E-3</v>
      </c>
      <c r="D375">
        <v>3.1409199999999998E-2</v>
      </c>
      <c r="E375">
        <v>0.13489000000000001</v>
      </c>
      <c r="F375">
        <v>0.290912</v>
      </c>
      <c r="G375">
        <v>0.29507499999999998</v>
      </c>
      <c r="H375">
        <v>0.13291</v>
      </c>
      <c r="I375">
        <v>4.8031900000000002E-2</v>
      </c>
      <c r="J375">
        <v>2.1121600000000001E-2</v>
      </c>
      <c r="K375">
        <v>1.8669700000000001E-2</v>
      </c>
      <c r="L375">
        <v>9.1630600000000006E-3</v>
      </c>
      <c r="M375">
        <v>3.3583300000000001E-3</v>
      </c>
      <c r="N375">
        <v>3.2475099999999999E-3</v>
      </c>
      <c r="O375">
        <v>5.4901899999999998E-3</v>
      </c>
      <c r="P375">
        <v>3.3987499999999999E-3</v>
      </c>
    </row>
    <row r="376" spans="1:16" x14ac:dyDescent="0.2">
      <c r="A376">
        <v>2007</v>
      </c>
      <c r="B376">
        <v>4.06399E-4</v>
      </c>
      <c r="C376">
        <v>7.9916999999999992E-3</v>
      </c>
      <c r="D376">
        <v>2.9006000000000001E-2</v>
      </c>
      <c r="E376">
        <v>7.5604400000000002E-2</v>
      </c>
      <c r="F376">
        <v>0.224665</v>
      </c>
      <c r="G376">
        <v>0.30374699999999999</v>
      </c>
      <c r="H376">
        <v>0.19442999999999999</v>
      </c>
      <c r="I376">
        <v>8.5275599999999993E-2</v>
      </c>
      <c r="J376">
        <v>3.08784E-2</v>
      </c>
      <c r="K376">
        <v>1.4486199999999999E-2</v>
      </c>
      <c r="L376">
        <v>1.4438899999999999E-2</v>
      </c>
      <c r="M376">
        <v>7.0866100000000001E-3</v>
      </c>
      <c r="N376">
        <v>2.5972899999999999E-3</v>
      </c>
      <c r="O376">
        <v>2.5115900000000002E-3</v>
      </c>
      <c r="P376">
        <v>6.8745999999999998E-3</v>
      </c>
    </row>
    <row r="377" spans="1:16" x14ac:dyDescent="0.2">
      <c r="A377">
        <v>2008</v>
      </c>
      <c r="B377">
        <v>3.0574500000000001E-4</v>
      </c>
      <c r="C377">
        <v>2.03378E-2</v>
      </c>
      <c r="D377">
        <v>5.71773E-2</v>
      </c>
      <c r="E377">
        <v>6.9394200000000003E-2</v>
      </c>
      <c r="F377">
        <v>0.127915</v>
      </c>
      <c r="G377">
        <v>0.259135</v>
      </c>
      <c r="H377">
        <v>0.201712</v>
      </c>
      <c r="I377">
        <v>0.134685</v>
      </c>
      <c r="J377">
        <v>6.5699099999999996E-2</v>
      </c>
      <c r="K377">
        <v>2.3750199999999999E-2</v>
      </c>
      <c r="L377">
        <v>1.2039299999999999E-2</v>
      </c>
      <c r="M377">
        <v>1.2E-2</v>
      </c>
      <c r="N377">
        <v>5.8895900000000001E-3</v>
      </c>
      <c r="O377">
        <v>2.1585799999999998E-3</v>
      </c>
      <c r="P377">
        <v>7.8007500000000004E-3</v>
      </c>
    </row>
    <row r="378" spans="1:16" x14ac:dyDescent="0.2">
      <c r="A378">
        <v>2009</v>
      </c>
      <c r="B378">
        <v>1.3749999999999999E-3</v>
      </c>
      <c r="C378">
        <v>9.6234400000000005E-3</v>
      </c>
      <c r="D378">
        <v>0.15423000000000001</v>
      </c>
      <c r="E378">
        <v>0.209093</v>
      </c>
      <c r="F378">
        <v>8.8031600000000002E-2</v>
      </c>
      <c r="G378">
        <v>0.114355</v>
      </c>
      <c r="H378">
        <v>0.13525499999999999</v>
      </c>
      <c r="I378">
        <v>0.111364</v>
      </c>
      <c r="J378">
        <v>8.7508000000000002E-2</v>
      </c>
      <c r="K378">
        <v>4.2798999999999997E-2</v>
      </c>
      <c r="L378">
        <v>1.7304099999999999E-2</v>
      </c>
      <c r="M378">
        <v>8.7717000000000003E-3</v>
      </c>
      <c r="N378">
        <v>8.7430600000000004E-3</v>
      </c>
      <c r="O378">
        <v>4.29109E-3</v>
      </c>
      <c r="P378">
        <v>7.2562499999999997E-3</v>
      </c>
    </row>
    <row r="379" spans="1:16" x14ac:dyDescent="0.2">
      <c r="A379">
        <v>2010</v>
      </c>
      <c r="B379">
        <v>3.7133199999999999E-4</v>
      </c>
      <c r="C379">
        <v>2.6855199999999999E-2</v>
      </c>
      <c r="D379">
        <v>3.5667699999999997E-2</v>
      </c>
      <c r="E379">
        <v>0.48819400000000002</v>
      </c>
      <c r="F379">
        <v>0.19830700000000001</v>
      </c>
      <c r="G379">
        <v>5.4773700000000002E-2</v>
      </c>
      <c r="H379">
        <v>4.42303E-2</v>
      </c>
      <c r="I379">
        <v>4.8848900000000001E-2</v>
      </c>
      <c r="J379">
        <v>4.0638300000000002E-2</v>
      </c>
      <c r="K379">
        <v>3.0395599999999998E-2</v>
      </c>
      <c r="L379">
        <v>1.5224700000000001E-2</v>
      </c>
      <c r="M379">
        <v>6.1555400000000001E-3</v>
      </c>
      <c r="N379">
        <v>3.1203300000000002E-3</v>
      </c>
      <c r="O379">
        <v>3.11014E-3</v>
      </c>
      <c r="P379">
        <v>4.1076999999999997E-3</v>
      </c>
    </row>
    <row r="380" spans="1:16" x14ac:dyDescent="0.2">
      <c r="A380">
        <v>2011</v>
      </c>
      <c r="B380">
        <v>1.94775E-4</v>
      </c>
      <c r="C380">
        <v>1.00053E-2</v>
      </c>
      <c r="D380">
        <v>0.1198</v>
      </c>
      <c r="E380">
        <v>8.4204899999999999E-2</v>
      </c>
      <c r="F380">
        <v>0.49613400000000002</v>
      </c>
      <c r="G380">
        <v>0.162078</v>
      </c>
      <c r="H380">
        <v>3.5553599999999998E-2</v>
      </c>
      <c r="I380">
        <v>2.2793899999999999E-2</v>
      </c>
      <c r="J380">
        <v>2.2183399999999999E-2</v>
      </c>
      <c r="K380">
        <v>1.8329000000000002E-2</v>
      </c>
      <c r="L380">
        <v>1.4055399999999999E-2</v>
      </c>
      <c r="M380">
        <v>7.04018E-3</v>
      </c>
      <c r="N380">
        <v>2.8464300000000001E-3</v>
      </c>
      <c r="O380">
        <v>1.4428900000000001E-3</v>
      </c>
      <c r="P380">
        <v>3.3376500000000002E-3</v>
      </c>
    </row>
    <row r="381" spans="1:16" x14ac:dyDescent="0.2">
      <c r="A381">
        <v>2012</v>
      </c>
      <c r="B381">
        <v>1.3586800000000001E-4</v>
      </c>
      <c r="C381">
        <v>6.8597500000000004E-3</v>
      </c>
      <c r="D381">
        <v>5.87822E-2</v>
      </c>
      <c r="E381">
        <v>0.48042400000000002</v>
      </c>
      <c r="F381">
        <v>9.7824400000000006E-2</v>
      </c>
      <c r="G381">
        <v>0.23306499999999999</v>
      </c>
      <c r="H381">
        <v>6.6019400000000006E-2</v>
      </c>
      <c r="I381">
        <v>1.55259E-2</v>
      </c>
      <c r="J381">
        <v>9.8830700000000007E-3</v>
      </c>
      <c r="K381">
        <v>9.7725099999999999E-3</v>
      </c>
      <c r="L381">
        <v>8.4565200000000004E-3</v>
      </c>
      <c r="M381">
        <v>6.4847999999999998E-3</v>
      </c>
      <c r="N381">
        <v>3.24815E-3</v>
      </c>
      <c r="O381">
        <v>1.3132599999999999E-3</v>
      </c>
      <c r="P381">
        <v>2.2056100000000002E-3</v>
      </c>
    </row>
    <row r="382" spans="1:16" x14ac:dyDescent="0.2">
      <c r="A382">
        <v>2013</v>
      </c>
      <c r="B382">
        <v>7.2621299999999997E-4</v>
      </c>
      <c r="C382">
        <v>3.9453600000000002E-3</v>
      </c>
      <c r="D382">
        <v>3.6194900000000002E-2</v>
      </c>
      <c r="E382">
        <v>0.186194</v>
      </c>
      <c r="F382">
        <v>0.51502400000000004</v>
      </c>
      <c r="G382">
        <v>0.10041799999999999</v>
      </c>
      <c r="H382">
        <v>9.48127E-2</v>
      </c>
      <c r="I382">
        <v>3.2562899999999999E-2</v>
      </c>
      <c r="J382">
        <v>7.6870200000000001E-3</v>
      </c>
      <c r="K382">
        <v>5.2253100000000004E-3</v>
      </c>
      <c r="L382">
        <v>5.3423100000000003E-3</v>
      </c>
      <c r="M382">
        <v>4.6229000000000001E-3</v>
      </c>
      <c r="N382">
        <v>3.5450299999999998E-3</v>
      </c>
      <c r="O382">
        <v>1.7756600000000001E-3</v>
      </c>
      <c r="P382">
        <v>1.92366E-3</v>
      </c>
    </row>
    <row r="383" spans="1:16" x14ac:dyDescent="0.2">
      <c r="A383">
        <v>2014</v>
      </c>
      <c r="B383">
        <v>3.42398E-4</v>
      </c>
      <c r="C383">
        <v>2.2080800000000001E-2</v>
      </c>
      <c r="D383">
        <v>2.6185199999999999E-2</v>
      </c>
      <c r="E383">
        <v>0.101398</v>
      </c>
      <c r="F383">
        <v>0.22714300000000001</v>
      </c>
      <c r="G383">
        <v>0.43478600000000001</v>
      </c>
      <c r="H383">
        <v>0.102382</v>
      </c>
      <c r="I383">
        <v>5.6270399999999998E-2</v>
      </c>
      <c r="J383">
        <v>1.45474E-2</v>
      </c>
      <c r="K383">
        <v>3.7832899999999999E-3</v>
      </c>
      <c r="L383">
        <v>2.5812000000000001E-3</v>
      </c>
      <c r="M383">
        <v>2.6389899999999999E-3</v>
      </c>
      <c r="N383">
        <v>2.2836200000000001E-3</v>
      </c>
      <c r="O383">
        <v>1.75117E-3</v>
      </c>
      <c r="P383">
        <v>1.8273899999999999E-3</v>
      </c>
    </row>
    <row r="384" spans="1:16" x14ac:dyDescent="0.2">
      <c r="A384">
        <v>2015</v>
      </c>
      <c r="B384">
        <v>1.7176499999999999E-4</v>
      </c>
      <c r="C384">
        <v>8.9724799999999997E-3</v>
      </c>
      <c r="D384">
        <v>0.28909600000000002</v>
      </c>
      <c r="E384">
        <v>8.7968199999999996E-2</v>
      </c>
      <c r="F384">
        <v>0.10909099999999999</v>
      </c>
      <c r="G384">
        <v>0.17544899999999999</v>
      </c>
      <c r="H384">
        <v>0.249665</v>
      </c>
      <c r="I384">
        <v>4.0360100000000003E-2</v>
      </c>
      <c r="J384">
        <v>2.4144200000000001E-2</v>
      </c>
      <c r="K384">
        <v>7.8908299999999997E-3</v>
      </c>
      <c r="L384">
        <v>1.8303200000000001E-3</v>
      </c>
      <c r="M384">
        <v>1.24876E-3</v>
      </c>
      <c r="N384">
        <v>1.2767200000000001E-3</v>
      </c>
      <c r="O384">
        <v>1.10479E-3</v>
      </c>
      <c r="P384">
        <v>1.73127E-3</v>
      </c>
    </row>
    <row r="385" spans="1:26" x14ac:dyDescent="0.2">
      <c r="A385" t="s">
        <v>20</v>
      </c>
      <c r="B385" t="s">
        <v>24</v>
      </c>
      <c r="C385" t="s">
        <v>22</v>
      </c>
      <c r="D385" t="s">
        <v>10</v>
      </c>
      <c r="E385" t="s">
        <v>23</v>
      </c>
    </row>
    <row r="386" spans="1:26" x14ac:dyDescent="0.2">
      <c r="A386">
        <v>2016</v>
      </c>
      <c r="B386">
        <v>2.3234399999999999E-2</v>
      </c>
      <c r="C386">
        <v>3.3153799999999997E-2</v>
      </c>
      <c r="D386">
        <v>4.9826500000000003E-2</v>
      </c>
      <c r="E386">
        <v>6.9122699999999995E-2</v>
      </c>
      <c r="F386">
        <v>6.9298399999999996E-2</v>
      </c>
      <c r="G386">
        <v>5.4008E-2</v>
      </c>
      <c r="H386">
        <v>5.7126099999999999E-2</v>
      </c>
      <c r="I386">
        <v>5.6207899999999998E-2</v>
      </c>
      <c r="J386">
        <v>5.1483099999999997E-2</v>
      </c>
      <c r="K386">
        <v>4.4390899999999997E-2</v>
      </c>
      <c r="L386">
        <v>3.6849399999999997E-2</v>
      </c>
      <c r="M386">
        <v>3.04421E-2</v>
      </c>
      <c r="N386">
        <v>2.5971399999999999E-2</v>
      </c>
      <c r="O386">
        <v>2.3488999999999999E-2</v>
      </c>
      <c r="P386">
        <v>2.2604800000000001E-2</v>
      </c>
      <c r="Q386">
        <v>3.4493200000000002E-2</v>
      </c>
      <c r="R386">
        <v>4.9448199999999998E-2</v>
      </c>
      <c r="S386">
        <v>5.32872E-2</v>
      </c>
      <c r="T386">
        <v>5.4135700000000002E-2</v>
      </c>
      <c r="U386">
        <v>5.01355E-2</v>
      </c>
      <c r="V386">
        <v>4.1213800000000002E-2</v>
      </c>
      <c r="W386">
        <v>2.96154E-2</v>
      </c>
      <c r="X386">
        <v>1.8643199999999999E-2</v>
      </c>
      <c r="Y386">
        <v>1.0500000000000001E-2</v>
      </c>
      <c r="Z386">
        <v>1.1319299999999999E-2</v>
      </c>
    </row>
    <row r="387" spans="1:26" x14ac:dyDescent="0.2">
      <c r="A387" t="s">
        <v>25</v>
      </c>
      <c r="B387" t="s">
        <v>8</v>
      </c>
      <c r="C387" t="s">
        <v>22</v>
      </c>
      <c r="D387" t="s">
        <v>10</v>
      </c>
      <c r="E387" t="s">
        <v>11</v>
      </c>
    </row>
    <row r="388" spans="1:26" x14ac:dyDescent="0.2">
      <c r="A388">
        <v>1982</v>
      </c>
      <c r="B388">
        <v>9.1249899999999995E-2</v>
      </c>
      <c r="C388">
        <v>0.216888</v>
      </c>
      <c r="D388">
        <v>0.23791799999999999</v>
      </c>
      <c r="E388">
        <v>0.31031999999999998</v>
      </c>
      <c r="F388">
        <v>0.106714</v>
      </c>
      <c r="G388">
        <v>1.46117E-2</v>
      </c>
      <c r="H388">
        <v>1.01333E-2</v>
      </c>
      <c r="I388">
        <v>4.8340199999999996E-3</v>
      </c>
      <c r="J388">
        <v>3.0524200000000001E-3</v>
      </c>
      <c r="K388">
        <v>1.9135300000000001E-3</v>
      </c>
      <c r="L388">
        <v>1.1793299999999999E-3</v>
      </c>
      <c r="M388">
        <v>7.3119500000000002E-4</v>
      </c>
      <c r="N388">
        <v>2.5602399999999999E-4</v>
      </c>
      <c r="O388">
        <v>1.0056399999999999E-4</v>
      </c>
      <c r="P388" s="1">
        <v>9.8169099999999995E-5</v>
      </c>
    </row>
    <row r="389" spans="1:26" x14ac:dyDescent="0.2">
      <c r="A389">
        <v>1983</v>
      </c>
      <c r="B389">
        <v>0.24738199999999999</v>
      </c>
      <c r="C389">
        <v>3.6963999999999997E-2</v>
      </c>
      <c r="D389">
        <v>8.2966700000000004E-2</v>
      </c>
      <c r="E389">
        <v>0.149843</v>
      </c>
      <c r="F389">
        <v>0.337121</v>
      </c>
      <c r="G389">
        <v>0.103253</v>
      </c>
      <c r="H389">
        <v>1.8867100000000001E-2</v>
      </c>
      <c r="I389">
        <v>1.01482E-2</v>
      </c>
      <c r="J389">
        <v>4.5794E-3</v>
      </c>
      <c r="K389">
        <v>3.9583600000000002E-3</v>
      </c>
      <c r="L389">
        <v>2.95334E-3</v>
      </c>
      <c r="M389">
        <v>1.04524E-3</v>
      </c>
      <c r="N389">
        <v>4.1390099999999999E-4</v>
      </c>
      <c r="O389">
        <v>3.51763E-4</v>
      </c>
      <c r="P389">
        <v>1.53263E-4</v>
      </c>
    </row>
    <row r="390" spans="1:26" x14ac:dyDescent="0.2">
      <c r="A390">
        <v>1984</v>
      </c>
      <c r="B390">
        <v>4.3637000000000002E-2</v>
      </c>
      <c r="C390">
        <v>3.4766199999999997E-2</v>
      </c>
      <c r="D390">
        <v>4.9587600000000003E-2</v>
      </c>
      <c r="E390">
        <v>0.143593</v>
      </c>
      <c r="F390">
        <v>0.18230499999999999</v>
      </c>
      <c r="G390">
        <v>0.42992000000000002</v>
      </c>
      <c r="H390">
        <v>8.2249100000000006E-2</v>
      </c>
      <c r="I390">
        <v>1.8291000000000002E-2</v>
      </c>
      <c r="J390">
        <v>8.5265800000000006E-3</v>
      </c>
      <c r="K390">
        <v>3.0313499999999999E-3</v>
      </c>
      <c r="L390">
        <v>2.0089600000000002E-3</v>
      </c>
      <c r="M390">
        <v>7.8629000000000004E-4</v>
      </c>
      <c r="N390">
        <v>4.6063400000000002E-4</v>
      </c>
      <c r="O390">
        <v>5.6475700000000004E-4</v>
      </c>
      <c r="P390">
        <v>2.7201800000000001E-4</v>
      </c>
    </row>
    <row r="391" spans="1:26" x14ac:dyDescent="0.2">
      <c r="A391">
        <v>1985</v>
      </c>
      <c r="B391">
        <v>0.28838200000000003</v>
      </c>
      <c r="C391">
        <v>4.8477399999999997E-2</v>
      </c>
      <c r="D391">
        <v>0.186559</v>
      </c>
      <c r="E391">
        <v>5.9115500000000001E-2</v>
      </c>
      <c r="F391">
        <v>0.19450100000000001</v>
      </c>
      <c r="G391">
        <v>0.117697</v>
      </c>
      <c r="H391">
        <v>8.0176399999999995E-2</v>
      </c>
      <c r="I391">
        <v>1.5785199999999999E-2</v>
      </c>
      <c r="J391">
        <v>4.01111E-3</v>
      </c>
      <c r="K391">
        <v>3.31417E-3</v>
      </c>
      <c r="L391">
        <v>1.1375000000000001E-3</v>
      </c>
      <c r="M391">
        <v>3.6866900000000002E-4</v>
      </c>
      <c r="N391">
        <v>4.08124E-4</v>
      </c>
      <c r="O391" s="1">
        <v>4.8714600000000003E-5</v>
      </c>
      <c r="P391" s="1">
        <v>1.8890899999999999E-5</v>
      </c>
    </row>
    <row r="392" spans="1:26" x14ac:dyDescent="0.2">
      <c r="A392">
        <v>1986</v>
      </c>
      <c r="B392">
        <v>0.21998500000000001</v>
      </c>
      <c r="C392">
        <v>5.4141000000000002E-2</v>
      </c>
      <c r="D392">
        <v>4.0195399999999999E-2</v>
      </c>
      <c r="E392">
        <v>0.14879200000000001</v>
      </c>
      <c r="F392">
        <v>8.9994900000000003E-2</v>
      </c>
      <c r="G392">
        <v>0.14982200000000001</v>
      </c>
      <c r="H392">
        <v>0.131051</v>
      </c>
      <c r="I392">
        <v>0.118835</v>
      </c>
      <c r="J392">
        <v>3.7217100000000003E-2</v>
      </c>
      <c r="K392">
        <v>5.6720599999999996E-3</v>
      </c>
      <c r="L392">
        <v>2.6210600000000001E-3</v>
      </c>
      <c r="M392">
        <v>1.1684200000000001E-3</v>
      </c>
      <c r="N392">
        <v>1.0435800000000001E-4</v>
      </c>
      <c r="O392">
        <v>2.9394700000000002E-4</v>
      </c>
      <c r="P392">
        <v>1.06815E-4</v>
      </c>
    </row>
    <row r="393" spans="1:26" x14ac:dyDescent="0.2">
      <c r="A393">
        <v>1987</v>
      </c>
      <c r="B393">
        <v>3.3051200000000003E-2</v>
      </c>
      <c r="C393">
        <v>5.9688100000000001E-2</v>
      </c>
      <c r="D393">
        <v>8.1384799999999993E-2</v>
      </c>
      <c r="E393">
        <v>6.14028E-2</v>
      </c>
      <c r="F393">
        <v>0.37266100000000002</v>
      </c>
      <c r="G393">
        <v>0.10312200000000001</v>
      </c>
      <c r="H393">
        <v>9.8733299999999996E-2</v>
      </c>
      <c r="I393">
        <v>3.8998999999999999E-2</v>
      </c>
      <c r="J393">
        <v>0.123353</v>
      </c>
      <c r="K393">
        <v>1.9061499999999999E-2</v>
      </c>
      <c r="L393">
        <v>5.5989400000000002E-3</v>
      </c>
      <c r="M393">
        <v>2.1984800000000001E-3</v>
      </c>
      <c r="N393">
        <v>4.00901E-4</v>
      </c>
      <c r="O393">
        <v>1.8822700000000001E-4</v>
      </c>
      <c r="P393">
        <v>1.56711E-4</v>
      </c>
    </row>
    <row r="394" spans="1:26" x14ac:dyDescent="0.2">
      <c r="A394">
        <v>1988</v>
      </c>
      <c r="B394">
        <v>8.0560499999999993E-2</v>
      </c>
      <c r="C394">
        <v>4.1618299999999997E-2</v>
      </c>
      <c r="D394">
        <v>9.6235100000000004E-2</v>
      </c>
      <c r="E394">
        <v>0.18257499999999999</v>
      </c>
      <c r="F394">
        <v>7.9456299999999994E-2</v>
      </c>
      <c r="G394">
        <v>0.257855</v>
      </c>
      <c r="H394">
        <v>7.6463799999999998E-2</v>
      </c>
      <c r="I394">
        <v>5.7960299999999999E-2</v>
      </c>
      <c r="J394">
        <v>3.3421300000000001E-2</v>
      </c>
      <c r="K394">
        <v>7.9180299999999995E-2</v>
      </c>
      <c r="L394">
        <v>7.4786399999999999E-3</v>
      </c>
      <c r="M394">
        <v>4.4498699999999999E-3</v>
      </c>
      <c r="N394">
        <v>9.1289799999999999E-4</v>
      </c>
      <c r="O394">
        <v>1.2036200000000001E-3</v>
      </c>
      <c r="P394">
        <v>6.2911200000000003E-4</v>
      </c>
    </row>
    <row r="395" spans="1:26" x14ac:dyDescent="0.2">
      <c r="A395">
        <v>1989</v>
      </c>
      <c r="B395">
        <v>6.2500399999999998E-2</v>
      </c>
      <c r="C395">
        <v>2.06403E-2</v>
      </c>
      <c r="D395">
        <v>3.9994500000000002E-2</v>
      </c>
      <c r="E395">
        <v>0.13198099999999999</v>
      </c>
      <c r="F395">
        <v>0.29633599999999999</v>
      </c>
      <c r="G395">
        <v>5.8837399999999998E-2</v>
      </c>
      <c r="H395">
        <v>0.223769</v>
      </c>
      <c r="I395">
        <v>3.3990899999999998E-2</v>
      </c>
      <c r="J395">
        <v>4.0892400000000002E-2</v>
      </c>
      <c r="K395">
        <v>1.5856599999999998E-2</v>
      </c>
      <c r="L395">
        <v>4.9814200000000003E-2</v>
      </c>
      <c r="M395">
        <v>8.6449200000000004E-3</v>
      </c>
      <c r="N395">
        <v>7.5970100000000004E-3</v>
      </c>
      <c r="O395">
        <v>3.8170000000000001E-3</v>
      </c>
      <c r="P395">
        <v>5.32834E-3</v>
      </c>
    </row>
    <row r="396" spans="1:26" x14ac:dyDescent="0.2">
      <c r="A396">
        <v>1990</v>
      </c>
      <c r="B396">
        <v>0.13082099999999999</v>
      </c>
      <c r="C396">
        <v>2.2177100000000002E-2</v>
      </c>
      <c r="D396">
        <v>7.9688999999999992E-3</v>
      </c>
      <c r="E396">
        <v>5.1098999999999999E-2</v>
      </c>
      <c r="F396">
        <v>0.102044</v>
      </c>
      <c r="G396">
        <v>0.34212300000000001</v>
      </c>
      <c r="H396">
        <v>6.8666599999999994E-2</v>
      </c>
      <c r="I396">
        <v>0.168905</v>
      </c>
      <c r="J396">
        <v>1.7118600000000001E-2</v>
      </c>
      <c r="K396">
        <v>3.0346999999999999E-2</v>
      </c>
      <c r="L396">
        <v>4.6716300000000004E-3</v>
      </c>
      <c r="M396">
        <v>4.3605499999999998E-2</v>
      </c>
      <c r="N396">
        <v>3.8093900000000002E-3</v>
      </c>
      <c r="O396">
        <v>2.8248700000000002E-3</v>
      </c>
      <c r="P396">
        <v>3.8193699999999999E-3</v>
      </c>
    </row>
    <row r="397" spans="1:26" x14ac:dyDescent="0.2">
      <c r="A397">
        <v>1991</v>
      </c>
      <c r="B397">
        <v>0.27298</v>
      </c>
      <c r="C397">
        <v>7.8259499999999996E-2</v>
      </c>
      <c r="D397">
        <v>2.7986199999999999E-2</v>
      </c>
      <c r="E397">
        <v>9.0563399999999995E-3</v>
      </c>
      <c r="F397">
        <v>5.5119000000000001E-2</v>
      </c>
      <c r="G397">
        <v>5.1479200000000003E-2</v>
      </c>
      <c r="H397">
        <v>0.170266</v>
      </c>
      <c r="I397">
        <v>6.4015299999999997E-2</v>
      </c>
      <c r="J397">
        <v>0.13773099999999999</v>
      </c>
      <c r="K397">
        <v>3.6031300000000002E-2</v>
      </c>
      <c r="L397">
        <v>4.8694099999999997E-2</v>
      </c>
      <c r="M397">
        <v>1.0057699999999999E-2</v>
      </c>
      <c r="N397">
        <v>3.02394E-2</v>
      </c>
      <c r="O397">
        <v>4.26261E-3</v>
      </c>
      <c r="P397">
        <v>3.8226499999999999E-3</v>
      </c>
    </row>
    <row r="398" spans="1:26" x14ac:dyDescent="0.2">
      <c r="A398">
        <v>1992</v>
      </c>
      <c r="B398">
        <v>0.16431499999999999</v>
      </c>
      <c r="C398">
        <v>4.6244E-2</v>
      </c>
      <c r="D398">
        <v>0.24077899999999999</v>
      </c>
      <c r="E398">
        <v>4.05253E-2</v>
      </c>
      <c r="F398">
        <v>4.5298499999999998E-2</v>
      </c>
      <c r="G398">
        <v>7.5875999999999999E-2</v>
      </c>
      <c r="H398">
        <v>6.6657999999999995E-2</v>
      </c>
      <c r="I398">
        <v>9.5532000000000006E-2</v>
      </c>
      <c r="J398">
        <v>4.2576299999999997E-2</v>
      </c>
      <c r="K398">
        <v>8.11915E-2</v>
      </c>
      <c r="L398">
        <v>2.85335E-2</v>
      </c>
      <c r="M398">
        <v>3.5582799999999998E-2</v>
      </c>
      <c r="N398">
        <v>1.52376E-2</v>
      </c>
      <c r="O398">
        <v>1.2069399999999999E-2</v>
      </c>
      <c r="P398">
        <v>9.5817200000000002E-3</v>
      </c>
    </row>
    <row r="399" spans="1:26" x14ac:dyDescent="0.2">
      <c r="A399">
        <v>1993</v>
      </c>
      <c r="B399">
        <v>0.221888</v>
      </c>
      <c r="C399">
        <v>3.2978399999999998E-2</v>
      </c>
      <c r="D399">
        <v>7.3808499999999999E-2</v>
      </c>
      <c r="E399">
        <v>0.31200299999999997</v>
      </c>
      <c r="F399">
        <v>6.75312E-2</v>
      </c>
      <c r="G399">
        <v>5.4057899999999999E-2</v>
      </c>
      <c r="H399">
        <v>2.8105600000000001E-2</v>
      </c>
      <c r="I399">
        <v>3.8765099999999997E-2</v>
      </c>
      <c r="J399">
        <v>5.2790700000000003E-2</v>
      </c>
      <c r="K399">
        <v>3.2570200000000001E-2</v>
      </c>
      <c r="L399">
        <v>2.8573000000000001E-2</v>
      </c>
      <c r="M399">
        <v>2.0820399999999999E-2</v>
      </c>
      <c r="N399">
        <v>1.6319699999999999E-2</v>
      </c>
      <c r="O399">
        <v>8.9887300000000003E-3</v>
      </c>
      <c r="P399">
        <v>1.0800199999999999E-2</v>
      </c>
    </row>
    <row r="400" spans="1:26" x14ac:dyDescent="0.2">
      <c r="A400">
        <v>1994</v>
      </c>
      <c r="B400">
        <v>0.144006</v>
      </c>
      <c r="C400">
        <v>6.3904799999999998E-2</v>
      </c>
      <c r="D400">
        <v>4.8798000000000001E-2</v>
      </c>
      <c r="E400">
        <v>0.138988</v>
      </c>
      <c r="F400">
        <v>0.376135</v>
      </c>
      <c r="G400">
        <v>6.5939300000000006E-2</v>
      </c>
      <c r="H400">
        <v>1.7181700000000001E-2</v>
      </c>
      <c r="I400">
        <v>1.4891700000000001E-2</v>
      </c>
      <c r="J400">
        <v>1.6713200000000001E-2</v>
      </c>
      <c r="K400">
        <v>3.1433900000000001E-2</v>
      </c>
      <c r="L400">
        <v>1.91542E-2</v>
      </c>
      <c r="M400">
        <v>2.6799E-2</v>
      </c>
      <c r="N400">
        <v>1.01399E-2</v>
      </c>
      <c r="O400">
        <v>9.7456899999999996E-3</v>
      </c>
      <c r="P400">
        <v>1.61695E-2</v>
      </c>
    </row>
    <row r="401" spans="1:16" x14ac:dyDescent="0.2">
      <c r="A401">
        <v>1995</v>
      </c>
      <c r="B401">
        <v>0.14286799999999999</v>
      </c>
      <c r="C401">
        <v>1.41274E-2</v>
      </c>
      <c r="D401">
        <v>2.7284300000000001E-2</v>
      </c>
      <c r="E401">
        <v>0.127469</v>
      </c>
      <c r="F401">
        <v>0.1696</v>
      </c>
      <c r="G401">
        <v>0.27618100000000001</v>
      </c>
      <c r="H401">
        <v>0.117225</v>
      </c>
      <c r="I401">
        <v>3.0877100000000001E-2</v>
      </c>
      <c r="J401">
        <v>1.89082E-2</v>
      </c>
      <c r="K401">
        <v>1.18409E-2</v>
      </c>
      <c r="L401">
        <v>2.2322100000000001E-2</v>
      </c>
      <c r="M401">
        <v>8.9162900000000003E-3</v>
      </c>
      <c r="N401">
        <v>1.6492799999999998E-2</v>
      </c>
      <c r="O401">
        <v>6.5191900000000002E-3</v>
      </c>
      <c r="P401">
        <v>9.3687100000000006E-3</v>
      </c>
    </row>
    <row r="402" spans="1:16" x14ac:dyDescent="0.2">
      <c r="A402">
        <v>1996</v>
      </c>
      <c r="B402">
        <v>0.222584</v>
      </c>
      <c r="C402">
        <v>5.3051800000000003E-2</v>
      </c>
      <c r="D402">
        <v>2.4316600000000001E-2</v>
      </c>
      <c r="E402">
        <v>4.8618399999999999E-2</v>
      </c>
      <c r="F402">
        <v>0.133988</v>
      </c>
      <c r="G402">
        <v>0.18931500000000001</v>
      </c>
      <c r="H402">
        <v>0.17338799999999999</v>
      </c>
      <c r="I402">
        <v>5.9051800000000002E-2</v>
      </c>
      <c r="J402">
        <v>1.47458E-2</v>
      </c>
      <c r="K402">
        <v>1.5829900000000001E-2</v>
      </c>
      <c r="L402">
        <v>1.0711E-2</v>
      </c>
      <c r="M402">
        <v>2.0150499999999998E-2</v>
      </c>
      <c r="N402">
        <v>6.5718E-3</v>
      </c>
      <c r="O402">
        <v>1.1902899999999999E-2</v>
      </c>
      <c r="P402">
        <v>1.5774400000000001E-2</v>
      </c>
    </row>
    <row r="403" spans="1:16" x14ac:dyDescent="0.2">
      <c r="A403">
        <v>1997</v>
      </c>
      <c r="B403">
        <v>0.244612</v>
      </c>
      <c r="C403">
        <v>3.7678400000000001E-2</v>
      </c>
      <c r="D403">
        <v>1.9625900000000002E-2</v>
      </c>
      <c r="E403">
        <v>2.53648E-2</v>
      </c>
      <c r="F403">
        <v>0.30297800000000003</v>
      </c>
      <c r="G403">
        <v>0.13248499999999999</v>
      </c>
      <c r="H403">
        <v>7.8495099999999998E-2</v>
      </c>
      <c r="I403">
        <v>9.4790899999999997E-2</v>
      </c>
      <c r="J403">
        <v>1.6114199999999999E-2</v>
      </c>
      <c r="K403">
        <v>8.1574999999999998E-3</v>
      </c>
      <c r="L403">
        <v>6.1509700000000004E-3</v>
      </c>
      <c r="M403">
        <v>6.7197300000000001E-3</v>
      </c>
      <c r="N403">
        <v>1.09742E-2</v>
      </c>
      <c r="O403">
        <v>3.54661E-3</v>
      </c>
      <c r="P403">
        <v>1.23056E-2</v>
      </c>
    </row>
    <row r="404" spans="1:16" x14ac:dyDescent="0.2">
      <c r="A404">
        <v>1998</v>
      </c>
      <c r="B404">
        <v>0.10742</v>
      </c>
      <c r="C404">
        <v>9.4089400000000004E-2</v>
      </c>
      <c r="D404">
        <v>4.9330800000000001E-2</v>
      </c>
      <c r="E404">
        <v>3.5298900000000001E-2</v>
      </c>
      <c r="F404">
        <v>6.8948700000000002E-2</v>
      </c>
      <c r="G404">
        <v>0.39334200000000002</v>
      </c>
      <c r="H404">
        <v>0.100006</v>
      </c>
      <c r="I404">
        <v>6.3192300000000007E-2</v>
      </c>
      <c r="J404">
        <v>4.8960999999999998E-2</v>
      </c>
      <c r="K404">
        <v>1.22393E-2</v>
      </c>
      <c r="L404">
        <v>5.4811900000000004E-3</v>
      </c>
      <c r="M404">
        <v>1.8785399999999999E-3</v>
      </c>
      <c r="N404">
        <v>4.2456500000000001E-3</v>
      </c>
      <c r="O404">
        <v>4.6416699999999997E-3</v>
      </c>
      <c r="P404">
        <v>1.0924100000000001E-2</v>
      </c>
    </row>
    <row r="405" spans="1:16" x14ac:dyDescent="0.2">
      <c r="A405">
        <v>1999</v>
      </c>
      <c r="B405">
        <v>0.110613</v>
      </c>
      <c r="C405">
        <v>0.101602</v>
      </c>
      <c r="D405">
        <v>9.4213699999999997E-2</v>
      </c>
      <c r="E405">
        <v>0.10218000000000001</v>
      </c>
      <c r="F405">
        <v>5.8271700000000003E-2</v>
      </c>
      <c r="G405">
        <v>0.104061</v>
      </c>
      <c r="H405">
        <v>0.26187100000000002</v>
      </c>
      <c r="I405">
        <v>7.05929E-2</v>
      </c>
      <c r="J405">
        <v>3.4074800000000002E-2</v>
      </c>
      <c r="K405">
        <v>3.1753799999999999E-2</v>
      </c>
      <c r="L405">
        <v>1.16086E-2</v>
      </c>
      <c r="M405">
        <v>4.90173E-3</v>
      </c>
      <c r="N405">
        <v>1.9402200000000001E-3</v>
      </c>
      <c r="O405">
        <v>2.7915800000000001E-3</v>
      </c>
      <c r="P405">
        <v>9.5238500000000004E-3</v>
      </c>
    </row>
    <row r="406" spans="1:16" x14ac:dyDescent="0.2">
      <c r="A406">
        <v>2000</v>
      </c>
      <c r="B406">
        <v>9.5045199999999996E-2</v>
      </c>
      <c r="C406">
        <v>3.5261500000000001E-2</v>
      </c>
      <c r="D406">
        <v>4.3982399999999998E-2</v>
      </c>
      <c r="E406">
        <v>0.14898500000000001</v>
      </c>
      <c r="F406">
        <v>0.149031</v>
      </c>
      <c r="G406">
        <v>7.7004699999999995E-2</v>
      </c>
      <c r="H406">
        <v>6.5377400000000002E-2</v>
      </c>
      <c r="I406">
        <v>0.21404799999999999</v>
      </c>
      <c r="J406">
        <v>8.3490200000000001E-2</v>
      </c>
      <c r="K406">
        <v>4.3776099999999998E-2</v>
      </c>
      <c r="L406">
        <v>1.8535900000000001E-2</v>
      </c>
      <c r="M406">
        <v>1.25454E-2</v>
      </c>
      <c r="N406">
        <v>3.8502599999999999E-3</v>
      </c>
      <c r="O406">
        <v>1.69308E-3</v>
      </c>
      <c r="P406">
        <v>7.3735700000000003E-3</v>
      </c>
    </row>
    <row r="407" spans="1:16" x14ac:dyDescent="0.2">
      <c r="A407">
        <v>2001</v>
      </c>
      <c r="B407">
        <v>0.18360199999999999</v>
      </c>
      <c r="C407">
        <v>0.10591299999999999</v>
      </c>
      <c r="D407">
        <v>5.72685E-2</v>
      </c>
      <c r="E407">
        <v>5.4757199999999999E-2</v>
      </c>
      <c r="F407">
        <v>0.13844500000000001</v>
      </c>
      <c r="G407">
        <v>0.14477999999999999</v>
      </c>
      <c r="H407">
        <v>6.2247200000000003E-2</v>
      </c>
      <c r="I407">
        <v>3.08854E-2</v>
      </c>
      <c r="J407">
        <v>9.2017100000000004E-2</v>
      </c>
      <c r="K407">
        <v>6.6054399999999999E-2</v>
      </c>
      <c r="L407">
        <v>2.5241900000000001E-2</v>
      </c>
      <c r="M407">
        <v>2.0187900000000002E-2</v>
      </c>
      <c r="N407">
        <v>7.9983899999999993E-3</v>
      </c>
      <c r="O407">
        <v>2.8586499999999999E-3</v>
      </c>
      <c r="P407">
        <v>7.7431699999999997E-3</v>
      </c>
    </row>
    <row r="408" spans="1:16" x14ac:dyDescent="0.2">
      <c r="A408">
        <v>2002</v>
      </c>
      <c r="B408">
        <v>8.0569799999999997E-2</v>
      </c>
      <c r="C408">
        <v>4.1032600000000002E-2</v>
      </c>
      <c r="D408">
        <v>8.4541699999999997E-2</v>
      </c>
      <c r="E408">
        <v>0.121541</v>
      </c>
      <c r="F408">
        <v>0.12614300000000001</v>
      </c>
      <c r="G408">
        <v>0.163443</v>
      </c>
      <c r="H408">
        <v>8.4876800000000002E-2</v>
      </c>
      <c r="I408">
        <v>4.1049000000000002E-2</v>
      </c>
      <c r="J408">
        <v>5.5526100000000002E-2</v>
      </c>
      <c r="K408">
        <v>0.10426000000000001</v>
      </c>
      <c r="L408">
        <v>5.19716E-2</v>
      </c>
      <c r="M408">
        <v>2.2998399999999999E-2</v>
      </c>
      <c r="N408">
        <v>1.3530500000000001E-2</v>
      </c>
      <c r="O408">
        <v>4.0884299999999997E-3</v>
      </c>
      <c r="P408">
        <v>4.4287700000000003E-3</v>
      </c>
    </row>
    <row r="409" spans="1:16" x14ac:dyDescent="0.2">
      <c r="A409">
        <v>2003</v>
      </c>
      <c r="B409">
        <v>3.4714000000000002E-2</v>
      </c>
      <c r="C409">
        <v>1.06325E-2</v>
      </c>
      <c r="D409">
        <v>6.4951099999999998E-2</v>
      </c>
      <c r="E409">
        <v>0.10893600000000001</v>
      </c>
      <c r="F409">
        <v>0.12921099999999999</v>
      </c>
      <c r="G409">
        <v>0.118598</v>
      </c>
      <c r="H409">
        <v>0.15884000000000001</v>
      </c>
      <c r="I409">
        <v>8.9808100000000002E-2</v>
      </c>
      <c r="J409">
        <v>4.1043000000000003E-2</v>
      </c>
      <c r="K409">
        <v>5.3499900000000003E-2</v>
      </c>
      <c r="L409">
        <v>0.108922</v>
      </c>
      <c r="M409">
        <v>4.71385E-2</v>
      </c>
      <c r="N409">
        <v>1.7758199999999998E-2</v>
      </c>
      <c r="O409">
        <v>9.2140299999999998E-3</v>
      </c>
      <c r="P409">
        <v>6.7347300000000004E-3</v>
      </c>
    </row>
    <row r="410" spans="1:16" x14ac:dyDescent="0.2">
      <c r="A410">
        <v>2004</v>
      </c>
      <c r="B410">
        <v>5.6781900000000003E-2</v>
      </c>
      <c r="C410">
        <v>4.0108900000000003E-2</v>
      </c>
      <c r="D410">
        <v>2.5434700000000001E-2</v>
      </c>
      <c r="E410">
        <v>0.191833</v>
      </c>
      <c r="F410">
        <v>0.18709600000000001</v>
      </c>
      <c r="G410">
        <v>0.142343</v>
      </c>
      <c r="H410">
        <v>8.3699999999999997E-2</v>
      </c>
      <c r="I410">
        <v>9.0659900000000002E-2</v>
      </c>
      <c r="J410">
        <v>4.4834600000000002E-2</v>
      </c>
      <c r="K410">
        <v>2.8036700000000001E-2</v>
      </c>
      <c r="L410">
        <v>2.79476E-2</v>
      </c>
      <c r="M410">
        <v>5.0453499999999998E-2</v>
      </c>
      <c r="N410">
        <v>2.14751E-2</v>
      </c>
      <c r="O410">
        <v>5.2153099999999999E-3</v>
      </c>
      <c r="P410">
        <v>4.0807300000000003E-3</v>
      </c>
    </row>
    <row r="411" spans="1:16" x14ac:dyDescent="0.2">
      <c r="A411">
        <v>2005</v>
      </c>
      <c r="B411">
        <v>4.1549799999999998E-2</v>
      </c>
      <c r="C411">
        <v>1.55443E-2</v>
      </c>
      <c r="D411">
        <v>2.4657700000000001E-2</v>
      </c>
      <c r="E411">
        <v>0.10874300000000001</v>
      </c>
      <c r="F411">
        <v>0.30831799999999998</v>
      </c>
      <c r="G411">
        <v>0.20802999999999999</v>
      </c>
      <c r="H411">
        <v>0.108934</v>
      </c>
      <c r="I411">
        <v>4.9595100000000003E-2</v>
      </c>
      <c r="J411">
        <v>3.7714200000000003E-2</v>
      </c>
      <c r="K411">
        <v>2.7754600000000001E-2</v>
      </c>
      <c r="L411">
        <v>7.4750099999999998E-3</v>
      </c>
      <c r="M411">
        <v>1.5784300000000001E-2</v>
      </c>
      <c r="N411">
        <v>2.5690899999999999E-2</v>
      </c>
      <c r="O411">
        <v>9.9928099999999995E-3</v>
      </c>
      <c r="P411">
        <v>1.0216599999999999E-2</v>
      </c>
    </row>
    <row r="412" spans="1:16" x14ac:dyDescent="0.2">
      <c r="A412">
        <v>2006</v>
      </c>
      <c r="B412">
        <v>0.14789099999999999</v>
      </c>
      <c r="C412">
        <v>1.35651E-2</v>
      </c>
      <c r="D412">
        <v>2.0999299999999999E-2</v>
      </c>
      <c r="E412">
        <v>6.8769700000000003E-2</v>
      </c>
      <c r="F412">
        <v>0.17236699999999999</v>
      </c>
      <c r="G412">
        <v>0.21882499999999999</v>
      </c>
      <c r="H412">
        <v>0.14005100000000001</v>
      </c>
      <c r="I412">
        <v>6.7364099999999996E-2</v>
      </c>
      <c r="J412">
        <v>3.8474099999999997E-2</v>
      </c>
      <c r="K412">
        <v>3.3126999999999997E-2</v>
      </c>
      <c r="L412">
        <v>1.5943200000000001E-2</v>
      </c>
      <c r="M412">
        <v>9.9107199999999996E-3</v>
      </c>
      <c r="N412">
        <v>1.4341100000000001E-2</v>
      </c>
      <c r="O412">
        <v>1.9275799999999999E-2</v>
      </c>
      <c r="P412">
        <v>1.9095299999999999E-2</v>
      </c>
    </row>
    <row r="413" spans="1:16" x14ac:dyDescent="0.2">
      <c r="A413">
        <v>2007</v>
      </c>
      <c r="B413">
        <v>0.242753</v>
      </c>
      <c r="C413">
        <v>6.9056999999999999E-3</v>
      </c>
      <c r="D413">
        <v>1.7364899999999999E-2</v>
      </c>
      <c r="E413">
        <v>4.9730499999999997E-2</v>
      </c>
      <c r="F413">
        <v>0.15553400000000001</v>
      </c>
      <c r="G413">
        <v>0.181975</v>
      </c>
      <c r="H413">
        <v>0.13123099999999999</v>
      </c>
      <c r="I413">
        <v>9.4691899999999996E-2</v>
      </c>
      <c r="J413">
        <v>3.9973099999999998E-2</v>
      </c>
      <c r="K413">
        <v>1.79052E-2</v>
      </c>
      <c r="L413">
        <v>1.6596199999999998E-2</v>
      </c>
      <c r="M413">
        <v>1.4437999999999999E-2</v>
      </c>
      <c r="N413">
        <v>6.6328799999999999E-3</v>
      </c>
      <c r="O413">
        <v>8.2683199999999991E-3</v>
      </c>
      <c r="P413">
        <v>1.6000400000000001E-2</v>
      </c>
    </row>
    <row r="414" spans="1:16" x14ac:dyDescent="0.2">
      <c r="A414">
        <v>2008</v>
      </c>
      <c r="B414">
        <v>0.102299</v>
      </c>
      <c r="C414">
        <v>2.5153700000000001E-2</v>
      </c>
      <c r="D414">
        <v>2.09599E-2</v>
      </c>
      <c r="E414">
        <v>3.83837E-2</v>
      </c>
      <c r="F414">
        <v>0.10938100000000001</v>
      </c>
      <c r="G414">
        <v>0.219664</v>
      </c>
      <c r="H414">
        <v>0.17214499999999999</v>
      </c>
      <c r="I414">
        <v>0.11969</v>
      </c>
      <c r="J414">
        <v>7.59494E-2</v>
      </c>
      <c r="K414">
        <v>2.9760100000000001E-2</v>
      </c>
      <c r="L414">
        <v>2.4816399999999999E-2</v>
      </c>
      <c r="M414">
        <v>1.8946399999999999E-2</v>
      </c>
      <c r="N414">
        <v>8.6034600000000003E-3</v>
      </c>
      <c r="O414">
        <v>4.7130100000000001E-3</v>
      </c>
      <c r="P414">
        <v>2.9534899999999999E-2</v>
      </c>
    </row>
    <row r="415" spans="1:16" x14ac:dyDescent="0.2">
      <c r="A415">
        <v>2009</v>
      </c>
      <c r="B415">
        <v>0.17974699999999999</v>
      </c>
      <c r="C415">
        <v>4.9731400000000002E-2</v>
      </c>
      <c r="D415">
        <v>0.103968</v>
      </c>
      <c r="E415">
        <v>0.111998</v>
      </c>
      <c r="F415">
        <v>6.5233600000000003E-2</v>
      </c>
      <c r="G415">
        <v>9.4641699999999995E-2</v>
      </c>
      <c r="H415">
        <v>0.12800900000000001</v>
      </c>
      <c r="I415">
        <v>0.10001500000000001</v>
      </c>
      <c r="J415">
        <v>7.2696499999999997E-2</v>
      </c>
      <c r="K415">
        <v>3.5283700000000001E-2</v>
      </c>
      <c r="L415">
        <v>2.32804E-2</v>
      </c>
      <c r="M415">
        <v>7.6386300000000004E-3</v>
      </c>
      <c r="N415">
        <v>7.6804000000000004E-3</v>
      </c>
      <c r="O415">
        <v>4.00249E-3</v>
      </c>
      <c r="P415">
        <v>1.6075699999999998E-2</v>
      </c>
    </row>
    <row r="416" spans="1:16" x14ac:dyDescent="0.2">
      <c r="A416">
        <v>2010</v>
      </c>
      <c r="B416">
        <v>6.7704200000000006E-2</v>
      </c>
      <c r="C416">
        <v>1.9119299999999999E-2</v>
      </c>
      <c r="D416">
        <v>3.6787199999999999E-2</v>
      </c>
      <c r="E416">
        <v>0.39569900000000002</v>
      </c>
      <c r="F416">
        <v>0.17724000000000001</v>
      </c>
      <c r="G416">
        <v>5.5248100000000001E-2</v>
      </c>
      <c r="H416">
        <v>4.7562899999999998E-2</v>
      </c>
      <c r="I416">
        <v>5.0303800000000003E-2</v>
      </c>
      <c r="J416">
        <v>5.2901799999999999E-2</v>
      </c>
      <c r="K416">
        <v>3.6017500000000001E-2</v>
      </c>
      <c r="L416">
        <v>3.1056799999999999E-2</v>
      </c>
      <c r="M416">
        <v>1.12841E-2</v>
      </c>
      <c r="N416">
        <v>6.7627900000000003E-3</v>
      </c>
      <c r="O416">
        <v>3.90581E-3</v>
      </c>
      <c r="P416">
        <v>8.4068300000000006E-3</v>
      </c>
    </row>
    <row r="417" spans="1:16" x14ac:dyDescent="0.2">
      <c r="A417">
        <v>2011</v>
      </c>
      <c r="B417">
        <v>0.189805</v>
      </c>
      <c r="C417">
        <v>2.0439100000000002E-2</v>
      </c>
      <c r="D417">
        <v>4.4503399999999999E-2</v>
      </c>
      <c r="E417">
        <v>6.0828300000000002E-2</v>
      </c>
      <c r="F417">
        <v>0.30427599999999999</v>
      </c>
      <c r="G417">
        <v>0.14888799999999999</v>
      </c>
      <c r="H417">
        <v>4.3643599999999998E-2</v>
      </c>
      <c r="I417">
        <v>2.4779700000000002E-2</v>
      </c>
      <c r="J417">
        <v>3.8763699999999998E-2</v>
      </c>
      <c r="K417">
        <v>3.8562300000000001E-2</v>
      </c>
      <c r="L417">
        <v>3.2318899999999998E-2</v>
      </c>
      <c r="M417">
        <v>2.46999E-2</v>
      </c>
      <c r="N417">
        <v>1.0431899999999999E-2</v>
      </c>
      <c r="O417">
        <v>4.9224899999999999E-3</v>
      </c>
      <c r="P417">
        <v>1.31383E-2</v>
      </c>
    </row>
    <row r="418" spans="1:16" x14ac:dyDescent="0.2">
      <c r="A418">
        <v>2012</v>
      </c>
      <c r="B418">
        <v>0.13955200000000001</v>
      </c>
      <c r="C418">
        <v>2.8490600000000001E-2</v>
      </c>
      <c r="D418">
        <v>5.3492600000000001E-2</v>
      </c>
      <c r="E418">
        <v>0.38286199999999998</v>
      </c>
      <c r="F418">
        <v>8.9483099999999996E-2</v>
      </c>
      <c r="G418">
        <v>0.144451</v>
      </c>
      <c r="H418">
        <v>4.9455300000000001E-2</v>
      </c>
      <c r="I418">
        <v>1.9781300000000002E-2</v>
      </c>
      <c r="J418">
        <v>1.49885E-2</v>
      </c>
      <c r="K418">
        <v>2.0701399999999998E-2</v>
      </c>
      <c r="L418">
        <v>1.6978900000000002E-2</v>
      </c>
      <c r="M418">
        <v>1.4964699999999999E-2</v>
      </c>
      <c r="N418">
        <v>1.2460799999999999E-2</v>
      </c>
      <c r="O418">
        <v>4.4274900000000001E-3</v>
      </c>
      <c r="P418">
        <v>7.9097200000000003E-3</v>
      </c>
    </row>
    <row r="419" spans="1:16" x14ac:dyDescent="0.2">
      <c r="A419">
        <v>2013</v>
      </c>
      <c r="B419">
        <v>0.119953</v>
      </c>
      <c r="C419">
        <v>1.2940500000000001E-2</v>
      </c>
      <c r="D419">
        <v>2.4894699999999999E-2</v>
      </c>
      <c r="E419">
        <v>9.7944400000000001E-2</v>
      </c>
      <c r="F419">
        <v>0.48710100000000001</v>
      </c>
      <c r="G419">
        <v>0.11297500000000001</v>
      </c>
      <c r="H419">
        <v>7.0415199999999997E-2</v>
      </c>
      <c r="I419">
        <v>2.47005E-2</v>
      </c>
      <c r="J419">
        <v>8.3618500000000005E-3</v>
      </c>
      <c r="K419">
        <v>7.55546E-3</v>
      </c>
      <c r="L419">
        <v>9.9280600000000007E-3</v>
      </c>
      <c r="M419">
        <v>7.46899E-3</v>
      </c>
      <c r="N419">
        <v>6.9214799999999998E-3</v>
      </c>
      <c r="O419">
        <v>3.78466E-3</v>
      </c>
      <c r="P419">
        <v>5.0545499999999997E-3</v>
      </c>
    </row>
    <row r="420" spans="1:16" x14ac:dyDescent="0.2">
      <c r="A420">
        <v>2014</v>
      </c>
      <c r="B420">
        <v>0.138797</v>
      </c>
      <c r="C420">
        <v>3.75898E-2</v>
      </c>
      <c r="D420">
        <v>1.7266500000000001E-2</v>
      </c>
      <c r="E420">
        <v>2.26354E-2</v>
      </c>
      <c r="F420">
        <v>0.104709</v>
      </c>
      <c r="G420">
        <v>0.38415899999999997</v>
      </c>
      <c r="H420">
        <v>0.199827</v>
      </c>
      <c r="I420">
        <v>4.2568599999999998E-2</v>
      </c>
      <c r="J420">
        <v>2.34142E-2</v>
      </c>
      <c r="K420">
        <v>8.5265199999999992E-3</v>
      </c>
      <c r="L420">
        <v>3.2620100000000001E-3</v>
      </c>
      <c r="M420">
        <v>4.6009299999999996E-3</v>
      </c>
      <c r="N420">
        <v>4.6777600000000004E-3</v>
      </c>
      <c r="O420">
        <v>2.1857700000000001E-3</v>
      </c>
      <c r="P420">
        <v>5.7800400000000002E-3</v>
      </c>
    </row>
    <row r="421" spans="1:16" x14ac:dyDescent="0.2">
      <c r="A421">
        <v>2015</v>
      </c>
      <c r="B421">
        <v>8.16577E-2</v>
      </c>
      <c r="C421">
        <v>5.6112000000000002E-2</v>
      </c>
      <c r="D421">
        <v>0.158055</v>
      </c>
      <c r="E421">
        <v>3.9749E-2</v>
      </c>
      <c r="F421">
        <v>8.2799700000000004E-2</v>
      </c>
      <c r="G421">
        <v>0.15426000000000001</v>
      </c>
      <c r="H421">
        <v>0.300537</v>
      </c>
      <c r="I421">
        <v>8.7637499999999993E-2</v>
      </c>
      <c r="J421">
        <v>2.0758700000000001E-2</v>
      </c>
      <c r="K421">
        <v>9.9453000000000007E-3</v>
      </c>
      <c r="L421">
        <v>1.2902600000000001E-3</v>
      </c>
      <c r="M421">
        <v>1.21312E-3</v>
      </c>
      <c r="N421">
        <v>2.0871700000000002E-3</v>
      </c>
      <c r="O421">
        <v>1.2406299999999999E-3</v>
      </c>
      <c r="P421">
        <v>2.6570000000000001E-3</v>
      </c>
    </row>
    <row r="422" spans="1:16" x14ac:dyDescent="0.2">
      <c r="A422">
        <v>2016</v>
      </c>
      <c r="B422">
        <v>6.7427399999999998E-2</v>
      </c>
      <c r="C422">
        <v>4.2472500000000003E-2</v>
      </c>
      <c r="D422">
        <v>6.0998299999999998E-2</v>
      </c>
      <c r="E422">
        <v>0.292244</v>
      </c>
      <c r="F422">
        <v>0.11980200000000001</v>
      </c>
      <c r="G422">
        <v>8.0919400000000002E-2</v>
      </c>
      <c r="H422">
        <v>0.114202</v>
      </c>
      <c r="I422">
        <v>0.16842599999999999</v>
      </c>
      <c r="J422">
        <v>3.3073400000000003E-2</v>
      </c>
      <c r="K422">
        <v>1.2974299999999999E-2</v>
      </c>
      <c r="L422">
        <v>4.3286000000000002E-3</v>
      </c>
      <c r="M422">
        <v>1.0198900000000001E-3</v>
      </c>
      <c r="N422">
        <v>1.0491299999999999E-3</v>
      </c>
      <c r="O422">
        <v>3.6423899999999998E-4</v>
      </c>
      <c r="P422">
        <v>6.9845699999999998E-4</v>
      </c>
    </row>
    <row r="423" spans="1:16" x14ac:dyDescent="0.2">
      <c r="A423" t="s">
        <v>25</v>
      </c>
      <c r="B423" t="s">
        <v>24</v>
      </c>
      <c r="C423" t="s">
        <v>22</v>
      </c>
      <c r="D423" t="s">
        <v>10</v>
      </c>
      <c r="E423" t="s">
        <v>11</v>
      </c>
    </row>
    <row r="424" spans="1:16" x14ac:dyDescent="0.2">
      <c r="A424">
        <v>1982</v>
      </c>
      <c r="B424">
        <v>9.1591699999999998E-2</v>
      </c>
      <c r="C424">
        <v>0.14472399999999999</v>
      </c>
      <c r="D424">
        <v>0.15934999999999999</v>
      </c>
      <c r="E424">
        <v>0.39761000000000002</v>
      </c>
      <c r="F424">
        <v>0.12601799999999999</v>
      </c>
      <c r="G424">
        <v>3.8193999999999999E-2</v>
      </c>
      <c r="H424">
        <v>1.89128E-2</v>
      </c>
      <c r="I424">
        <v>1.1974800000000001E-2</v>
      </c>
      <c r="J424">
        <v>6.2627300000000002E-3</v>
      </c>
      <c r="K424">
        <v>3.4779799999999999E-3</v>
      </c>
      <c r="L424">
        <v>7.2232399999999999E-4</v>
      </c>
      <c r="M424">
        <v>4.3869699999999999E-4</v>
      </c>
      <c r="N424">
        <v>3.4763300000000002E-4</v>
      </c>
      <c r="O424">
        <v>1.9724799999999999E-4</v>
      </c>
      <c r="P424">
        <v>1.7886700000000001E-4</v>
      </c>
    </row>
    <row r="425" spans="1:16" x14ac:dyDescent="0.2">
      <c r="A425">
        <v>1983</v>
      </c>
      <c r="B425">
        <v>0.241563</v>
      </c>
      <c r="C425">
        <v>4.6656799999999998E-2</v>
      </c>
      <c r="D425">
        <v>0.12678400000000001</v>
      </c>
      <c r="E425">
        <v>0.1457</v>
      </c>
      <c r="F425">
        <v>0.31398500000000001</v>
      </c>
      <c r="G425">
        <v>8.2527600000000007E-2</v>
      </c>
      <c r="H425">
        <v>2.1791399999999999E-2</v>
      </c>
      <c r="I425">
        <v>9.8008699999999997E-3</v>
      </c>
      <c r="J425">
        <v>5.8107200000000001E-3</v>
      </c>
      <c r="K425">
        <v>2.92706E-3</v>
      </c>
      <c r="L425">
        <v>1.59855E-3</v>
      </c>
      <c r="M425">
        <v>3.29184E-4</v>
      </c>
      <c r="N425">
        <v>1.9908600000000001E-4</v>
      </c>
      <c r="O425">
        <v>1.57434E-4</v>
      </c>
      <c r="P425">
        <v>1.70116E-4</v>
      </c>
    </row>
    <row r="426" spans="1:16" x14ac:dyDescent="0.2">
      <c r="A426">
        <v>1984</v>
      </c>
      <c r="B426">
        <v>6.5100199999999997E-2</v>
      </c>
      <c r="C426">
        <v>9.5952800000000005E-2</v>
      </c>
      <c r="D426">
        <v>4.96874E-2</v>
      </c>
      <c r="E426">
        <v>0.14934600000000001</v>
      </c>
      <c r="F426">
        <v>0.166354</v>
      </c>
      <c r="G426">
        <v>0.34384700000000001</v>
      </c>
      <c r="H426">
        <v>8.6502700000000002E-2</v>
      </c>
      <c r="I426">
        <v>2.2357399999999999E-2</v>
      </c>
      <c r="J426">
        <v>9.8435299999999996E-3</v>
      </c>
      <c r="K426">
        <v>5.7362999999999997E-3</v>
      </c>
      <c r="L426">
        <v>2.8715400000000001E-3</v>
      </c>
      <c r="M426">
        <v>1.56507E-3</v>
      </c>
      <c r="N426">
        <v>3.2198900000000001E-4</v>
      </c>
      <c r="O426">
        <v>1.9465300000000001E-4</v>
      </c>
      <c r="P426">
        <v>3.2017100000000001E-4</v>
      </c>
    </row>
    <row r="427" spans="1:16" x14ac:dyDescent="0.2">
      <c r="A427">
        <v>1985</v>
      </c>
      <c r="B427">
        <v>0.276451</v>
      </c>
      <c r="C427">
        <v>2.64665E-2</v>
      </c>
      <c r="D427">
        <v>0.14436099999999999</v>
      </c>
      <c r="E427">
        <v>6.2577599999999997E-2</v>
      </c>
      <c r="F427">
        <v>0.13804</v>
      </c>
      <c r="G427">
        <v>0.109796</v>
      </c>
      <c r="H427">
        <v>0.18265400000000001</v>
      </c>
      <c r="I427">
        <v>4.0696499999999997E-2</v>
      </c>
      <c r="J427">
        <v>9.9637500000000004E-3</v>
      </c>
      <c r="K427">
        <v>4.2659500000000001E-3</v>
      </c>
      <c r="L427">
        <v>2.4643299999999998E-3</v>
      </c>
      <c r="M427">
        <v>1.2323E-3</v>
      </c>
      <c r="N427">
        <v>6.7164199999999996E-4</v>
      </c>
      <c r="O427">
        <v>1.3820600000000001E-4</v>
      </c>
      <c r="P427">
        <v>2.20986E-4</v>
      </c>
    </row>
    <row r="428" spans="1:16" x14ac:dyDescent="0.2">
      <c r="A428">
        <v>1986</v>
      </c>
      <c r="B428">
        <v>0.187523</v>
      </c>
      <c r="C428">
        <v>5.6897400000000001E-2</v>
      </c>
      <c r="D428">
        <v>3.34478E-2</v>
      </c>
      <c r="E428">
        <v>0.19004699999999999</v>
      </c>
      <c r="F428">
        <v>7.6672000000000004E-2</v>
      </c>
      <c r="G428">
        <v>0.147925</v>
      </c>
      <c r="H428">
        <v>0.102523</v>
      </c>
      <c r="I428">
        <v>0.15765399999999999</v>
      </c>
      <c r="J428">
        <v>3.27934E-2</v>
      </c>
      <c r="K428">
        <v>7.7255099999999997E-3</v>
      </c>
      <c r="L428">
        <v>3.2384499999999999E-3</v>
      </c>
      <c r="M428">
        <v>1.8563900000000001E-3</v>
      </c>
      <c r="N428">
        <v>9.2493299999999996E-4</v>
      </c>
      <c r="O428">
        <v>5.0326899999999998E-4</v>
      </c>
      <c r="P428">
        <v>2.68836E-4</v>
      </c>
    </row>
    <row r="429" spans="1:16" x14ac:dyDescent="0.2">
      <c r="A429">
        <v>1987</v>
      </c>
      <c r="B429">
        <v>5.5483200000000003E-2</v>
      </c>
      <c r="C429">
        <v>3.35535E-2</v>
      </c>
      <c r="D429">
        <v>0.117752</v>
      </c>
      <c r="E429">
        <v>6.5855499999999997E-2</v>
      </c>
      <c r="F429">
        <v>0.30163899999999999</v>
      </c>
      <c r="G429">
        <v>9.1545000000000001E-2</v>
      </c>
      <c r="H429">
        <v>0.131693</v>
      </c>
      <c r="I429">
        <v>7.3814599999999994E-2</v>
      </c>
      <c r="J429">
        <v>0.100816</v>
      </c>
      <c r="K429">
        <v>1.95298E-2</v>
      </c>
      <c r="L429">
        <v>4.4603200000000003E-3</v>
      </c>
      <c r="M429">
        <v>1.8461599999999999E-3</v>
      </c>
      <c r="N429">
        <v>1.05244E-3</v>
      </c>
      <c r="O429">
        <v>5.2311499999999999E-4</v>
      </c>
      <c r="P429">
        <v>4.3613899999999999E-4</v>
      </c>
    </row>
    <row r="430" spans="1:16" x14ac:dyDescent="0.2">
      <c r="A430">
        <v>1988</v>
      </c>
      <c r="B430">
        <v>4.59532E-2</v>
      </c>
      <c r="C430">
        <v>2.44348E-2</v>
      </c>
      <c r="D430">
        <v>6.4515100000000006E-2</v>
      </c>
      <c r="E430">
        <v>0.20845</v>
      </c>
      <c r="F430">
        <v>8.8990899999999998E-2</v>
      </c>
      <c r="G430">
        <v>0.30043399999999998</v>
      </c>
      <c r="H430">
        <v>6.8894200000000003E-2</v>
      </c>
      <c r="I430">
        <v>8.4485299999999999E-2</v>
      </c>
      <c r="J430">
        <v>4.27873E-2</v>
      </c>
      <c r="K430">
        <v>5.5919900000000002E-2</v>
      </c>
      <c r="L430">
        <v>1.0647200000000001E-2</v>
      </c>
      <c r="M430">
        <v>2.4116200000000002E-3</v>
      </c>
      <c r="N430">
        <v>9.9460999999999994E-4</v>
      </c>
      <c r="O430">
        <v>5.6612000000000003E-4</v>
      </c>
      <c r="P430">
        <v>5.1556900000000001E-4</v>
      </c>
    </row>
    <row r="431" spans="1:16" x14ac:dyDescent="0.2">
      <c r="A431">
        <v>1989</v>
      </c>
      <c r="B431">
        <v>6.1263900000000003E-2</v>
      </c>
      <c r="C431">
        <v>1.8325000000000001E-2</v>
      </c>
      <c r="D431">
        <v>3.9380400000000003E-2</v>
      </c>
      <c r="E431">
        <v>9.8855299999999993E-2</v>
      </c>
      <c r="F431">
        <v>0.26284800000000003</v>
      </c>
      <c r="G431">
        <v>8.7976299999999993E-2</v>
      </c>
      <c r="H431">
        <v>0.24446300000000001</v>
      </c>
      <c r="I431">
        <v>5.0284000000000002E-2</v>
      </c>
      <c r="J431">
        <v>5.9269000000000002E-2</v>
      </c>
      <c r="K431">
        <v>2.92234E-2</v>
      </c>
      <c r="L431">
        <v>3.7904399999999998E-2</v>
      </c>
      <c r="M431">
        <v>7.1860400000000003E-3</v>
      </c>
      <c r="N431">
        <v>1.62466E-3</v>
      </c>
      <c r="O431">
        <v>6.6952099999999996E-4</v>
      </c>
      <c r="P431">
        <v>7.2783400000000001E-4</v>
      </c>
    </row>
    <row r="432" spans="1:16" x14ac:dyDescent="0.2">
      <c r="A432">
        <v>1990</v>
      </c>
      <c r="B432">
        <v>0.162413</v>
      </c>
      <c r="C432">
        <v>2.83396E-2</v>
      </c>
      <c r="D432">
        <v>2.46375E-2</v>
      </c>
      <c r="E432">
        <v>5.2970099999999999E-2</v>
      </c>
      <c r="F432">
        <v>0.111683</v>
      </c>
      <c r="G432">
        <v>0.24494299999999999</v>
      </c>
      <c r="H432">
        <v>6.9710300000000003E-2</v>
      </c>
      <c r="I432">
        <v>0.175286</v>
      </c>
      <c r="J432">
        <v>3.52127E-2</v>
      </c>
      <c r="K432">
        <v>4.1300299999999998E-2</v>
      </c>
      <c r="L432">
        <v>2.0253899999999998E-2</v>
      </c>
      <c r="M432">
        <v>2.6203000000000001E-2</v>
      </c>
      <c r="N432">
        <v>4.9625199999999998E-3</v>
      </c>
      <c r="O432">
        <v>1.1214899999999999E-3</v>
      </c>
      <c r="P432">
        <v>9.6438199999999996E-4</v>
      </c>
    </row>
    <row r="433" spans="1:16" x14ac:dyDescent="0.2">
      <c r="A433">
        <v>1991</v>
      </c>
      <c r="B433">
        <v>0.23936199999999999</v>
      </c>
      <c r="C433">
        <v>8.0950599999999998E-2</v>
      </c>
      <c r="D433">
        <v>3.4943799999999997E-2</v>
      </c>
      <c r="E433">
        <v>3.0676100000000001E-2</v>
      </c>
      <c r="F433">
        <v>5.65984E-2</v>
      </c>
      <c r="G433">
        <v>0.100129</v>
      </c>
      <c r="H433">
        <v>0.19033</v>
      </c>
      <c r="I433">
        <v>5.1513999999999997E-2</v>
      </c>
      <c r="J433">
        <v>0.12382799999999999</v>
      </c>
      <c r="K433">
        <v>2.4805299999999999E-2</v>
      </c>
      <c r="L433">
        <v>2.9153100000000001E-2</v>
      </c>
      <c r="M433">
        <v>1.4279099999999999E-2</v>
      </c>
      <c r="N433">
        <v>1.8464899999999999E-2</v>
      </c>
      <c r="O433">
        <v>3.49644E-3</v>
      </c>
      <c r="P433">
        <v>1.4695299999999999E-3</v>
      </c>
    </row>
    <row r="434" spans="1:16" x14ac:dyDescent="0.2">
      <c r="A434">
        <v>1992</v>
      </c>
      <c r="B434">
        <v>0.172433</v>
      </c>
      <c r="C434">
        <v>5.7992500000000002E-2</v>
      </c>
      <c r="D434">
        <v>0.208484</v>
      </c>
      <c r="E434">
        <v>8.3730799999999994E-2</v>
      </c>
      <c r="F434">
        <v>5.3654599999999997E-2</v>
      </c>
      <c r="G434">
        <v>6.3877400000000001E-2</v>
      </c>
      <c r="H434">
        <v>7.9125500000000001E-2</v>
      </c>
      <c r="I434">
        <v>0.122474</v>
      </c>
      <c r="J434">
        <v>3.16028E-2</v>
      </c>
      <c r="K434">
        <v>7.3061600000000004E-2</v>
      </c>
      <c r="L434">
        <v>1.45297E-2</v>
      </c>
      <c r="M434">
        <v>1.7030099999999999E-2</v>
      </c>
      <c r="N434">
        <v>8.3336499999999997E-3</v>
      </c>
      <c r="O434">
        <v>1.07732E-2</v>
      </c>
      <c r="P434">
        <v>2.8970200000000002E-3</v>
      </c>
    </row>
    <row r="435" spans="1:16" x14ac:dyDescent="0.2">
      <c r="A435">
        <v>1993</v>
      </c>
      <c r="B435">
        <v>0.23847099999999999</v>
      </c>
      <c r="C435">
        <v>4.31787E-2</v>
      </c>
      <c r="D435">
        <v>9.4154799999999997E-2</v>
      </c>
      <c r="E435">
        <v>0.30335899999999999</v>
      </c>
      <c r="F435">
        <v>9.4653000000000001E-2</v>
      </c>
      <c r="G435">
        <v>4.07111E-2</v>
      </c>
      <c r="H435">
        <v>3.4011100000000002E-2</v>
      </c>
      <c r="I435">
        <v>3.5258600000000001E-2</v>
      </c>
      <c r="J435">
        <v>5.1182100000000001E-2</v>
      </c>
      <c r="K435">
        <v>1.30238E-2</v>
      </c>
      <c r="L435">
        <v>3.0035200000000001E-2</v>
      </c>
      <c r="M435">
        <v>5.9610000000000002E-3</v>
      </c>
      <c r="N435">
        <v>6.9820799999999999E-3</v>
      </c>
      <c r="O435">
        <v>3.4158999999999999E-3</v>
      </c>
      <c r="P435">
        <v>5.6028700000000002E-3</v>
      </c>
    </row>
    <row r="436" spans="1:16" x14ac:dyDescent="0.2">
      <c r="A436">
        <v>1994</v>
      </c>
      <c r="B436">
        <v>0.136492</v>
      </c>
      <c r="C436">
        <v>6.9234599999999993E-2</v>
      </c>
      <c r="D436">
        <v>6.7940100000000003E-2</v>
      </c>
      <c r="E436">
        <v>0.141627</v>
      </c>
      <c r="F436">
        <v>0.34688799999999997</v>
      </c>
      <c r="G436">
        <v>8.9104900000000001E-2</v>
      </c>
      <c r="H436">
        <v>3.0274599999999999E-2</v>
      </c>
      <c r="I436">
        <v>2.2333599999999999E-2</v>
      </c>
      <c r="J436">
        <v>2.2483400000000001E-2</v>
      </c>
      <c r="K436">
        <v>3.2404500000000003E-2</v>
      </c>
      <c r="L436">
        <v>8.2646600000000001E-3</v>
      </c>
      <c r="M436">
        <v>1.9038300000000001E-2</v>
      </c>
      <c r="N436">
        <v>3.7770999999999998E-3</v>
      </c>
      <c r="O436">
        <v>4.4235799999999999E-3</v>
      </c>
      <c r="P436">
        <v>5.7136499999999998E-3</v>
      </c>
    </row>
    <row r="437" spans="1:16" x14ac:dyDescent="0.2">
      <c r="A437">
        <v>1995</v>
      </c>
      <c r="B437">
        <v>0.132718</v>
      </c>
      <c r="C437">
        <v>1.5852000000000002E-2</v>
      </c>
      <c r="D437">
        <v>9.4268599999999994E-2</v>
      </c>
      <c r="E437">
        <v>9.2949299999999999E-2</v>
      </c>
      <c r="F437">
        <v>0.16471</v>
      </c>
      <c r="G437">
        <v>0.31293799999999999</v>
      </c>
      <c r="H437">
        <v>7.4161900000000003E-2</v>
      </c>
      <c r="I437">
        <v>2.3185000000000001E-2</v>
      </c>
      <c r="J437">
        <v>1.6829899999999998E-2</v>
      </c>
      <c r="K437">
        <v>1.6925699999999998E-2</v>
      </c>
      <c r="L437">
        <v>2.44219E-2</v>
      </c>
      <c r="M437">
        <v>6.2249799999999997E-3</v>
      </c>
      <c r="N437">
        <v>1.43372E-2</v>
      </c>
      <c r="O437">
        <v>2.8443000000000001E-3</v>
      </c>
      <c r="P437">
        <v>7.6334799999999998E-3</v>
      </c>
    </row>
    <row r="438" spans="1:16" x14ac:dyDescent="0.2">
      <c r="A438">
        <v>1996</v>
      </c>
      <c r="B438">
        <v>0.23236499999999999</v>
      </c>
      <c r="C438">
        <v>1.0066200000000001E-2</v>
      </c>
      <c r="D438">
        <v>2.6276799999999999E-2</v>
      </c>
      <c r="E438">
        <v>0.14383199999999999</v>
      </c>
      <c r="F438">
        <v>0.114884</v>
      </c>
      <c r="G438">
        <v>0.148504</v>
      </c>
      <c r="H438">
        <v>0.20777499999999999</v>
      </c>
      <c r="I438">
        <v>4.5879200000000002E-2</v>
      </c>
      <c r="J438">
        <v>1.4264199999999999E-2</v>
      </c>
      <c r="K438">
        <v>1.0527699999999999E-2</v>
      </c>
      <c r="L438">
        <v>1.0648400000000001E-2</v>
      </c>
      <c r="M438">
        <v>1.53899E-2</v>
      </c>
      <c r="N438">
        <v>3.9265799999999998E-3</v>
      </c>
      <c r="O438">
        <v>9.0479500000000008E-3</v>
      </c>
      <c r="P438">
        <v>6.6133399999999997E-3</v>
      </c>
    </row>
    <row r="439" spans="1:16" x14ac:dyDescent="0.2">
      <c r="A439">
        <v>1997</v>
      </c>
      <c r="B439">
        <v>0.24148600000000001</v>
      </c>
      <c r="C439">
        <v>3.1779200000000001E-2</v>
      </c>
      <c r="D439">
        <v>2.3485200000000001E-2</v>
      </c>
      <c r="E439">
        <v>5.4889199999999999E-2</v>
      </c>
      <c r="F439">
        <v>0.23743800000000001</v>
      </c>
      <c r="G439">
        <v>0.135407</v>
      </c>
      <c r="H439">
        <v>0.11304599999999999</v>
      </c>
      <c r="I439">
        <v>0.111443</v>
      </c>
      <c r="J439">
        <v>2.086E-2</v>
      </c>
      <c r="K439">
        <v>6.2213199999999998E-3</v>
      </c>
      <c r="L439">
        <v>4.53528E-3</v>
      </c>
      <c r="M439">
        <v>4.5426099999999999E-3</v>
      </c>
      <c r="N439">
        <v>6.5454199999999997E-3</v>
      </c>
      <c r="O439">
        <v>1.6686100000000001E-3</v>
      </c>
      <c r="P439">
        <v>6.6527299999999999E-3</v>
      </c>
    </row>
    <row r="440" spans="1:16" x14ac:dyDescent="0.2">
      <c r="A440">
        <v>1998</v>
      </c>
      <c r="B440">
        <v>0.11674900000000001</v>
      </c>
      <c r="C440">
        <v>5.7282699999999999E-2</v>
      </c>
      <c r="D440">
        <v>5.9409499999999997E-2</v>
      </c>
      <c r="E440">
        <v>4.1619900000000001E-2</v>
      </c>
      <c r="F440">
        <v>8.3399500000000001E-2</v>
      </c>
      <c r="G440">
        <v>0.29199000000000003</v>
      </c>
      <c r="H440">
        <v>0.13769600000000001</v>
      </c>
      <c r="I440">
        <v>9.3020699999999998E-2</v>
      </c>
      <c r="J440">
        <v>8.2373600000000005E-2</v>
      </c>
      <c r="K440">
        <v>1.4930499999999999E-2</v>
      </c>
      <c r="L440">
        <v>4.4502700000000001E-3</v>
      </c>
      <c r="M440">
        <v>3.2344600000000002E-3</v>
      </c>
      <c r="N440">
        <v>3.2392300000000001E-3</v>
      </c>
      <c r="O440">
        <v>4.6697600000000002E-3</v>
      </c>
      <c r="P440">
        <v>5.93444E-3</v>
      </c>
    </row>
    <row r="441" spans="1:16" x14ac:dyDescent="0.2">
      <c r="A441">
        <v>1999</v>
      </c>
      <c r="B441">
        <v>0.100941</v>
      </c>
      <c r="C441">
        <v>4.3166200000000002E-2</v>
      </c>
      <c r="D441">
        <v>0.115512</v>
      </c>
      <c r="E441">
        <v>0.114899</v>
      </c>
      <c r="F441">
        <v>6.7799899999999996E-2</v>
      </c>
      <c r="G441">
        <v>0.10557</v>
      </c>
      <c r="H441">
        <v>0.25812600000000002</v>
      </c>
      <c r="I441">
        <v>9.3126299999999995E-2</v>
      </c>
      <c r="J441">
        <v>4.89478E-2</v>
      </c>
      <c r="K441">
        <v>3.7195499999999999E-2</v>
      </c>
      <c r="L441">
        <v>6.2719000000000004E-3</v>
      </c>
      <c r="M441">
        <v>1.79144E-3</v>
      </c>
      <c r="N441">
        <v>1.27513E-3</v>
      </c>
      <c r="O441">
        <v>1.2643999999999999E-3</v>
      </c>
      <c r="P441">
        <v>4.1129699999999996E-3</v>
      </c>
    </row>
    <row r="442" spans="1:16" x14ac:dyDescent="0.2">
      <c r="A442">
        <v>2000</v>
      </c>
      <c r="B442">
        <v>0.10363799999999999</v>
      </c>
      <c r="C442">
        <v>4.5069699999999997E-2</v>
      </c>
      <c r="D442">
        <v>5.8121800000000001E-2</v>
      </c>
      <c r="E442">
        <v>0.15839700000000001</v>
      </c>
      <c r="F442">
        <v>0.14451900000000001</v>
      </c>
      <c r="G442">
        <v>7.6120199999999999E-2</v>
      </c>
      <c r="H442">
        <v>9.65863E-2</v>
      </c>
      <c r="I442">
        <v>0.189918</v>
      </c>
      <c r="J442">
        <v>6.36216E-2</v>
      </c>
      <c r="K442">
        <v>3.1737000000000001E-2</v>
      </c>
      <c r="L442">
        <v>2.3324000000000001E-2</v>
      </c>
      <c r="M442">
        <v>3.8519800000000001E-3</v>
      </c>
      <c r="N442">
        <v>1.0886100000000001E-3</v>
      </c>
      <c r="O442">
        <v>7.7074999999999995E-4</v>
      </c>
      <c r="P442">
        <v>3.2372199999999999E-3</v>
      </c>
    </row>
    <row r="443" spans="1:16" x14ac:dyDescent="0.2">
      <c r="A443">
        <v>2001</v>
      </c>
      <c r="B443">
        <v>0.17747599999999999</v>
      </c>
      <c r="C443">
        <v>5.8368299999999998E-2</v>
      </c>
      <c r="D443">
        <v>5.4178799999999999E-2</v>
      </c>
      <c r="E443">
        <v>7.0725300000000005E-2</v>
      </c>
      <c r="F443">
        <v>0.16692899999999999</v>
      </c>
      <c r="G443">
        <v>0.13090399999999999</v>
      </c>
      <c r="H443">
        <v>6.2699900000000003E-2</v>
      </c>
      <c r="I443">
        <v>6.9553500000000004E-2</v>
      </c>
      <c r="J443">
        <v>0.12548599999999999</v>
      </c>
      <c r="K443">
        <v>4.1987499999999997E-2</v>
      </c>
      <c r="L443">
        <v>2.0797099999999999E-2</v>
      </c>
      <c r="M443">
        <v>1.5130599999999999E-2</v>
      </c>
      <c r="N443">
        <v>2.4868199999999998E-3</v>
      </c>
      <c r="O443">
        <v>7.0121300000000001E-4</v>
      </c>
      <c r="P443">
        <v>2.5765499999999999E-3</v>
      </c>
    </row>
    <row r="444" spans="1:16" x14ac:dyDescent="0.2">
      <c r="A444">
        <v>2002</v>
      </c>
      <c r="B444">
        <v>8.2618499999999997E-2</v>
      </c>
      <c r="C444">
        <v>7.20528E-2</v>
      </c>
      <c r="D444">
        <v>8.2442299999999996E-2</v>
      </c>
      <c r="E444">
        <v>8.47194E-2</v>
      </c>
      <c r="F444">
        <v>0.10360999999999999</v>
      </c>
      <c r="G444">
        <v>0.19681299999999999</v>
      </c>
      <c r="H444">
        <v>0.12815199999999999</v>
      </c>
      <c r="I444">
        <v>5.2341699999999998E-2</v>
      </c>
      <c r="J444">
        <v>5.1729400000000002E-2</v>
      </c>
      <c r="K444">
        <v>8.9086499999999999E-2</v>
      </c>
      <c r="L444">
        <v>2.8733700000000001E-2</v>
      </c>
      <c r="M444">
        <v>1.3909599999999999E-2</v>
      </c>
      <c r="N444">
        <v>1.0007E-2</v>
      </c>
      <c r="O444">
        <v>1.6359199999999999E-3</v>
      </c>
      <c r="P444">
        <v>2.1483600000000002E-3</v>
      </c>
    </row>
    <row r="445" spans="1:16" x14ac:dyDescent="0.2">
      <c r="A445">
        <v>2003</v>
      </c>
      <c r="B445">
        <v>4.77022E-2</v>
      </c>
      <c r="C445">
        <v>3.0361800000000001E-2</v>
      </c>
      <c r="D445">
        <v>8.1617400000000007E-2</v>
      </c>
      <c r="E445">
        <v>0.10835500000000001</v>
      </c>
      <c r="F445">
        <v>0.108374</v>
      </c>
      <c r="G445">
        <v>0.119758</v>
      </c>
      <c r="H445">
        <v>0.18934599999999999</v>
      </c>
      <c r="I445">
        <v>0.111591</v>
      </c>
      <c r="J445">
        <v>4.2906E-2</v>
      </c>
      <c r="K445">
        <v>4.2164399999999998E-2</v>
      </c>
      <c r="L445">
        <v>7.2551500000000005E-2</v>
      </c>
      <c r="M445">
        <v>2.3125199999999999E-2</v>
      </c>
      <c r="N445">
        <v>1.11358E-2</v>
      </c>
      <c r="O445">
        <v>7.9930999999999995E-3</v>
      </c>
      <c r="P445">
        <v>3.0187899999999999E-3</v>
      </c>
    </row>
    <row r="446" spans="1:16" x14ac:dyDescent="0.2">
      <c r="A446">
        <v>2004</v>
      </c>
      <c r="B446">
        <v>4.8804199999999999E-2</v>
      </c>
      <c r="C446">
        <v>2.0848200000000001E-2</v>
      </c>
      <c r="D446">
        <v>6.3198599999999994E-2</v>
      </c>
      <c r="E446">
        <v>0.16292499999999999</v>
      </c>
      <c r="F446">
        <v>0.18942899999999999</v>
      </c>
      <c r="G446">
        <v>0.13794799999999999</v>
      </c>
      <c r="H446">
        <v>0.100838</v>
      </c>
      <c r="I446">
        <v>0.116364</v>
      </c>
      <c r="J446">
        <v>5.8613800000000001E-2</v>
      </c>
      <c r="K446">
        <v>2.16499E-2</v>
      </c>
      <c r="L446">
        <v>2.1168900000000001E-2</v>
      </c>
      <c r="M446">
        <v>3.5930799999999999E-2</v>
      </c>
      <c r="N446">
        <v>1.1394100000000001E-2</v>
      </c>
      <c r="O446">
        <v>5.4763800000000003E-3</v>
      </c>
      <c r="P446">
        <v>5.4111300000000001E-3</v>
      </c>
    </row>
    <row r="447" spans="1:16" x14ac:dyDescent="0.2">
      <c r="A447">
        <v>2005</v>
      </c>
      <c r="B447">
        <v>3.8002399999999999E-2</v>
      </c>
      <c r="C447">
        <v>1.07332E-2</v>
      </c>
      <c r="D447">
        <v>4.5447399999999999E-2</v>
      </c>
      <c r="E447">
        <v>0.13614499999999999</v>
      </c>
      <c r="F447">
        <v>0.259071</v>
      </c>
      <c r="G447">
        <v>0.214835</v>
      </c>
      <c r="H447">
        <v>0.10620300000000001</v>
      </c>
      <c r="I447">
        <v>5.6863999999999998E-2</v>
      </c>
      <c r="J447">
        <v>5.7069700000000001E-2</v>
      </c>
      <c r="K447">
        <v>2.7978800000000002E-2</v>
      </c>
      <c r="L447">
        <v>1.0308899999999999E-2</v>
      </c>
      <c r="M447">
        <v>9.9867800000000007E-3</v>
      </c>
      <c r="N447">
        <v>1.68938E-2</v>
      </c>
      <c r="O447">
        <v>5.3507299999999997E-3</v>
      </c>
      <c r="P447">
        <v>5.1100900000000003E-3</v>
      </c>
    </row>
    <row r="448" spans="1:16" x14ac:dyDescent="0.2">
      <c r="A448">
        <v>2006</v>
      </c>
      <c r="B448">
        <v>0.14664199999999999</v>
      </c>
      <c r="C448">
        <v>4.7350999999999999E-3</v>
      </c>
      <c r="D448">
        <v>1.27282E-2</v>
      </c>
      <c r="E448">
        <v>5.5028599999999997E-2</v>
      </c>
      <c r="F448">
        <v>0.143784</v>
      </c>
      <c r="G448">
        <v>0.22709099999999999</v>
      </c>
      <c r="H448">
        <v>0.17428299999999999</v>
      </c>
      <c r="I448">
        <v>8.38034E-2</v>
      </c>
      <c r="J448">
        <v>4.4979400000000003E-2</v>
      </c>
      <c r="K448">
        <v>4.56832E-2</v>
      </c>
      <c r="L448">
        <v>2.2682799999999999E-2</v>
      </c>
      <c r="M448">
        <v>8.3462499999999995E-3</v>
      </c>
      <c r="N448">
        <v>8.0815999999999995E-3</v>
      </c>
      <c r="O448">
        <v>1.36688E-2</v>
      </c>
      <c r="P448">
        <v>8.4630499999999997E-3</v>
      </c>
    </row>
    <row r="449" spans="1:16" x14ac:dyDescent="0.2">
      <c r="A449">
        <v>2007</v>
      </c>
      <c r="B449">
        <v>0.23388700000000001</v>
      </c>
      <c r="C449">
        <v>1.62933E-2</v>
      </c>
      <c r="D449">
        <v>1.3916400000000001E-2</v>
      </c>
      <c r="E449">
        <v>3.8533999999999999E-2</v>
      </c>
      <c r="F449">
        <v>0.12758800000000001</v>
      </c>
      <c r="G449">
        <v>0.194384</v>
      </c>
      <c r="H449">
        <v>0.179037</v>
      </c>
      <c r="I449">
        <v>9.4959299999999996E-2</v>
      </c>
      <c r="J449">
        <v>3.7828800000000003E-2</v>
      </c>
      <c r="K449">
        <v>1.9146400000000001E-2</v>
      </c>
      <c r="L449">
        <v>1.9132400000000001E-2</v>
      </c>
      <c r="M449">
        <v>9.3972799999999992E-3</v>
      </c>
      <c r="N449">
        <v>3.44495E-3</v>
      </c>
      <c r="O449">
        <v>3.3315100000000002E-3</v>
      </c>
      <c r="P449">
        <v>9.1190200000000003E-3</v>
      </c>
    </row>
    <row r="450" spans="1:16" x14ac:dyDescent="0.2">
      <c r="A450">
        <v>2008</v>
      </c>
      <c r="B450">
        <v>0.103725</v>
      </c>
      <c r="C450">
        <v>3.4260400000000003E-2</v>
      </c>
      <c r="D450">
        <v>3.9935499999999999E-2</v>
      </c>
      <c r="E450">
        <v>3.6852900000000001E-2</v>
      </c>
      <c r="F450">
        <v>8.5154900000000006E-2</v>
      </c>
      <c r="G450">
        <v>0.182725</v>
      </c>
      <c r="H450">
        <v>0.19423799999999999</v>
      </c>
      <c r="I450">
        <v>0.157614</v>
      </c>
      <c r="J450">
        <v>7.9821600000000006E-2</v>
      </c>
      <c r="K450">
        <v>3.1938300000000003E-2</v>
      </c>
      <c r="L450">
        <v>1.62133E-2</v>
      </c>
      <c r="M450">
        <v>1.6166400000000001E-2</v>
      </c>
      <c r="N450">
        <v>7.9352499999999996E-3</v>
      </c>
      <c r="O450">
        <v>2.9083999999999998E-3</v>
      </c>
      <c r="P450">
        <v>1.05106E-2</v>
      </c>
    </row>
    <row r="451" spans="1:16" x14ac:dyDescent="0.2">
      <c r="A451">
        <v>2009</v>
      </c>
      <c r="B451">
        <v>0.192103</v>
      </c>
      <c r="C451">
        <v>2.1109300000000001E-2</v>
      </c>
      <c r="D451">
        <v>9.98864E-2</v>
      </c>
      <c r="E451">
        <v>0.112834</v>
      </c>
      <c r="F451">
        <v>7.5099600000000002E-2</v>
      </c>
      <c r="G451">
        <v>9.5385600000000001E-2</v>
      </c>
      <c r="H451">
        <v>0.121766</v>
      </c>
      <c r="I451">
        <v>0.108875</v>
      </c>
      <c r="J451">
        <v>8.4592399999999998E-2</v>
      </c>
      <c r="K451">
        <v>4.2382999999999997E-2</v>
      </c>
      <c r="L451">
        <v>1.7151900000000001E-2</v>
      </c>
      <c r="M451">
        <v>8.6965299999999992E-3</v>
      </c>
      <c r="N451">
        <v>8.6686300000000001E-3</v>
      </c>
      <c r="O451">
        <v>4.2546199999999998E-3</v>
      </c>
      <c r="P451">
        <v>7.1946099999999997E-3</v>
      </c>
    </row>
    <row r="452" spans="1:16" x14ac:dyDescent="0.2">
      <c r="A452">
        <v>2010</v>
      </c>
      <c r="B452">
        <v>8.0019099999999996E-2</v>
      </c>
      <c r="C452">
        <v>7.2054300000000002E-2</v>
      </c>
      <c r="D452">
        <v>5.7743200000000001E-2</v>
      </c>
      <c r="E452">
        <v>0.27576299999999998</v>
      </c>
      <c r="F452">
        <v>0.21002299999999999</v>
      </c>
      <c r="G452">
        <v>7.2322499999999998E-2</v>
      </c>
      <c r="H452">
        <v>5.3917399999999997E-2</v>
      </c>
      <c r="I452">
        <v>5.5810699999999998E-2</v>
      </c>
      <c r="J452">
        <v>4.7714699999999999E-2</v>
      </c>
      <c r="K452">
        <v>3.6516600000000003E-2</v>
      </c>
      <c r="L452">
        <v>1.8294500000000002E-2</v>
      </c>
      <c r="M452">
        <v>7.39698E-3</v>
      </c>
      <c r="N452">
        <v>3.7496700000000001E-3</v>
      </c>
      <c r="O452">
        <v>3.7374299999999999E-3</v>
      </c>
      <c r="P452">
        <v>4.9361800000000001E-3</v>
      </c>
    </row>
    <row r="453" spans="1:16" x14ac:dyDescent="0.2">
      <c r="A453">
        <v>2011</v>
      </c>
      <c r="B453">
        <v>0.17882999999999999</v>
      </c>
      <c r="C453">
        <v>1.1780499999999999E-2</v>
      </c>
      <c r="D453">
        <v>9.5147300000000004E-2</v>
      </c>
      <c r="E453">
        <v>7.7115199999999995E-2</v>
      </c>
      <c r="F453">
        <v>0.26878600000000002</v>
      </c>
      <c r="G453">
        <v>0.164489</v>
      </c>
      <c r="H453">
        <v>5.04917E-2</v>
      </c>
      <c r="I453">
        <v>3.5815800000000002E-2</v>
      </c>
      <c r="J453">
        <v>3.6571600000000003E-2</v>
      </c>
      <c r="K453">
        <v>3.1528899999999999E-2</v>
      </c>
      <c r="L453">
        <v>2.4193599999999999E-2</v>
      </c>
      <c r="M453">
        <v>1.2119899999999999E-2</v>
      </c>
      <c r="N453">
        <v>4.9003600000000003E-3</v>
      </c>
      <c r="O453">
        <v>2.4840800000000001E-3</v>
      </c>
      <c r="P453">
        <v>5.7460799999999998E-3</v>
      </c>
    </row>
    <row r="454" spans="1:16" x14ac:dyDescent="0.2">
      <c r="A454">
        <v>2012</v>
      </c>
      <c r="B454">
        <v>0.117575</v>
      </c>
      <c r="C454">
        <v>1.3046200000000001E-2</v>
      </c>
      <c r="D454">
        <v>5.3924800000000002E-2</v>
      </c>
      <c r="E454">
        <v>0.32003700000000002</v>
      </c>
      <c r="F454">
        <v>0.15148800000000001</v>
      </c>
      <c r="G454">
        <v>0.20117399999999999</v>
      </c>
      <c r="H454">
        <v>7.1010699999999996E-2</v>
      </c>
      <c r="I454">
        <v>1.8131000000000001E-2</v>
      </c>
      <c r="J454">
        <v>1.24726E-2</v>
      </c>
      <c r="K454">
        <v>1.2756200000000001E-2</v>
      </c>
      <c r="L454">
        <v>1.10542E-2</v>
      </c>
      <c r="M454">
        <v>8.4800199999999996E-3</v>
      </c>
      <c r="N454">
        <v>4.2479600000000003E-3</v>
      </c>
      <c r="O454">
        <v>1.71754E-3</v>
      </c>
      <c r="P454">
        <v>2.8846200000000001E-3</v>
      </c>
    </row>
    <row r="455" spans="1:16" x14ac:dyDescent="0.2">
      <c r="A455">
        <v>2013</v>
      </c>
      <c r="B455">
        <v>0.14164399999999999</v>
      </c>
      <c r="C455">
        <v>8.4906800000000004E-3</v>
      </c>
      <c r="D455">
        <v>2.5510999999999999E-2</v>
      </c>
      <c r="E455">
        <v>9.9898200000000006E-2</v>
      </c>
      <c r="F455">
        <v>0.43189300000000003</v>
      </c>
      <c r="G455">
        <v>0.132441</v>
      </c>
      <c r="H455">
        <v>0.102549</v>
      </c>
      <c r="I455">
        <v>2.9400599999999999E-2</v>
      </c>
      <c r="J455">
        <v>7.1407700000000003E-3</v>
      </c>
      <c r="K455">
        <v>4.8926999999999998E-3</v>
      </c>
      <c r="L455">
        <v>5.0086000000000002E-3</v>
      </c>
      <c r="M455">
        <v>4.3355700000000004E-3</v>
      </c>
      <c r="N455">
        <v>3.3249799999999999E-3</v>
      </c>
      <c r="O455">
        <v>1.66548E-3</v>
      </c>
      <c r="P455">
        <v>1.8043E-3</v>
      </c>
    </row>
    <row r="456" spans="1:16" x14ac:dyDescent="0.2">
      <c r="A456">
        <v>2014</v>
      </c>
      <c r="B456">
        <v>0.13359499999999999</v>
      </c>
      <c r="C456">
        <v>4.4328699999999999E-2</v>
      </c>
      <c r="D456">
        <v>2.0363800000000001E-2</v>
      </c>
      <c r="E456">
        <v>5.9028900000000002E-2</v>
      </c>
      <c r="F456">
        <v>0.162632</v>
      </c>
      <c r="G456">
        <v>0.41829499999999997</v>
      </c>
      <c r="H456">
        <v>8.2972199999999996E-2</v>
      </c>
      <c r="I456">
        <v>5.2388799999999999E-2</v>
      </c>
      <c r="J456">
        <v>1.3684999999999999E-2</v>
      </c>
      <c r="K456">
        <v>3.2324900000000002E-3</v>
      </c>
      <c r="L456">
        <v>2.2072400000000001E-3</v>
      </c>
      <c r="M456">
        <v>2.2571399999999999E-3</v>
      </c>
      <c r="N456">
        <v>1.9532899999999999E-3</v>
      </c>
      <c r="O456">
        <v>1.49788E-3</v>
      </c>
      <c r="P456">
        <v>1.5630799999999999E-3</v>
      </c>
    </row>
    <row r="457" spans="1:16" x14ac:dyDescent="0.2">
      <c r="A457">
        <v>2015</v>
      </c>
      <c r="B457">
        <v>7.9860299999999995E-2</v>
      </c>
      <c r="C457">
        <v>3.6344399999999999E-2</v>
      </c>
      <c r="D457">
        <v>0.15753200000000001</v>
      </c>
      <c r="E457">
        <v>5.7220100000000003E-2</v>
      </c>
      <c r="F457">
        <v>0.10391400000000001</v>
      </c>
      <c r="G457">
        <v>0.16246099999999999</v>
      </c>
      <c r="H457">
        <v>0.30416199999999999</v>
      </c>
      <c r="I457">
        <v>5.1318500000000003E-2</v>
      </c>
      <c r="J457">
        <v>3.1922600000000002E-2</v>
      </c>
      <c r="K457">
        <v>7.9773699999999993E-3</v>
      </c>
      <c r="L457">
        <v>1.85377E-3</v>
      </c>
      <c r="M457">
        <v>1.2654299999999999E-3</v>
      </c>
      <c r="N457">
        <v>1.29397E-3</v>
      </c>
      <c r="O457">
        <v>1.1197799999999999E-3</v>
      </c>
      <c r="P457">
        <v>1.7547800000000001E-3</v>
      </c>
    </row>
    <row r="458" spans="1:16" x14ac:dyDescent="0.2">
      <c r="A458">
        <v>2016</v>
      </c>
      <c r="B458">
        <v>6.9640999999999995E-2</v>
      </c>
      <c r="C458">
        <v>2.0264600000000001E-2</v>
      </c>
      <c r="D458">
        <v>7.4175199999999997E-2</v>
      </c>
      <c r="E458">
        <v>0.290715</v>
      </c>
      <c r="F458">
        <v>7.9574400000000003E-2</v>
      </c>
      <c r="G458">
        <v>9.8223400000000002E-2</v>
      </c>
      <c r="H458">
        <v>0.114882</v>
      </c>
      <c r="I458">
        <v>0.193773</v>
      </c>
      <c r="J458">
        <v>3.1390099999999997E-2</v>
      </c>
      <c r="K458">
        <v>1.8753499999999999E-2</v>
      </c>
      <c r="L458">
        <v>4.5012699999999999E-3</v>
      </c>
      <c r="M458">
        <v>1.0449999999999999E-3</v>
      </c>
      <c r="N458">
        <v>7.1315300000000001E-4</v>
      </c>
      <c r="O458">
        <v>7.2918199999999999E-4</v>
      </c>
      <c r="P458">
        <v>1.6198199999999999E-3</v>
      </c>
    </row>
    <row r="459" spans="1:16" x14ac:dyDescent="0.2">
      <c r="A459" t="s">
        <v>26</v>
      </c>
      <c r="B459" t="s">
        <v>25</v>
      </c>
      <c r="C459" t="s">
        <v>8</v>
      </c>
      <c r="D459" t="s">
        <v>22</v>
      </c>
      <c r="E459" t="s">
        <v>10</v>
      </c>
      <c r="F459" t="s">
        <v>11</v>
      </c>
    </row>
    <row r="460" spans="1:16" x14ac:dyDescent="0.2">
      <c r="A460">
        <v>1979</v>
      </c>
      <c r="B460">
        <v>0</v>
      </c>
      <c r="C460">
        <v>0.88811200000000001</v>
      </c>
      <c r="D460">
        <v>8.3862300000000001E-2</v>
      </c>
      <c r="E460">
        <v>8.9173900000000007E-3</v>
      </c>
      <c r="F460">
        <v>1.153E-2</v>
      </c>
      <c r="G460">
        <v>2.7637400000000002E-3</v>
      </c>
      <c r="H460">
        <v>6.4775200000000003E-4</v>
      </c>
      <c r="I460" s="1">
        <v>8.6366999999999995E-5</v>
      </c>
      <c r="J460">
        <v>6.04569E-4</v>
      </c>
      <c r="K460">
        <v>1.2739100000000001E-3</v>
      </c>
      <c r="L460">
        <v>1.4898299999999999E-3</v>
      </c>
      <c r="M460">
        <v>6.2616099999999997E-4</v>
      </c>
      <c r="N460" s="1">
        <v>6.4775200000000003E-5</v>
      </c>
      <c r="O460" s="1">
        <v>2.1591699999999999E-5</v>
      </c>
      <c r="P460">
        <v>0</v>
      </c>
    </row>
    <row r="461" spans="1:16" x14ac:dyDescent="0.2">
      <c r="A461">
        <v>1982</v>
      </c>
      <c r="B461">
        <v>0</v>
      </c>
      <c r="C461">
        <v>0.19101399999999999</v>
      </c>
      <c r="D461">
        <v>0.23072200000000001</v>
      </c>
      <c r="E461">
        <v>0.42892400000000003</v>
      </c>
      <c r="F461">
        <v>0.100534</v>
      </c>
      <c r="G461">
        <v>1.58944E-2</v>
      </c>
      <c r="H461">
        <v>7.91912E-3</v>
      </c>
      <c r="I461">
        <v>9.9971899999999995E-3</v>
      </c>
      <c r="J461">
        <v>5.0547600000000002E-3</v>
      </c>
      <c r="K461">
        <v>3.08902E-3</v>
      </c>
      <c r="L461">
        <v>6.8520100000000004E-3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>
        <v>1985</v>
      </c>
      <c r="B462">
        <v>0</v>
      </c>
      <c r="C462">
        <v>6.20782E-2</v>
      </c>
      <c r="D462">
        <v>0.54453700000000005</v>
      </c>
      <c r="E462">
        <v>6.0006700000000003E-2</v>
      </c>
      <c r="F462">
        <v>0.14607400000000001</v>
      </c>
      <c r="G462">
        <v>0.10090200000000001</v>
      </c>
      <c r="H462">
        <v>7.5309100000000004E-2</v>
      </c>
      <c r="I462">
        <v>8.6869400000000006E-3</v>
      </c>
      <c r="J462">
        <v>1.4032700000000001E-3</v>
      </c>
      <c r="K462">
        <v>4.6775799999999998E-4</v>
      </c>
      <c r="L462">
        <v>5.3458100000000001E-4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>
        <v>1988</v>
      </c>
      <c r="B463">
        <v>0</v>
      </c>
      <c r="C463">
        <v>9.0553400000000006E-2</v>
      </c>
      <c r="D463">
        <v>0.292018</v>
      </c>
      <c r="E463">
        <v>0.31465700000000002</v>
      </c>
      <c r="F463">
        <v>6.01789E-2</v>
      </c>
      <c r="G463">
        <v>0.153257</v>
      </c>
      <c r="H463">
        <v>3.2817499999999999E-2</v>
      </c>
      <c r="I463">
        <v>1.2296400000000001E-2</v>
      </c>
      <c r="J463">
        <v>1.0547900000000001E-2</v>
      </c>
      <c r="K463">
        <v>2.07262E-2</v>
      </c>
      <c r="L463">
        <v>1.2947800000000001E-2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>
        <v>1991</v>
      </c>
      <c r="B464">
        <v>0</v>
      </c>
      <c r="C464">
        <v>0.76878400000000002</v>
      </c>
      <c r="D464">
        <v>0.125108</v>
      </c>
      <c r="E464">
        <v>2.7757E-2</v>
      </c>
      <c r="F464">
        <v>2.8996500000000001E-2</v>
      </c>
      <c r="G464">
        <v>1.7212600000000002E-2</v>
      </c>
      <c r="H464">
        <v>1.5490200000000001E-2</v>
      </c>
      <c r="I464">
        <v>5.0048799999999997E-3</v>
      </c>
      <c r="J464">
        <v>4.7916299999999998E-3</v>
      </c>
      <c r="K464">
        <v>1.89756E-3</v>
      </c>
      <c r="L464">
        <v>2.075E-3</v>
      </c>
      <c r="M464">
        <v>6.8245000000000003E-4</v>
      </c>
      <c r="N464">
        <v>1.0171900000000001E-3</v>
      </c>
      <c r="O464">
        <v>5.9382700000000001E-4</v>
      </c>
      <c r="P464">
        <v>5.8932799999999997E-4</v>
      </c>
    </row>
    <row r="465" spans="1:16" x14ac:dyDescent="0.2">
      <c r="A465">
        <v>1994</v>
      </c>
      <c r="B465">
        <v>0</v>
      </c>
      <c r="C465">
        <v>0.42779499999999998</v>
      </c>
      <c r="D465">
        <v>0.12347</v>
      </c>
      <c r="E465">
        <v>0.18295400000000001</v>
      </c>
      <c r="F465">
        <v>0.20904300000000001</v>
      </c>
      <c r="G465">
        <v>3.21211E-2</v>
      </c>
      <c r="H465">
        <v>7.5938400000000001E-3</v>
      </c>
      <c r="I465">
        <v>7.31374E-3</v>
      </c>
      <c r="J465">
        <v>3.2963699999999999E-3</v>
      </c>
      <c r="K465">
        <v>2.30693E-3</v>
      </c>
      <c r="L465">
        <v>6.9996499999999998E-4</v>
      </c>
      <c r="M465">
        <v>1.4250199999999999E-3</v>
      </c>
      <c r="N465">
        <v>3.2652899999999999E-4</v>
      </c>
      <c r="O465">
        <v>6.2038000000000002E-4</v>
      </c>
      <c r="P465">
        <v>1.0330199999999999E-3</v>
      </c>
    </row>
    <row r="466" spans="1:16" x14ac:dyDescent="0.2">
      <c r="A466">
        <v>1996</v>
      </c>
      <c r="B466">
        <v>0</v>
      </c>
      <c r="C466">
        <v>8.0389799999999997E-2</v>
      </c>
      <c r="D466">
        <v>9.3711600000000006E-2</v>
      </c>
      <c r="E466">
        <v>0.48379800000000001</v>
      </c>
      <c r="F466">
        <v>0.14780299999999999</v>
      </c>
      <c r="G466">
        <v>9.1716900000000004E-2</v>
      </c>
      <c r="H466">
        <v>7.8221100000000002E-2</v>
      </c>
      <c r="I466">
        <v>1.5283700000000001E-2</v>
      </c>
      <c r="J466">
        <v>3.0115400000000001E-3</v>
      </c>
      <c r="K466">
        <v>1.13003E-3</v>
      </c>
      <c r="L466">
        <v>1.02629E-3</v>
      </c>
      <c r="M466">
        <v>2.1871600000000001E-3</v>
      </c>
      <c r="N466">
        <v>2.35541E-4</v>
      </c>
      <c r="O466">
        <v>8.6138299999999996E-4</v>
      </c>
      <c r="P466">
        <v>6.2441799999999996E-4</v>
      </c>
    </row>
    <row r="467" spans="1:16" x14ac:dyDescent="0.2">
      <c r="A467">
        <v>1997</v>
      </c>
      <c r="B467">
        <v>0</v>
      </c>
      <c r="C467">
        <v>0.43401499999999998</v>
      </c>
      <c r="D467">
        <v>6.09747E-2</v>
      </c>
      <c r="E467">
        <v>7.7681899999999998E-2</v>
      </c>
      <c r="F467">
        <v>0.30352400000000002</v>
      </c>
      <c r="G467">
        <v>6.0765399999999997E-2</v>
      </c>
      <c r="H467">
        <v>3.2484499999999999E-2</v>
      </c>
      <c r="I467">
        <v>2.2576599999999999E-2</v>
      </c>
      <c r="J467">
        <v>5.1801399999999997E-3</v>
      </c>
      <c r="K467">
        <v>6.1531499999999996E-4</v>
      </c>
      <c r="L467">
        <v>7.8258500000000003E-4</v>
      </c>
      <c r="M467">
        <v>3.1809999999999998E-4</v>
      </c>
      <c r="N467">
        <v>3.5334500000000003E-4</v>
      </c>
      <c r="O467">
        <v>3.6392E-4</v>
      </c>
      <c r="P467">
        <v>3.6497100000000001E-4</v>
      </c>
    </row>
    <row r="468" spans="1:16" x14ac:dyDescent="0.2">
      <c r="A468">
        <v>1999</v>
      </c>
      <c r="B468">
        <v>0</v>
      </c>
      <c r="C468">
        <v>0.16731499999999999</v>
      </c>
      <c r="D468">
        <v>0.37907400000000002</v>
      </c>
      <c r="E468">
        <v>0.17743</v>
      </c>
      <c r="F468">
        <v>6.1395199999999997E-2</v>
      </c>
      <c r="G468">
        <v>2.88705E-2</v>
      </c>
      <c r="H468">
        <v>0.12320399999999999</v>
      </c>
      <c r="I468">
        <v>4.2179800000000003E-2</v>
      </c>
      <c r="J468">
        <v>1.1028100000000001E-2</v>
      </c>
      <c r="K468">
        <v>7.0476499999999999E-3</v>
      </c>
      <c r="L468">
        <v>1.5243800000000001E-3</v>
      </c>
      <c r="M468">
        <v>6.8201999999999998E-4</v>
      </c>
      <c r="N468">
        <v>1.7602699999999999E-4</v>
      </c>
      <c r="O468">
        <v>0</v>
      </c>
      <c r="P468" s="1">
        <v>7.3060300000000002E-5</v>
      </c>
    </row>
    <row r="469" spans="1:16" x14ac:dyDescent="0.2">
      <c r="A469">
        <v>2000</v>
      </c>
      <c r="B469">
        <v>0</v>
      </c>
      <c r="C469">
        <v>0.172593</v>
      </c>
      <c r="D469">
        <v>0.16073899999999999</v>
      </c>
      <c r="E469">
        <v>0.33641900000000002</v>
      </c>
      <c r="F469">
        <v>0.122047</v>
      </c>
      <c r="G469">
        <v>3.3083799999999997E-2</v>
      </c>
      <c r="H469">
        <v>3.1741499999999999E-2</v>
      </c>
      <c r="I469">
        <v>9.8364199999999999E-2</v>
      </c>
      <c r="J469">
        <v>2.5831799999999999E-2</v>
      </c>
      <c r="K469">
        <v>1.14889E-2</v>
      </c>
      <c r="L469">
        <v>4.8326999999999997E-3</v>
      </c>
      <c r="M469">
        <v>2.45225E-3</v>
      </c>
      <c r="N469">
        <v>1.5823200000000001E-4</v>
      </c>
      <c r="O469">
        <v>1.8382199999999999E-4</v>
      </c>
      <c r="P469" s="1">
        <v>6.35347E-5</v>
      </c>
    </row>
    <row r="470" spans="1:16" x14ac:dyDescent="0.2">
      <c r="A470">
        <v>2002</v>
      </c>
      <c r="B470">
        <v>0</v>
      </c>
      <c r="C470">
        <v>0.36223100000000003</v>
      </c>
      <c r="D470">
        <v>0.33225700000000002</v>
      </c>
      <c r="E470">
        <v>0.112043</v>
      </c>
      <c r="F470">
        <v>5.9283700000000002E-2</v>
      </c>
      <c r="G470">
        <v>5.1324599999999998E-2</v>
      </c>
      <c r="H470">
        <v>2.4875600000000001E-2</v>
      </c>
      <c r="I470">
        <v>8.6494499999999995E-3</v>
      </c>
      <c r="J470">
        <v>1.1393500000000001E-2</v>
      </c>
      <c r="K470">
        <v>2.0576799999999999E-2</v>
      </c>
      <c r="L470">
        <v>1.0196500000000001E-2</v>
      </c>
      <c r="M470">
        <v>4.1608499999999998E-3</v>
      </c>
      <c r="N470">
        <v>2.1798500000000001E-3</v>
      </c>
      <c r="O470">
        <v>5.5583300000000004E-4</v>
      </c>
      <c r="P470">
        <v>2.7284199999999997E-4</v>
      </c>
    </row>
    <row r="471" spans="1:16" x14ac:dyDescent="0.2">
      <c r="A471">
        <v>2004</v>
      </c>
      <c r="B471">
        <v>0</v>
      </c>
      <c r="C471">
        <v>4.0339800000000002E-2</v>
      </c>
      <c r="D471">
        <v>0.174343</v>
      </c>
      <c r="E471">
        <v>0.42954300000000001</v>
      </c>
      <c r="F471">
        <v>0.21182000000000001</v>
      </c>
      <c r="G471">
        <v>6.1158900000000002E-2</v>
      </c>
      <c r="H471">
        <v>2.9696699999999999E-2</v>
      </c>
      <c r="I471">
        <v>2.82705E-2</v>
      </c>
      <c r="J471">
        <v>9.9722200000000004E-3</v>
      </c>
      <c r="K471">
        <v>5.08881E-3</v>
      </c>
      <c r="L471">
        <v>3.6076900000000002E-3</v>
      </c>
      <c r="M471">
        <v>2.9052599999999998E-3</v>
      </c>
      <c r="N471">
        <v>1.78079E-3</v>
      </c>
      <c r="O471">
        <v>8.5052900000000004E-4</v>
      </c>
      <c r="P471">
        <v>6.2339100000000005E-4</v>
      </c>
    </row>
    <row r="472" spans="1:16" x14ac:dyDescent="0.2">
      <c r="A472">
        <v>2006</v>
      </c>
      <c r="B472">
        <v>0</v>
      </c>
      <c r="C472">
        <v>7.0954500000000004E-2</v>
      </c>
      <c r="D472">
        <v>9.5906199999999997E-2</v>
      </c>
      <c r="E472">
        <v>0.20750199999999999</v>
      </c>
      <c r="F472">
        <v>0.236488</v>
      </c>
      <c r="G472">
        <v>0.18767400000000001</v>
      </c>
      <c r="H472">
        <v>0.108739</v>
      </c>
      <c r="I472">
        <v>3.7438300000000001E-2</v>
      </c>
      <c r="J472">
        <v>1.8023000000000001E-2</v>
      </c>
      <c r="K472">
        <v>1.37159E-2</v>
      </c>
      <c r="L472">
        <v>7.9322100000000003E-3</v>
      </c>
      <c r="M472">
        <v>5.5203099999999996E-3</v>
      </c>
      <c r="N472">
        <v>2.9128000000000001E-3</v>
      </c>
      <c r="O472">
        <v>3.3653400000000001E-3</v>
      </c>
      <c r="P472">
        <v>3.8291100000000002E-3</v>
      </c>
    </row>
    <row r="473" spans="1:16" x14ac:dyDescent="0.2">
      <c r="A473">
        <v>2007</v>
      </c>
      <c r="B473">
        <v>0</v>
      </c>
      <c r="C473">
        <v>0.28363100000000002</v>
      </c>
      <c r="D473">
        <v>8.8362599999999999E-2</v>
      </c>
      <c r="E473">
        <v>0.118866</v>
      </c>
      <c r="F473">
        <v>0.18495500000000001</v>
      </c>
      <c r="G473">
        <v>0.162744</v>
      </c>
      <c r="H473">
        <v>8.4482799999999997E-2</v>
      </c>
      <c r="I473">
        <v>4.5938399999999997E-2</v>
      </c>
      <c r="J473">
        <v>1.6638E-2</v>
      </c>
      <c r="K473">
        <v>5.1898100000000004E-3</v>
      </c>
      <c r="L473">
        <v>5.5768700000000003E-3</v>
      </c>
      <c r="M473">
        <v>1.5847000000000001E-3</v>
      </c>
      <c r="N473">
        <v>4.70989E-4</v>
      </c>
      <c r="O473">
        <v>5.8042E-4</v>
      </c>
      <c r="P473">
        <v>9.7914599999999997E-4</v>
      </c>
    </row>
    <row r="474" spans="1:16" x14ac:dyDescent="0.2">
      <c r="A474">
        <v>2008</v>
      </c>
      <c r="B474">
        <v>0</v>
      </c>
      <c r="C474">
        <v>0.62245099999999998</v>
      </c>
      <c r="D474">
        <v>0.22101899999999999</v>
      </c>
      <c r="E474">
        <v>3.0934799999999998E-2</v>
      </c>
      <c r="F474">
        <v>2.2896E-2</v>
      </c>
      <c r="G474">
        <v>3.6459800000000001E-2</v>
      </c>
      <c r="H474">
        <v>2.8361500000000001E-2</v>
      </c>
      <c r="I474">
        <v>1.51453E-2</v>
      </c>
      <c r="J474">
        <v>1.2473E-2</v>
      </c>
      <c r="K474">
        <v>3.20682E-3</v>
      </c>
      <c r="L474">
        <v>3.2455299999999999E-3</v>
      </c>
      <c r="M474">
        <v>1.4844400000000001E-3</v>
      </c>
      <c r="N474">
        <v>9.5449900000000004E-4</v>
      </c>
      <c r="O474">
        <v>4.12979E-4</v>
      </c>
      <c r="P474">
        <v>9.5483299999999998E-4</v>
      </c>
    </row>
    <row r="475" spans="1:16" x14ac:dyDescent="0.2">
      <c r="A475">
        <v>2009</v>
      </c>
      <c r="B475">
        <v>0</v>
      </c>
      <c r="C475">
        <v>0.27786699999999998</v>
      </c>
      <c r="D475">
        <v>0.58345400000000003</v>
      </c>
      <c r="E475">
        <v>6.9321400000000005E-2</v>
      </c>
      <c r="F475">
        <v>1.0822200000000001E-2</v>
      </c>
      <c r="G475">
        <v>1.18161E-2</v>
      </c>
      <c r="H475">
        <v>1.7602199999999998E-2</v>
      </c>
      <c r="I475">
        <v>1.30732E-2</v>
      </c>
      <c r="J475">
        <v>7.2459899999999999E-3</v>
      </c>
      <c r="K475">
        <v>5.5134600000000004E-3</v>
      </c>
      <c r="L475">
        <v>1.9325099999999999E-3</v>
      </c>
      <c r="M475">
        <v>7.5251300000000001E-4</v>
      </c>
      <c r="N475">
        <v>1.7954000000000001E-4</v>
      </c>
      <c r="O475">
        <v>1.45549E-4</v>
      </c>
      <c r="P475">
        <v>2.7432999999999998E-4</v>
      </c>
    </row>
    <row r="476" spans="1:16" x14ac:dyDescent="0.2">
      <c r="A476">
        <v>2010</v>
      </c>
      <c r="B476">
        <v>0</v>
      </c>
      <c r="C476">
        <v>0.63805000000000001</v>
      </c>
      <c r="D476">
        <v>9.7123799999999996E-2</v>
      </c>
      <c r="E476">
        <v>0.21784300000000001</v>
      </c>
      <c r="F476">
        <v>3.8276400000000002E-2</v>
      </c>
      <c r="G476">
        <v>4.6190500000000004E-3</v>
      </c>
      <c r="H476">
        <v>6.20599E-4</v>
      </c>
      <c r="I476">
        <v>7.3831799999999996E-4</v>
      </c>
      <c r="J476">
        <v>6.7735600000000005E-4</v>
      </c>
      <c r="K476">
        <v>6.4644500000000005E-4</v>
      </c>
      <c r="L476">
        <v>5.97655E-4</v>
      </c>
      <c r="M476">
        <v>2.6026700000000001E-4</v>
      </c>
      <c r="N476">
        <v>1.93418E-4</v>
      </c>
      <c r="O476">
        <v>1.2924200000000001E-4</v>
      </c>
      <c r="P476">
        <v>2.23699E-4</v>
      </c>
    </row>
    <row r="477" spans="1:16" x14ac:dyDescent="0.2">
      <c r="A477">
        <v>2012</v>
      </c>
      <c r="B477">
        <v>0</v>
      </c>
      <c r="C477">
        <v>0.29742000000000002</v>
      </c>
      <c r="D477">
        <v>0.24856300000000001</v>
      </c>
      <c r="E477">
        <v>0.37030099999999999</v>
      </c>
      <c r="F477">
        <v>3.07009E-2</v>
      </c>
      <c r="G477">
        <v>3.7281300000000003E-2</v>
      </c>
      <c r="H477">
        <v>9.6402099999999998E-3</v>
      </c>
      <c r="I477">
        <v>1.9818000000000001E-3</v>
      </c>
      <c r="J477">
        <v>1.26224E-3</v>
      </c>
      <c r="K477">
        <v>9.7876600000000005E-4</v>
      </c>
      <c r="L477">
        <v>9.9498800000000004E-4</v>
      </c>
      <c r="M477">
        <v>2.9777500000000001E-4</v>
      </c>
      <c r="N477">
        <v>3.7759399999999998E-4</v>
      </c>
      <c r="O477" s="1">
        <v>8.9782400000000003E-5</v>
      </c>
      <c r="P477">
        <v>1.10802E-4</v>
      </c>
    </row>
    <row r="478" spans="1:16" x14ac:dyDescent="0.2">
      <c r="A478">
        <v>2014</v>
      </c>
      <c r="B478">
        <v>0</v>
      </c>
      <c r="C478">
        <v>0.66548799999999997</v>
      </c>
      <c r="D478">
        <v>7.2712100000000002E-2</v>
      </c>
      <c r="E478">
        <v>8.5023600000000005E-2</v>
      </c>
      <c r="F478">
        <v>6.8931699999999999E-2</v>
      </c>
      <c r="G478">
        <v>7.5288900000000006E-2</v>
      </c>
      <c r="H478">
        <v>2.4481800000000001E-2</v>
      </c>
      <c r="I478">
        <v>5.1673600000000002E-3</v>
      </c>
      <c r="J478">
        <v>1.6588099999999999E-3</v>
      </c>
      <c r="K478">
        <v>4.5017599999999999E-4</v>
      </c>
      <c r="L478">
        <v>2.1221200000000001E-4</v>
      </c>
      <c r="M478">
        <v>1.3956099999999999E-4</v>
      </c>
      <c r="N478">
        <v>2.1548699999999999E-4</v>
      </c>
      <c r="O478" s="1">
        <v>9.6175000000000007E-5</v>
      </c>
      <c r="P478">
        <v>1.3444100000000001E-4</v>
      </c>
    </row>
    <row r="479" spans="1:16" x14ac:dyDescent="0.2">
      <c r="A479">
        <v>2016</v>
      </c>
      <c r="B479">
        <v>0</v>
      </c>
      <c r="C479">
        <v>9.5130599999999996E-2</v>
      </c>
      <c r="D479">
        <v>0.40145999999999998</v>
      </c>
      <c r="E479">
        <v>0.35024100000000002</v>
      </c>
      <c r="F479">
        <v>8.2686899999999994E-2</v>
      </c>
      <c r="G479">
        <v>2.37121E-2</v>
      </c>
      <c r="H479">
        <v>2.1854200000000001E-2</v>
      </c>
      <c r="I479">
        <v>1.96618E-2</v>
      </c>
      <c r="J479">
        <v>3.3687000000000001E-3</v>
      </c>
      <c r="K479">
        <v>1.3037599999999999E-3</v>
      </c>
      <c r="L479">
        <v>3.27404E-4</v>
      </c>
      <c r="M479">
        <v>1.06235E-4</v>
      </c>
      <c r="N479" s="1">
        <v>7.6722299999999996E-5</v>
      </c>
      <c r="O479" s="1">
        <v>1.8813699999999999E-5</v>
      </c>
      <c r="P479" s="1">
        <v>5.2370500000000003E-5</v>
      </c>
    </row>
    <row r="480" spans="1:16" x14ac:dyDescent="0.2">
      <c r="A480" t="s">
        <v>26</v>
      </c>
      <c r="B480" t="s">
        <v>25</v>
      </c>
      <c r="C480" t="s">
        <v>24</v>
      </c>
      <c r="D480" t="s">
        <v>22</v>
      </c>
      <c r="E480" t="s">
        <v>10</v>
      </c>
      <c r="F480" t="s">
        <v>11</v>
      </c>
    </row>
    <row r="481" spans="1:16" x14ac:dyDescent="0.2">
      <c r="A481">
        <v>1979</v>
      </c>
      <c r="B481">
        <v>0</v>
      </c>
      <c r="C481">
        <v>0.86766100000000002</v>
      </c>
      <c r="D481">
        <v>8.08421E-2</v>
      </c>
      <c r="E481">
        <v>2.2579100000000001E-2</v>
      </c>
      <c r="F481">
        <v>1.4646899999999999E-2</v>
      </c>
      <c r="G481">
        <v>7.57458E-3</v>
      </c>
      <c r="H481">
        <v>4.2726999999999999E-3</v>
      </c>
      <c r="I481">
        <v>9.25149E-4</v>
      </c>
      <c r="J481">
        <v>5.6624300000000002E-4</v>
      </c>
      <c r="K481">
        <v>4.4787000000000001E-4</v>
      </c>
      <c r="L481">
        <v>2.53828E-4</v>
      </c>
      <c r="M481">
        <v>1.1387000000000001E-4</v>
      </c>
      <c r="N481" s="1">
        <v>6.99038E-5</v>
      </c>
      <c r="O481" s="1">
        <v>2.2399300000000001E-5</v>
      </c>
      <c r="P481" s="1">
        <v>2.3873400000000001E-5</v>
      </c>
    </row>
    <row r="482" spans="1:16" x14ac:dyDescent="0.2">
      <c r="A482">
        <v>1982</v>
      </c>
      <c r="B482">
        <v>0</v>
      </c>
      <c r="C482">
        <v>0.31978899999999999</v>
      </c>
      <c r="D482">
        <v>0.22568199999999999</v>
      </c>
      <c r="E482">
        <v>0.35183300000000001</v>
      </c>
      <c r="F482">
        <v>7.5790499999999997E-2</v>
      </c>
      <c r="G482">
        <v>1.47539E-2</v>
      </c>
      <c r="H482">
        <v>6.2867299999999999E-3</v>
      </c>
      <c r="I482">
        <v>3.0593199999999999E-3</v>
      </c>
      <c r="J482">
        <v>1.53016E-3</v>
      </c>
      <c r="K482">
        <v>8.31308E-4</v>
      </c>
      <c r="L482">
        <v>1.7082600000000001E-4</v>
      </c>
      <c r="M482">
        <v>1.03223E-4</v>
      </c>
      <c r="N482" s="1">
        <v>8.1597100000000005E-5</v>
      </c>
      <c r="O482" s="1">
        <v>4.6244700000000001E-5</v>
      </c>
      <c r="P482" s="1">
        <v>4.1912000000000001E-5</v>
      </c>
    </row>
    <row r="483" spans="1:16" x14ac:dyDescent="0.2">
      <c r="A483">
        <v>1985</v>
      </c>
      <c r="B483">
        <v>0</v>
      </c>
      <c r="C483">
        <v>0.146341</v>
      </c>
      <c r="D483">
        <v>0.454264</v>
      </c>
      <c r="E483">
        <v>0.106421</v>
      </c>
      <c r="F483">
        <v>0.13614999999999999</v>
      </c>
      <c r="G483">
        <v>6.0384599999999997E-2</v>
      </c>
      <c r="H483">
        <v>7.8341099999999997E-2</v>
      </c>
      <c r="I483">
        <v>1.26981E-2</v>
      </c>
      <c r="J483">
        <v>2.8961899999999999E-3</v>
      </c>
      <c r="K483">
        <v>1.19939E-3</v>
      </c>
      <c r="L483">
        <v>6.8239500000000003E-4</v>
      </c>
      <c r="M483">
        <v>3.3890100000000001E-4</v>
      </c>
      <c r="N483">
        <v>1.8414500000000001E-4</v>
      </c>
      <c r="O483" s="1">
        <v>3.7840099999999997E-5</v>
      </c>
      <c r="P483" s="1">
        <v>6.0467599999999997E-5</v>
      </c>
    </row>
    <row r="484" spans="1:16" x14ac:dyDescent="0.2">
      <c r="A484">
        <v>1988</v>
      </c>
      <c r="B484">
        <v>0</v>
      </c>
      <c r="C484">
        <v>0.11824999999999999</v>
      </c>
      <c r="D484">
        <v>0.17533399999999999</v>
      </c>
      <c r="E484">
        <v>0.317602</v>
      </c>
      <c r="F484">
        <v>8.64896E-2</v>
      </c>
      <c r="G484">
        <v>0.18455299999999999</v>
      </c>
      <c r="H484">
        <v>3.6816399999999999E-2</v>
      </c>
      <c r="I484">
        <v>3.5288E-2</v>
      </c>
      <c r="J484">
        <v>1.7321900000000001E-2</v>
      </c>
      <c r="K484">
        <v>2.2338199999999999E-2</v>
      </c>
      <c r="L484">
        <v>4.2292900000000001E-3</v>
      </c>
      <c r="M484">
        <v>9.5568400000000005E-4</v>
      </c>
      <c r="N484">
        <v>3.93757E-4</v>
      </c>
      <c r="O484">
        <v>2.2402899999999999E-4</v>
      </c>
      <c r="P484">
        <v>2.0398899999999999E-4</v>
      </c>
    </row>
    <row r="485" spans="1:16" x14ac:dyDescent="0.2">
      <c r="A485">
        <v>1991</v>
      </c>
      <c r="B485">
        <v>0</v>
      </c>
      <c r="C485">
        <v>0.64966400000000002</v>
      </c>
      <c r="D485">
        <v>0.11895799999999999</v>
      </c>
      <c r="E485">
        <v>4.3221900000000001E-2</v>
      </c>
      <c r="F485">
        <v>3.8533999999999999E-2</v>
      </c>
      <c r="G485">
        <v>3.60556E-2</v>
      </c>
      <c r="H485">
        <v>5.5491600000000002E-2</v>
      </c>
      <c r="I485">
        <v>1.1543899999999999E-2</v>
      </c>
      <c r="J485">
        <v>2.6895700000000002E-2</v>
      </c>
      <c r="K485">
        <v>5.3304700000000003E-3</v>
      </c>
      <c r="L485">
        <v>6.2421999999999998E-3</v>
      </c>
      <c r="M485">
        <v>3.0537099999999998E-3</v>
      </c>
      <c r="N485">
        <v>3.9472600000000002E-3</v>
      </c>
      <c r="O485">
        <v>7.4733500000000001E-4</v>
      </c>
      <c r="P485">
        <v>3.1408500000000003E-4</v>
      </c>
    </row>
    <row r="486" spans="1:16" x14ac:dyDescent="0.2">
      <c r="A486">
        <v>1994</v>
      </c>
      <c r="B486">
        <v>0</v>
      </c>
      <c r="C486">
        <v>0.45737800000000001</v>
      </c>
      <c r="D486">
        <v>0.18087900000000001</v>
      </c>
      <c r="E486">
        <v>0.14805399999999999</v>
      </c>
      <c r="F486">
        <v>0.16752600000000001</v>
      </c>
      <c r="G486">
        <v>2.2241199999999999E-2</v>
      </c>
      <c r="H486">
        <v>6.09627E-3</v>
      </c>
      <c r="I486">
        <v>3.4654099999999999E-3</v>
      </c>
      <c r="J486">
        <v>3.3893299999999999E-3</v>
      </c>
      <c r="K486">
        <v>4.8390799999999999E-3</v>
      </c>
      <c r="L486">
        <v>1.2304499999999999E-3</v>
      </c>
      <c r="M486">
        <v>2.8316700000000001E-3</v>
      </c>
      <c r="N486">
        <v>5.6161399999999999E-4</v>
      </c>
      <c r="O486">
        <v>6.57673E-4</v>
      </c>
      <c r="P486">
        <v>8.4944700000000003E-4</v>
      </c>
    </row>
    <row r="487" spans="1:16" x14ac:dyDescent="0.2">
      <c r="A487">
        <v>1996</v>
      </c>
      <c r="B487">
        <v>0</v>
      </c>
      <c r="C487">
        <v>0.14604600000000001</v>
      </c>
      <c r="D487">
        <v>0.17418900000000001</v>
      </c>
      <c r="E487">
        <v>0.39764699999999997</v>
      </c>
      <c r="F487">
        <v>0.13544500000000001</v>
      </c>
      <c r="G487">
        <v>7.0372299999999999E-2</v>
      </c>
      <c r="H487">
        <v>5.8461600000000002E-2</v>
      </c>
      <c r="I487">
        <v>7.9652200000000003E-3</v>
      </c>
      <c r="J487">
        <v>2.1419899999999999E-3</v>
      </c>
      <c r="K487">
        <v>1.48825E-3</v>
      </c>
      <c r="L487">
        <v>1.47014E-3</v>
      </c>
      <c r="M487">
        <v>2.1056899999999999E-3</v>
      </c>
      <c r="N487">
        <v>5.3541999999999999E-4</v>
      </c>
      <c r="O487">
        <v>1.23218E-3</v>
      </c>
      <c r="P487">
        <v>9.0019399999999999E-4</v>
      </c>
    </row>
    <row r="488" spans="1:16" x14ac:dyDescent="0.2">
      <c r="A488">
        <v>1997</v>
      </c>
      <c r="B488">
        <v>0</v>
      </c>
      <c r="C488">
        <v>0.30843900000000002</v>
      </c>
      <c r="D488">
        <v>0.11966</v>
      </c>
      <c r="E488">
        <v>0.134686</v>
      </c>
      <c r="F488">
        <v>0.28726299999999999</v>
      </c>
      <c r="G488">
        <v>7.49108E-2</v>
      </c>
      <c r="H488">
        <v>4.0374699999999999E-2</v>
      </c>
      <c r="I488">
        <v>2.52835E-2</v>
      </c>
      <c r="J488">
        <v>4.0832799999999999E-3</v>
      </c>
      <c r="K488">
        <v>1.13502E-3</v>
      </c>
      <c r="L488">
        <v>8.01616E-4</v>
      </c>
      <c r="M488">
        <v>7.9186299999999996E-4</v>
      </c>
      <c r="N488">
        <v>1.13419E-3</v>
      </c>
      <c r="O488">
        <v>2.8839300000000002E-4</v>
      </c>
      <c r="P488">
        <v>1.1485600000000001E-3</v>
      </c>
    </row>
    <row r="489" spans="1:16" x14ac:dyDescent="0.2">
      <c r="A489">
        <v>1999</v>
      </c>
      <c r="B489">
        <v>0</v>
      </c>
      <c r="C489">
        <v>0.21018899999999999</v>
      </c>
      <c r="D489">
        <v>0.34025699999999998</v>
      </c>
      <c r="E489">
        <v>0.18992600000000001</v>
      </c>
      <c r="F489">
        <v>6.4921000000000006E-2</v>
      </c>
      <c r="G489">
        <v>5.3878200000000001E-2</v>
      </c>
      <c r="H489">
        <v>9.56954E-2</v>
      </c>
      <c r="I489">
        <v>2.3461099999999999E-2</v>
      </c>
      <c r="J489">
        <v>1.0933500000000001E-2</v>
      </c>
      <c r="K489">
        <v>7.7954399999999998E-3</v>
      </c>
      <c r="L489">
        <v>1.27271E-3</v>
      </c>
      <c r="M489">
        <v>3.5776299999999998E-4</v>
      </c>
      <c r="N489">
        <v>2.5267399999999999E-4</v>
      </c>
      <c r="O489">
        <v>2.4959899999999998E-4</v>
      </c>
      <c r="P489">
        <v>8.1043599999999999E-4</v>
      </c>
    </row>
    <row r="490" spans="1:16" x14ac:dyDescent="0.2">
      <c r="A490">
        <v>2000</v>
      </c>
      <c r="B490">
        <v>0</v>
      </c>
      <c r="C490">
        <v>0.247394</v>
      </c>
      <c r="D490">
        <v>0.18485799999999999</v>
      </c>
      <c r="E490">
        <v>0.27243299999999998</v>
      </c>
      <c r="F490">
        <v>0.14050599999999999</v>
      </c>
      <c r="G490">
        <v>3.9211299999999998E-2</v>
      </c>
      <c r="H490">
        <v>3.6556699999999998E-2</v>
      </c>
      <c r="I490">
        <v>4.9797399999999999E-2</v>
      </c>
      <c r="J490">
        <v>1.50566E-2</v>
      </c>
      <c r="K490">
        <v>7.1367499999999999E-3</v>
      </c>
      <c r="L490">
        <v>5.1180899999999996E-3</v>
      </c>
      <c r="M490">
        <v>8.3559499999999996E-4</v>
      </c>
      <c r="N490">
        <v>2.3488900000000001E-4</v>
      </c>
      <c r="O490">
        <v>1.65892E-4</v>
      </c>
      <c r="P490">
        <v>6.95965E-4</v>
      </c>
    </row>
    <row r="491" spans="1:16" x14ac:dyDescent="0.2">
      <c r="A491">
        <v>2002</v>
      </c>
      <c r="B491">
        <v>0</v>
      </c>
      <c r="C491">
        <v>0.42229100000000003</v>
      </c>
      <c r="D491">
        <v>0.24704300000000001</v>
      </c>
      <c r="E491">
        <v>0.120811</v>
      </c>
      <c r="F491">
        <v>7.4020000000000002E-2</v>
      </c>
      <c r="G491">
        <v>6.7868999999999999E-2</v>
      </c>
      <c r="H491">
        <v>3.09094E-2</v>
      </c>
      <c r="I491">
        <v>8.6394000000000002E-3</v>
      </c>
      <c r="J491">
        <v>7.7427399999999997E-3</v>
      </c>
      <c r="K491">
        <v>1.27697E-2</v>
      </c>
      <c r="L491">
        <v>4.0436500000000002E-3</v>
      </c>
      <c r="M491">
        <v>1.9425099999999999E-3</v>
      </c>
      <c r="N491">
        <v>1.39306E-3</v>
      </c>
      <c r="O491">
        <v>2.27436E-4</v>
      </c>
      <c r="P491">
        <v>2.9851699999999999E-4</v>
      </c>
    </row>
    <row r="492" spans="1:16" x14ac:dyDescent="0.2">
      <c r="A492">
        <v>2004</v>
      </c>
      <c r="B492">
        <v>0</v>
      </c>
      <c r="C492">
        <v>0.20080600000000001</v>
      </c>
      <c r="D492">
        <v>0.267453</v>
      </c>
      <c r="E492">
        <v>0.281557</v>
      </c>
      <c r="F492">
        <v>0.142456</v>
      </c>
      <c r="G492">
        <v>4.54064E-2</v>
      </c>
      <c r="H492">
        <v>2.24362E-2</v>
      </c>
      <c r="I492">
        <v>1.7860500000000001E-2</v>
      </c>
      <c r="J492">
        <v>8.3011500000000002E-3</v>
      </c>
      <c r="K492">
        <v>2.9743899999999999E-3</v>
      </c>
      <c r="L492">
        <v>2.87624E-3</v>
      </c>
      <c r="M492">
        <v>4.8625200000000004E-3</v>
      </c>
      <c r="N492">
        <v>1.53977E-3</v>
      </c>
      <c r="O492">
        <v>7.3968299999999999E-4</v>
      </c>
      <c r="P492">
        <v>7.3073599999999995E-4</v>
      </c>
    </row>
    <row r="493" spans="1:16" x14ac:dyDescent="0.2">
      <c r="A493">
        <v>2006</v>
      </c>
      <c r="B493">
        <v>0</v>
      </c>
      <c r="C493">
        <v>0.12535299999999999</v>
      </c>
      <c r="D493">
        <v>0.13852900000000001</v>
      </c>
      <c r="E493">
        <v>0.22647300000000001</v>
      </c>
      <c r="F493">
        <v>0.234621</v>
      </c>
      <c r="G493">
        <v>0.14651600000000001</v>
      </c>
      <c r="H493">
        <v>7.0217100000000005E-2</v>
      </c>
      <c r="I493">
        <v>2.2395999999999999E-2</v>
      </c>
      <c r="J493">
        <v>1.0946600000000001E-2</v>
      </c>
      <c r="K493">
        <v>1.07502E-2</v>
      </c>
      <c r="L493">
        <v>5.2762099999999999E-3</v>
      </c>
      <c r="M493">
        <v>1.93377E-3</v>
      </c>
      <c r="N493">
        <v>1.8699599999999999E-3</v>
      </c>
      <c r="O493">
        <v>3.16132E-3</v>
      </c>
      <c r="P493">
        <v>1.9570400000000002E-3</v>
      </c>
    </row>
    <row r="494" spans="1:16" x14ac:dyDescent="0.2">
      <c r="A494">
        <v>2007</v>
      </c>
      <c r="B494">
        <v>0</v>
      </c>
      <c r="C494">
        <v>0.35106599999999999</v>
      </c>
      <c r="D494">
        <v>0.11167299999999999</v>
      </c>
      <c r="E494">
        <v>0.11122799999999999</v>
      </c>
      <c r="F494">
        <v>0.155912</v>
      </c>
      <c r="G494">
        <v>0.115841</v>
      </c>
      <c r="H494">
        <v>8.4376199999999998E-2</v>
      </c>
      <c r="I494">
        <v>3.4405100000000001E-2</v>
      </c>
      <c r="J494">
        <v>1.3331300000000001E-2</v>
      </c>
      <c r="K494">
        <v>6.6907800000000003E-3</v>
      </c>
      <c r="L494">
        <v>6.66893E-3</v>
      </c>
      <c r="M494">
        <v>3.2731100000000001E-3</v>
      </c>
      <c r="N494">
        <v>1.19962E-3</v>
      </c>
      <c r="O494">
        <v>1.16003E-3</v>
      </c>
      <c r="P494">
        <v>3.17519E-3</v>
      </c>
    </row>
    <row r="495" spans="1:16" x14ac:dyDescent="0.2">
      <c r="A495">
        <v>2008</v>
      </c>
      <c r="B495">
        <v>0</v>
      </c>
      <c r="C495">
        <v>0.54394799999999999</v>
      </c>
      <c r="D495">
        <v>0.20409099999999999</v>
      </c>
      <c r="E495">
        <v>5.8278999999999997E-2</v>
      </c>
      <c r="F495">
        <v>5.0035499999999997E-2</v>
      </c>
      <c r="G495">
        <v>4.9290199999999999E-2</v>
      </c>
      <c r="H495">
        <v>4.14244E-2</v>
      </c>
      <c r="I495">
        <v>2.6140900000000002E-2</v>
      </c>
      <c r="J495">
        <v>1.29661E-2</v>
      </c>
      <c r="K495">
        <v>5.1595599999999997E-3</v>
      </c>
      <c r="L495">
        <v>2.6154500000000001E-3</v>
      </c>
      <c r="M495">
        <v>2.60691E-3</v>
      </c>
      <c r="N495">
        <v>1.27947E-3</v>
      </c>
      <c r="O495">
        <v>4.6893599999999998E-4</v>
      </c>
      <c r="P495">
        <v>1.69466E-3</v>
      </c>
    </row>
    <row r="496" spans="1:16" x14ac:dyDescent="0.2">
      <c r="A496">
        <v>2009</v>
      </c>
      <c r="B496">
        <v>0</v>
      </c>
      <c r="C496">
        <v>0.29369600000000001</v>
      </c>
      <c r="D496">
        <v>0.430149</v>
      </c>
      <c r="E496">
        <v>0.14706900000000001</v>
      </c>
      <c r="F496">
        <v>3.7205500000000002E-2</v>
      </c>
      <c r="G496">
        <v>2.3099000000000001E-2</v>
      </c>
      <c r="H496">
        <v>2.4429599999999999E-2</v>
      </c>
      <c r="I496">
        <v>1.7312899999999999E-2</v>
      </c>
      <c r="J496">
        <v>1.3254699999999999E-2</v>
      </c>
      <c r="K496">
        <v>6.6163599999999999E-3</v>
      </c>
      <c r="L496">
        <v>2.6750699999999999E-3</v>
      </c>
      <c r="M496">
        <v>1.35603E-3</v>
      </c>
      <c r="N496">
        <v>1.3515999999999999E-3</v>
      </c>
      <c r="O496">
        <v>6.6336599999999998E-4</v>
      </c>
      <c r="P496">
        <v>1.1217499999999999E-3</v>
      </c>
    </row>
    <row r="497" spans="1:36" x14ac:dyDescent="0.2">
      <c r="A497">
        <v>2010</v>
      </c>
      <c r="B497">
        <v>0</v>
      </c>
      <c r="C497">
        <v>0.614811</v>
      </c>
      <c r="D497">
        <v>0.129023</v>
      </c>
      <c r="E497">
        <v>0.168125</v>
      </c>
      <c r="F497">
        <v>5.1811900000000001E-2</v>
      </c>
      <c r="G497">
        <v>1.02851E-2</v>
      </c>
      <c r="H497">
        <v>7.0108799999999997E-3</v>
      </c>
      <c r="I497">
        <v>5.9532500000000002E-3</v>
      </c>
      <c r="J497">
        <v>5.06545E-3</v>
      </c>
      <c r="K497">
        <v>3.8727900000000001E-3</v>
      </c>
      <c r="L497">
        <v>1.93983E-3</v>
      </c>
      <c r="M497">
        <v>7.8429499999999996E-4</v>
      </c>
      <c r="N497">
        <v>3.9756999999999998E-4</v>
      </c>
      <c r="O497">
        <v>3.9627199999999998E-4</v>
      </c>
      <c r="P497">
        <v>5.2337300000000005E-4</v>
      </c>
    </row>
    <row r="498" spans="1:36" x14ac:dyDescent="0.2">
      <c r="A498">
        <v>2012</v>
      </c>
      <c r="B498">
        <v>0</v>
      </c>
      <c r="C498">
        <v>0.171822</v>
      </c>
      <c r="D498">
        <v>0.23314699999999999</v>
      </c>
      <c r="E498">
        <v>0.43938100000000002</v>
      </c>
      <c r="F498">
        <v>8.0008800000000005E-2</v>
      </c>
      <c r="G498">
        <v>5.0343100000000002E-2</v>
      </c>
      <c r="H498">
        <v>1.4257499999999999E-2</v>
      </c>
      <c r="I498">
        <v>2.8425E-3</v>
      </c>
      <c r="J498">
        <v>1.9167399999999999E-3</v>
      </c>
      <c r="K498">
        <v>1.9498499999999999E-3</v>
      </c>
      <c r="L498">
        <v>1.68728E-3</v>
      </c>
      <c r="M498">
        <v>1.2938699999999999E-3</v>
      </c>
      <c r="N498">
        <v>6.4808400000000005E-4</v>
      </c>
      <c r="O498">
        <v>2.6202799999999998E-4</v>
      </c>
      <c r="P498">
        <v>4.4007300000000003E-4</v>
      </c>
    </row>
    <row r="499" spans="1:36" x14ac:dyDescent="0.2">
      <c r="A499">
        <v>2014</v>
      </c>
      <c r="B499">
        <v>0</v>
      </c>
      <c r="C499">
        <v>0.60579400000000005</v>
      </c>
      <c r="D499">
        <v>8.7000800000000003E-2</v>
      </c>
      <c r="E499">
        <v>7.7964099999999995E-2</v>
      </c>
      <c r="F499">
        <v>8.50191E-2</v>
      </c>
      <c r="G499">
        <v>0.111447</v>
      </c>
      <c r="H499">
        <v>1.8691300000000001E-2</v>
      </c>
      <c r="I499">
        <v>9.4123399999999999E-3</v>
      </c>
      <c r="J499">
        <v>2.4265799999999998E-3</v>
      </c>
      <c r="K499">
        <v>5.7127299999999996E-4</v>
      </c>
      <c r="L499">
        <v>3.8975799999999998E-4</v>
      </c>
      <c r="M499">
        <v>3.9848500000000002E-4</v>
      </c>
      <c r="N499">
        <v>3.4482399999999998E-4</v>
      </c>
      <c r="O499">
        <v>2.6442499999999999E-4</v>
      </c>
      <c r="P499">
        <v>2.7593399999999998E-4</v>
      </c>
    </row>
    <row r="500" spans="1:36" x14ac:dyDescent="0.2">
      <c r="A500">
        <v>2016</v>
      </c>
      <c r="B500">
        <v>0</v>
      </c>
      <c r="C500">
        <v>0.18871399999999999</v>
      </c>
      <c r="D500">
        <v>0.26739200000000002</v>
      </c>
      <c r="E500">
        <v>0.393376</v>
      </c>
      <c r="F500">
        <v>4.7548600000000003E-2</v>
      </c>
      <c r="G500">
        <v>2.94249E-2</v>
      </c>
      <c r="H500">
        <v>2.7460399999999999E-2</v>
      </c>
      <c r="I500">
        <v>3.5632700000000003E-2</v>
      </c>
      <c r="J500">
        <v>5.61036E-3</v>
      </c>
      <c r="K500">
        <v>3.3219E-3</v>
      </c>
      <c r="L500">
        <v>7.9511100000000004E-4</v>
      </c>
      <c r="M500">
        <v>1.8442999999999999E-4</v>
      </c>
      <c r="N500">
        <v>1.2583000000000001E-4</v>
      </c>
      <c r="O500">
        <v>1.2864699999999999E-4</v>
      </c>
      <c r="P500">
        <v>2.8577300000000002E-4</v>
      </c>
    </row>
    <row r="501" spans="1:36" x14ac:dyDescent="0.2">
      <c r="A501" t="s">
        <v>27</v>
      </c>
      <c r="B501" t="s">
        <v>25</v>
      </c>
      <c r="C501" t="s">
        <v>28</v>
      </c>
    </row>
    <row r="502" spans="1:36" x14ac:dyDescent="0.2">
      <c r="B502">
        <v>6310.33</v>
      </c>
      <c r="C502">
        <v>6929.87</v>
      </c>
      <c r="D502">
        <v>5254.46</v>
      </c>
      <c r="E502">
        <v>6348.25</v>
      </c>
      <c r="F502">
        <v>5121.55</v>
      </c>
      <c r="G502">
        <v>7347.19</v>
      </c>
      <c r="H502">
        <v>8657.6</v>
      </c>
      <c r="I502">
        <v>7786.73</v>
      </c>
      <c r="J502">
        <v>5958.58</v>
      </c>
      <c r="K502">
        <v>4226.82</v>
      </c>
      <c r="L502">
        <v>3952.03</v>
      </c>
      <c r="M502">
        <v>4540.47</v>
      </c>
      <c r="N502">
        <v>4557.5</v>
      </c>
      <c r="O502">
        <v>3458.3</v>
      </c>
      <c r="P502">
        <v>2700.03</v>
      </c>
      <c r="Q502">
        <v>3356.55</v>
      </c>
      <c r="R502">
        <v>2952.98</v>
      </c>
      <c r="S502">
        <v>4515.58</v>
      </c>
      <c r="T502">
        <v>4539.2</v>
      </c>
      <c r="U502">
        <v>3840.49</v>
      </c>
      <c r="V502">
        <v>3759.51</v>
      </c>
      <c r="W502">
        <v>2772.96</v>
      </c>
      <c r="X502">
        <v>3243.85</v>
      </c>
      <c r="Y502">
        <v>4133.6499999999996</v>
      </c>
      <c r="Z502">
        <v>2635.86</v>
      </c>
      <c r="AA502">
        <v>3214.05</v>
      </c>
      <c r="AB502">
        <v>2429.92</v>
      </c>
      <c r="AC502">
        <v>2174.61</v>
      </c>
      <c r="AD502">
        <v>3132.32</v>
      </c>
      <c r="AE502">
        <v>2291.08</v>
      </c>
      <c r="AF502">
        <v>3659.74</v>
      </c>
      <c r="AG502">
        <v>4702.3999999999996</v>
      </c>
      <c r="AH502">
        <v>5560.98</v>
      </c>
      <c r="AI502">
        <v>5572.81</v>
      </c>
      <c r="AJ502">
        <v>5483.53</v>
      </c>
    </row>
    <row r="503" spans="1:36" x14ac:dyDescent="0.2">
      <c r="A503" t="s">
        <v>29</v>
      </c>
      <c r="B503" t="s">
        <v>25</v>
      </c>
      <c r="C503" t="s">
        <v>28</v>
      </c>
    </row>
    <row r="504" spans="1:36" x14ac:dyDescent="0.2">
      <c r="B504">
        <v>12818.7</v>
      </c>
      <c r="C504">
        <v>15926.6</v>
      </c>
      <c r="D504">
        <v>10877.4</v>
      </c>
      <c r="E504">
        <v>15166.2</v>
      </c>
      <c r="F504">
        <v>9997.84</v>
      </c>
      <c r="G504">
        <v>12858.9</v>
      </c>
      <c r="H504">
        <v>18892.400000000001</v>
      </c>
      <c r="I504">
        <v>15757.8</v>
      </c>
      <c r="J504">
        <v>15785.4</v>
      </c>
      <c r="K504">
        <v>8479.68</v>
      </c>
      <c r="L504">
        <v>8325.0300000000007</v>
      </c>
      <c r="M504">
        <v>10213.1</v>
      </c>
      <c r="N504">
        <v>10042.799999999999</v>
      </c>
      <c r="O504">
        <v>13415.1</v>
      </c>
      <c r="P504">
        <v>6213.77</v>
      </c>
      <c r="Q504">
        <v>8496.35</v>
      </c>
      <c r="R504">
        <v>6296.36</v>
      </c>
      <c r="S504">
        <v>9138.4500000000007</v>
      </c>
      <c r="T504">
        <v>11305.7</v>
      </c>
      <c r="U504">
        <v>8144.45</v>
      </c>
      <c r="V504">
        <v>9537.39</v>
      </c>
      <c r="W504">
        <v>15526.5</v>
      </c>
      <c r="X504">
        <v>6744.19</v>
      </c>
      <c r="Y504">
        <v>10345.6</v>
      </c>
      <c r="Z504">
        <v>5056.71</v>
      </c>
      <c r="AA504">
        <v>7357.24</v>
      </c>
      <c r="AB504">
        <v>4636.5</v>
      </c>
      <c r="AC504">
        <v>3648.9</v>
      </c>
      <c r="AD504">
        <v>7033.5</v>
      </c>
      <c r="AE504">
        <v>4950.78</v>
      </c>
      <c r="AF504">
        <v>7317.35</v>
      </c>
      <c r="AG504">
        <v>9055.2000000000007</v>
      </c>
      <c r="AH504">
        <v>14027.1</v>
      </c>
      <c r="AI504">
        <v>13548.4</v>
      </c>
      <c r="AJ504">
        <v>10626</v>
      </c>
    </row>
    <row r="505" spans="1:36" x14ac:dyDescent="0.2">
      <c r="A505" t="s">
        <v>27</v>
      </c>
      <c r="B505" t="s">
        <v>17</v>
      </c>
      <c r="C505" t="s">
        <v>25</v>
      </c>
      <c r="D505" t="s">
        <v>28</v>
      </c>
    </row>
    <row r="506" spans="1:36" x14ac:dyDescent="0.2">
      <c r="B506">
        <v>12241.7</v>
      </c>
      <c r="C506">
        <v>10850</v>
      </c>
      <c r="D506">
        <v>10486.4</v>
      </c>
      <c r="E506">
        <v>7497.98</v>
      </c>
      <c r="F506">
        <v>8498.82</v>
      </c>
      <c r="G506">
        <v>11604.5</v>
      </c>
      <c r="H506">
        <v>8449.0300000000007</v>
      </c>
      <c r="I506">
        <v>8385.24</v>
      </c>
      <c r="J506">
        <v>8346.23</v>
      </c>
      <c r="K506">
        <v>7707.07</v>
      </c>
      <c r="L506">
        <v>9644.23</v>
      </c>
      <c r="M506">
        <v>8255.52</v>
      </c>
      <c r="N506">
        <v>4366.5</v>
      </c>
      <c r="O506">
        <v>3938.44</v>
      </c>
      <c r="P506">
        <v>5496.39</v>
      </c>
      <c r="Q506">
        <v>5643.1</v>
      </c>
      <c r="R506">
        <v>10496.6</v>
      </c>
      <c r="S506">
        <v>8886.2800000000007</v>
      </c>
      <c r="T506">
        <v>11884.7</v>
      </c>
      <c r="U506">
        <v>10920.5</v>
      </c>
    </row>
    <row r="507" spans="1:36" x14ac:dyDescent="0.2">
      <c r="A507" t="s">
        <v>29</v>
      </c>
      <c r="B507" t="s">
        <v>17</v>
      </c>
      <c r="C507" t="s">
        <v>25</v>
      </c>
      <c r="D507" t="s">
        <v>28</v>
      </c>
    </row>
    <row r="508" spans="1:36" x14ac:dyDescent="0.2">
      <c r="B508">
        <v>46314</v>
      </c>
      <c r="C508">
        <v>17805</v>
      </c>
      <c r="D508">
        <v>14965</v>
      </c>
      <c r="E508">
        <v>12280</v>
      </c>
      <c r="F508">
        <v>7729.52</v>
      </c>
      <c r="G508">
        <v>9129.6200000000008</v>
      </c>
      <c r="H508">
        <v>5552.9</v>
      </c>
      <c r="I508">
        <v>6319.49</v>
      </c>
      <c r="J508">
        <v>9488.7900000000009</v>
      </c>
      <c r="K508">
        <v>7371.83</v>
      </c>
      <c r="L508">
        <v>11560.4</v>
      </c>
      <c r="M508">
        <v>6818.74</v>
      </c>
      <c r="N508">
        <v>2940.09</v>
      </c>
      <c r="O508">
        <v>3618.12</v>
      </c>
      <c r="P508">
        <v>4667.5</v>
      </c>
      <c r="Q508">
        <v>2869.71</v>
      </c>
      <c r="R508">
        <v>10023</v>
      </c>
      <c r="S508">
        <v>6600.4</v>
      </c>
      <c r="T508">
        <v>12945.2</v>
      </c>
      <c r="U508">
        <v>10692.3</v>
      </c>
    </row>
    <row r="509" spans="1:36" x14ac:dyDescent="0.2">
      <c r="A509" t="s">
        <v>30</v>
      </c>
      <c r="B509" t="s">
        <v>31</v>
      </c>
      <c r="C509" t="s">
        <v>32</v>
      </c>
    </row>
    <row r="510" spans="1:36" x14ac:dyDescent="0.2">
      <c r="B510">
        <v>2006</v>
      </c>
      <c r="C510">
        <v>2007</v>
      </c>
      <c r="D510">
        <v>2008</v>
      </c>
      <c r="E510">
        <v>2009</v>
      </c>
      <c r="F510">
        <v>2010</v>
      </c>
      <c r="G510">
        <v>2011</v>
      </c>
      <c r="H510">
        <v>2012</v>
      </c>
      <c r="I510">
        <v>2013</v>
      </c>
      <c r="J510">
        <v>2014</v>
      </c>
      <c r="K510">
        <v>2015</v>
      </c>
    </row>
    <row r="511" spans="1:36" x14ac:dyDescent="0.2">
      <c r="A511" t="s">
        <v>27</v>
      </c>
      <c r="B511" t="s">
        <v>31</v>
      </c>
      <c r="C511" t="s">
        <v>32</v>
      </c>
    </row>
    <row r="512" spans="1:36" x14ac:dyDescent="0.2">
      <c r="B512">
        <v>0.48730600000000002</v>
      </c>
      <c r="C512">
        <v>0.40936899999999998</v>
      </c>
      <c r="D512">
        <v>0.35565999999999998</v>
      </c>
      <c r="E512">
        <v>0.43468600000000002</v>
      </c>
      <c r="F512">
        <v>0.60988200000000004</v>
      </c>
      <c r="G512">
        <v>0.64952799999999999</v>
      </c>
      <c r="H512">
        <v>0.67379599999999995</v>
      </c>
      <c r="I512">
        <v>0.74701200000000001</v>
      </c>
      <c r="J512">
        <v>0.80031099999999999</v>
      </c>
      <c r="K512">
        <v>0.75272700000000003</v>
      </c>
    </row>
    <row r="513" spans="1:54" x14ac:dyDescent="0.2">
      <c r="A513" t="s">
        <v>29</v>
      </c>
      <c r="B513" t="s">
        <v>31</v>
      </c>
      <c r="C513" t="s">
        <v>32</v>
      </c>
      <c r="D513" t="s">
        <v>32</v>
      </c>
    </row>
    <row r="514" spans="1:54" x14ac:dyDescent="0.2">
      <c r="B514">
        <v>0.55495000000000005</v>
      </c>
      <c r="C514">
        <v>0.63787799999999995</v>
      </c>
      <c r="D514">
        <v>0.31631999999999999</v>
      </c>
      <c r="E514">
        <v>0.284835</v>
      </c>
      <c r="F514">
        <v>0.67869199999999996</v>
      </c>
      <c r="G514">
        <v>0.54338600000000004</v>
      </c>
      <c r="H514">
        <v>0.66061400000000003</v>
      </c>
      <c r="I514">
        <v>0.69571799999999995</v>
      </c>
      <c r="J514">
        <v>0.89975799999999995</v>
      </c>
      <c r="K514">
        <v>0.95322899999999999</v>
      </c>
    </row>
    <row r="516" spans="1:54" x14ac:dyDescent="0.2">
      <c r="A516" t="s">
        <v>29</v>
      </c>
      <c r="B516" t="s">
        <v>33</v>
      </c>
      <c r="C516" t="s">
        <v>34</v>
      </c>
    </row>
    <row r="517" spans="1:54" x14ac:dyDescent="0.2">
      <c r="B517">
        <v>2816.44</v>
      </c>
      <c r="C517">
        <v>3473.58</v>
      </c>
      <c r="D517">
        <v>3802.17</v>
      </c>
      <c r="E517">
        <v>5257.3</v>
      </c>
      <c r="F517">
        <v>6712.47</v>
      </c>
      <c r="G517">
        <v>5679.81</v>
      </c>
      <c r="H517">
        <v>5257.33</v>
      </c>
      <c r="I517">
        <v>5726.74</v>
      </c>
      <c r="J517">
        <v>4787.92</v>
      </c>
      <c r="K517">
        <v>4740.99</v>
      </c>
      <c r="L517">
        <v>4271.57</v>
      </c>
      <c r="M517">
        <v>4318.5200000000004</v>
      </c>
    </row>
    <row r="518" spans="1:54" x14ac:dyDescent="0.2">
      <c r="A518" t="s">
        <v>35</v>
      </c>
      <c r="B518" t="s">
        <v>33</v>
      </c>
      <c r="C518" t="s">
        <v>34</v>
      </c>
    </row>
    <row r="519" spans="1:54" x14ac:dyDescent="0.2">
      <c r="B519">
        <v>2474.5500000000002</v>
      </c>
      <c r="C519">
        <v>3011.46</v>
      </c>
      <c r="D519">
        <v>3810.76</v>
      </c>
      <c r="E519">
        <v>4936.08</v>
      </c>
      <c r="F519">
        <v>5806.02</v>
      </c>
      <c r="G519">
        <v>6008.62</v>
      </c>
      <c r="H519">
        <v>6102.19</v>
      </c>
      <c r="I519">
        <v>6025.43</v>
      </c>
      <c r="J519">
        <v>5165.8</v>
      </c>
      <c r="K519">
        <v>4478.78</v>
      </c>
      <c r="L519">
        <v>4513.84</v>
      </c>
      <c r="M519">
        <v>4311.6899999999996</v>
      </c>
    </row>
    <row r="521" spans="1:54" x14ac:dyDescent="0.2">
      <c r="A521" t="s">
        <v>36</v>
      </c>
    </row>
    <row r="522" spans="1:54" x14ac:dyDescent="0.2">
      <c r="B522">
        <v>0.121397</v>
      </c>
      <c r="C522">
        <v>0.119528</v>
      </c>
      <c r="D522">
        <v>0.111264</v>
      </c>
      <c r="E522">
        <v>0.189501</v>
      </c>
      <c r="F522">
        <v>0.18782399999999999</v>
      </c>
      <c r="G522">
        <v>0.19560900000000001</v>
      </c>
      <c r="H522">
        <v>0.28169300000000003</v>
      </c>
      <c r="I522">
        <v>0.39910400000000001</v>
      </c>
      <c r="J522">
        <v>0.44592100000000001</v>
      </c>
      <c r="K522">
        <v>0.506131</v>
      </c>
      <c r="L522">
        <v>0.53568700000000002</v>
      </c>
      <c r="M522">
        <v>0.44261400000000001</v>
      </c>
      <c r="N522">
        <v>0.393787</v>
      </c>
      <c r="O522">
        <v>0.346804</v>
      </c>
      <c r="P522">
        <v>0.37563000000000002</v>
      </c>
      <c r="Q522">
        <v>0.388853</v>
      </c>
      <c r="R522">
        <v>0.35990699999999998</v>
      </c>
      <c r="S522">
        <v>0.265708</v>
      </c>
      <c r="T522">
        <v>0.178954</v>
      </c>
      <c r="U522">
        <v>0.15434400000000001</v>
      </c>
      <c r="V522">
        <v>0.15345800000000001</v>
      </c>
      <c r="W522">
        <v>0.15532099999999999</v>
      </c>
      <c r="X522">
        <v>0.144151</v>
      </c>
      <c r="Y522">
        <v>0.105296</v>
      </c>
      <c r="Z522">
        <v>0.14027000000000001</v>
      </c>
      <c r="AA522">
        <v>0.142732</v>
      </c>
      <c r="AB522">
        <v>0.206068</v>
      </c>
      <c r="AC522">
        <v>0.237236</v>
      </c>
      <c r="AD522">
        <v>0.31678600000000001</v>
      </c>
      <c r="AE522">
        <v>0.21287400000000001</v>
      </c>
      <c r="AF522">
        <v>0.198577</v>
      </c>
      <c r="AG522">
        <v>0.19339100000000001</v>
      </c>
      <c r="AH522">
        <v>0.223806</v>
      </c>
      <c r="AI522">
        <v>0.226824</v>
      </c>
      <c r="AJ522">
        <v>0.19325800000000001</v>
      </c>
      <c r="AK522">
        <v>0.142175</v>
      </c>
      <c r="AL522">
        <v>0.15964700000000001</v>
      </c>
      <c r="AM522">
        <v>0.18833</v>
      </c>
      <c r="AN522">
        <v>0.21872900000000001</v>
      </c>
      <c r="AO522">
        <v>0.22555</v>
      </c>
      <c r="AP522">
        <v>0.19995299999999999</v>
      </c>
      <c r="AQ522">
        <v>0.18650900000000001</v>
      </c>
      <c r="AR522">
        <v>0.22839100000000001</v>
      </c>
      <c r="AS522">
        <v>0.24020900000000001</v>
      </c>
      <c r="AT522">
        <v>0.25801099999999999</v>
      </c>
      <c r="AU522">
        <v>0.244973</v>
      </c>
      <c r="AV522">
        <v>0.201686</v>
      </c>
      <c r="AW522">
        <v>0.27127899999999999</v>
      </c>
      <c r="AX522">
        <v>0.261183</v>
      </c>
      <c r="AY522">
        <v>0.244147</v>
      </c>
      <c r="AZ522">
        <v>0.22011500000000001</v>
      </c>
      <c r="BA522">
        <v>0.20865700000000001</v>
      </c>
      <c r="BB522">
        <v>0.19448199999999999</v>
      </c>
    </row>
    <row r="523" spans="1:54" x14ac:dyDescent="0.2">
      <c r="A523" t="s">
        <v>37</v>
      </c>
      <c r="B523" t="s">
        <v>38</v>
      </c>
    </row>
    <row r="524" spans="1:54" x14ac:dyDescent="0.2">
      <c r="B524">
        <v>0.9</v>
      </c>
      <c r="C524">
        <v>0.45</v>
      </c>
      <c r="D524">
        <v>0.3</v>
      </c>
      <c r="E524">
        <v>0.3</v>
      </c>
      <c r="F524">
        <v>0.3</v>
      </c>
      <c r="G524">
        <v>0.3</v>
      </c>
      <c r="H524">
        <v>0.3</v>
      </c>
      <c r="I524">
        <v>0.3</v>
      </c>
      <c r="J524">
        <v>0.3</v>
      </c>
      <c r="K524">
        <v>0.3</v>
      </c>
      <c r="L524">
        <v>0.3</v>
      </c>
      <c r="M524">
        <v>0.3</v>
      </c>
      <c r="N524">
        <v>0.3</v>
      </c>
      <c r="O524">
        <v>0.3</v>
      </c>
      <c r="P524">
        <v>0.3</v>
      </c>
    </row>
    <row r="525" spans="1:54" x14ac:dyDescent="0.2">
      <c r="A525" t="s">
        <v>7</v>
      </c>
      <c r="B525" t="s">
        <v>10</v>
      </c>
      <c r="C525" t="s">
        <v>11</v>
      </c>
      <c r="D525" t="s">
        <v>39</v>
      </c>
    </row>
    <row r="526" spans="1:54" x14ac:dyDescent="0.2">
      <c r="A526">
        <v>1964</v>
      </c>
      <c r="B526">
        <v>9.1522500000000004</v>
      </c>
      <c r="C526">
        <v>37.971800000000002</v>
      </c>
      <c r="D526">
        <v>85.685699999999997</v>
      </c>
      <c r="E526">
        <v>62.307200000000002</v>
      </c>
      <c r="F526">
        <v>27.206900000000001</v>
      </c>
      <c r="G526">
        <v>52.562399999999997</v>
      </c>
      <c r="H526">
        <v>22.9374</v>
      </c>
      <c r="I526">
        <v>7.0665899999999997</v>
      </c>
      <c r="J526">
        <v>4.3121400000000003</v>
      </c>
      <c r="K526">
        <v>4.2115600000000004</v>
      </c>
      <c r="L526">
        <v>4.20113</v>
      </c>
      <c r="M526">
        <v>4.1929299999999996</v>
      </c>
      <c r="N526">
        <v>4.18649</v>
      </c>
      <c r="O526">
        <v>4.1800800000000002</v>
      </c>
      <c r="P526">
        <v>4.1724500000000004</v>
      </c>
    </row>
    <row r="527" spans="1:54" x14ac:dyDescent="0.2">
      <c r="A527">
        <v>1965</v>
      </c>
      <c r="B527">
        <v>29.148700000000002</v>
      </c>
      <c r="C527">
        <v>29.952000000000002</v>
      </c>
      <c r="D527">
        <v>98.600700000000003</v>
      </c>
      <c r="E527">
        <v>213.58</v>
      </c>
      <c r="F527">
        <v>39.643700000000003</v>
      </c>
      <c r="G527">
        <v>16.379300000000001</v>
      </c>
      <c r="H527">
        <v>30.664400000000001</v>
      </c>
      <c r="I527">
        <v>13.4534</v>
      </c>
      <c r="J527">
        <v>4.2221700000000002</v>
      </c>
      <c r="K527">
        <v>2.6247199999999999</v>
      </c>
      <c r="L527">
        <v>2.6561400000000002</v>
      </c>
      <c r="M527">
        <v>2.6495600000000001</v>
      </c>
      <c r="N527">
        <v>2.64439</v>
      </c>
      <c r="O527">
        <v>2.6403300000000001</v>
      </c>
      <c r="P527">
        <v>5.2677699999999996</v>
      </c>
    </row>
    <row r="528" spans="1:54" x14ac:dyDescent="0.2">
      <c r="A528">
        <v>1966</v>
      </c>
      <c r="B528">
        <v>20.965800000000002</v>
      </c>
      <c r="C528">
        <v>101.703</v>
      </c>
      <c r="D528">
        <v>80.943100000000001</v>
      </c>
      <c r="E528">
        <v>191.86500000000001</v>
      </c>
      <c r="F528">
        <v>119.05800000000001</v>
      </c>
      <c r="G528">
        <v>21.91</v>
      </c>
      <c r="H528">
        <v>9.2132299999999994</v>
      </c>
      <c r="I528">
        <v>17.5198</v>
      </c>
      <c r="J528">
        <v>7.8109799999999998</v>
      </c>
      <c r="K528">
        <v>2.4929999999999999</v>
      </c>
      <c r="L528">
        <v>1.5969899999999999</v>
      </c>
      <c r="M528">
        <v>1.6161099999999999</v>
      </c>
      <c r="N528">
        <v>1.6121000000000001</v>
      </c>
      <c r="O528">
        <v>1.6089599999999999</v>
      </c>
      <c r="P528">
        <v>4.8116199999999996</v>
      </c>
    </row>
    <row r="529" spans="1:16" x14ac:dyDescent="0.2">
      <c r="A529">
        <v>1967</v>
      </c>
      <c r="B529">
        <v>64.870500000000007</v>
      </c>
      <c r="C529">
        <v>140.28</v>
      </c>
      <c r="D529">
        <v>555.23</v>
      </c>
      <c r="E529">
        <v>216.09899999999999</v>
      </c>
      <c r="F529">
        <v>181.364</v>
      </c>
      <c r="G529">
        <v>113.27800000000001</v>
      </c>
      <c r="H529">
        <v>21.7288</v>
      </c>
      <c r="I529">
        <v>9.3831900000000008</v>
      </c>
      <c r="J529">
        <v>18.274999999999999</v>
      </c>
      <c r="K529">
        <v>8.3174499999999991</v>
      </c>
      <c r="L529">
        <v>2.7131400000000001</v>
      </c>
      <c r="M529">
        <v>1.7380100000000001</v>
      </c>
      <c r="N529">
        <v>1.7588200000000001</v>
      </c>
      <c r="O529">
        <v>1.7544599999999999</v>
      </c>
      <c r="P529">
        <v>6.9875400000000001</v>
      </c>
    </row>
    <row r="530" spans="1:16" x14ac:dyDescent="0.2">
      <c r="A530">
        <v>1968</v>
      </c>
      <c r="B530">
        <v>64.183899999999994</v>
      </c>
      <c r="C530">
        <v>262.05399999999997</v>
      </c>
      <c r="D530">
        <v>397.51799999999997</v>
      </c>
      <c r="E530">
        <v>655.08000000000004</v>
      </c>
      <c r="F530">
        <v>124.22799999999999</v>
      </c>
      <c r="G530">
        <v>100.741</v>
      </c>
      <c r="H530">
        <v>64.001900000000006</v>
      </c>
      <c r="I530">
        <v>12.418699999999999</v>
      </c>
      <c r="J530">
        <v>5.4389500000000002</v>
      </c>
      <c r="K530">
        <v>10.750999999999999</v>
      </c>
      <c r="L530">
        <v>4.9378599999999997</v>
      </c>
      <c r="M530">
        <v>1.6107199999999999</v>
      </c>
      <c r="N530">
        <v>1.0318099999999999</v>
      </c>
      <c r="O530">
        <v>1.04416</v>
      </c>
      <c r="P530">
        <v>5.1899100000000002</v>
      </c>
    </row>
    <row r="531" spans="1:16" x14ac:dyDescent="0.2">
      <c r="A531">
        <v>1969</v>
      </c>
      <c r="B531">
        <v>90.882199999999997</v>
      </c>
      <c r="C531">
        <v>255.536</v>
      </c>
      <c r="D531">
        <v>805.47299999999996</v>
      </c>
      <c r="E531">
        <v>444.33199999999999</v>
      </c>
      <c r="F531">
        <v>360.87700000000001</v>
      </c>
      <c r="G531">
        <v>69.408100000000005</v>
      </c>
      <c r="H531">
        <v>58.130499999999998</v>
      </c>
      <c r="I531">
        <v>38.915900000000001</v>
      </c>
      <c r="J531">
        <v>7.7023599999999997</v>
      </c>
      <c r="K531">
        <v>3.44746</v>
      </c>
      <c r="L531">
        <v>6.8146599999999999</v>
      </c>
      <c r="M531">
        <v>3.1299299999999999</v>
      </c>
      <c r="N531">
        <v>1.02098</v>
      </c>
      <c r="O531">
        <v>0.65402800000000005</v>
      </c>
      <c r="P531">
        <v>3.9515500000000001</v>
      </c>
    </row>
    <row r="532" spans="1:16" x14ac:dyDescent="0.2">
      <c r="A532">
        <v>1970</v>
      </c>
      <c r="B532">
        <v>140.929</v>
      </c>
      <c r="C532">
        <v>486.84899999999999</v>
      </c>
      <c r="D532">
        <v>933.79499999999996</v>
      </c>
      <c r="E532">
        <v>799.71400000000006</v>
      </c>
      <c r="F532">
        <v>318.20800000000003</v>
      </c>
      <c r="G532">
        <v>264.79599999999999</v>
      </c>
      <c r="H532">
        <v>54.448599999999999</v>
      </c>
      <c r="I532">
        <v>49.7438</v>
      </c>
      <c r="J532">
        <v>32.911700000000003</v>
      </c>
      <c r="K532">
        <v>6.7479199999999997</v>
      </c>
      <c r="L532">
        <v>2.9448799999999999</v>
      </c>
      <c r="M532">
        <v>5.8212000000000002</v>
      </c>
      <c r="N532">
        <v>2.6736399999999998</v>
      </c>
      <c r="O532">
        <v>0.87213799999999997</v>
      </c>
      <c r="P532">
        <v>3.9341599999999999</v>
      </c>
    </row>
    <row r="533" spans="1:16" x14ac:dyDescent="0.2">
      <c r="A533">
        <v>1971</v>
      </c>
      <c r="B533">
        <v>123.002</v>
      </c>
      <c r="C533">
        <v>616.58299999999997</v>
      </c>
      <c r="D533">
        <v>1337.54</v>
      </c>
      <c r="E533">
        <v>831.65</v>
      </c>
      <c r="F533">
        <v>663.553</v>
      </c>
      <c r="G533">
        <v>234.16800000000001</v>
      </c>
      <c r="H533">
        <v>197.83600000000001</v>
      </c>
      <c r="I533">
        <v>43.310400000000001</v>
      </c>
      <c r="J533">
        <v>37.0488</v>
      </c>
      <c r="K533">
        <v>24.875900000000001</v>
      </c>
      <c r="L533">
        <v>4.7205199999999996</v>
      </c>
      <c r="M533">
        <v>2.0600900000000002</v>
      </c>
      <c r="N533">
        <v>4.0722300000000002</v>
      </c>
      <c r="O533">
        <v>1.87035</v>
      </c>
      <c r="P533">
        <v>3.36225</v>
      </c>
    </row>
    <row r="534" spans="1:16" x14ac:dyDescent="0.2">
      <c r="A534">
        <v>1972</v>
      </c>
      <c r="B534">
        <v>90.705699999999993</v>
      </c>
      <c r="C534">
        <v>515.62099999999998</v>
      </c>
      <c r="D534">
        <v>1428.28</v>
      </c>
      <c r="E534">
        <v>1061.51</v>
      </c>
      <c r="F534">
        <v>536.00099999999998</v>
      </c>
      <c r="G534">
        <v>361.04</v>
      </c>
      <c r="H534">
        <v>130.874</v>
      </c>
      <c r="I534">
        <v>120.88</v>
      </c>
      <c r="J534">
        <v>23.3125</v>
      </c>
      <c r="K534">
        <v>19.2926</v>
      </c>
      <c r="L534">
        <v>11.6152</v>
      </c>
      <c r="M534">
        <v>2.2041300000000001</v>
      </c>
      <c r="N534">
        <v>0.96190900000000001</v>
      </c>
      <c r="O534">
        <v>1.90143</v>
      </c>
      <c r="P534">
        <v>2.4432299999999998</v>
      </c>
    </row>
    <row r="535" spans="1:16" x14ac:dyDescent="0.2">
      <c r="A535">
        <v>1973</v>
      </c>
      <c r="B535">
        <v>181.126</v>
      </c>
      <c r="C535">
        <v>528.97900000000004</v>
      </c>
      <c r="D535">
        <v>1002.94</v>
      </c>
      <c r="E535">
        <v>992.149</v>
      </c>
      <c r="F535">
        <v>612.28800000000001</v>
      </c>
      <c r="G535">
        <v>295.56900000000002</v>
      </c>
      <c r="H535">
        <v>199.24100000000001</v>
      </c>
      <c r="I535">
        <v>77.401499999999999</v>
      </c>
      <c r="J535">
        <v>63.289200000000001</v>
      </c>
      <c r="K535">
        <v>11.297800000000001</v>
      </c>
      <c r="L535">
        <v>8.6148199999999999</v>
      </c>
      <c r="M535">
        <v>5.1865800000000002</v>
      </c>
      <c r="N535">
        <v>0.98421999999999998</v>
      </c>
      <c r="O535">
        <v>0.42952600000000002</v>
      </c>
      <c r="P535">
        <v>1.94004</v>
      </c>
    </row>
    <row r="536" spans="1:16" x14ac:dyDescent="0.2">
      <c r="A536">
        <v>1974</v>
      </c>
      <c r="B536">
        <v>116.715</v>
      </c>
      <c r="C536">
        <v>1451.23</v>
      </c>
      <c r="D536">
        <v>967.34199999999998</v>
      </c>
      <c r="E536">
        <v>594.68899999999996</v>
      </c>
      <c r="F536">
        <v>484.26</v>
      </c>
      <c r="G536">
        <v>286.04700000000003</v>
      </c>
      <c r="H536">
        <v>137.34399999999999</v>
      </c>
      <c r="I536">
        <v>98.896699999999996</v>
      </c>
      <c r="J536">
        <v>35.296599999999998</v>
      </c>
      <c r="K536">
        <v>26.484500000000001</v>
      </c>
      <c r="L536">
        <v>4.5203800000000003</v>
      </c>
      <c r="M536">
        <v>3.4469099999999999</v>
      </c>
      <c r="N536">
        <v>2.0752199999999998</v>
      </c>
      <c r="O536">
        <v>0.39379999999999998</v>
      </c>
      <c r="P536">
        <v>0.94809600000000005</v>
      </c>
    </row>
    <row r="537" spans="1:16" x14ac:dyDescent="0.2">
      <c r="A537">
        <v>1975</v>
      </c>
      <c r="B537">
        <v>66.810299999999998</v>
      </c>
      <c r="C537">
        <v>744.85400000000004</v>
      </c>
      <c r="D537">
        <v>1958.72</v>
      </c>
      <c r="E537">
        <v>378.06799999999998</v>
      </c>
      <c r="F537">
        <v>223.81700000000001</v>
      </c>
      <c r="G537">
        <v>179.03899999999999</v>
      </c>
      <c r="H537">
        <v>105.931</v>
      </c>
      <c r="I537">
        <v>52.935600000000001</v>
      </c>
      <c r="J537">
        <v>36.404699999999998</v>
      </c>
      <c r="K537">
        <v>11.872</v>
      </c>
      <c r="L537">
        <v>8.8493499999999994</v>
      </c>
      <c r="M537">
        <v>1.51041</v>
      </c>
      <c r="N537">
        <v>1.1517299999999999</v>
      </c>
      <c r="O537">
        <v>0.69340100000000005</v>
      </c>
      <c r="P537">
        <v>0.44837199999999999</v>
      </c>
    </row>
    <row r="538" spans="1:16" x14ac:dyDescent="0.2">
      <c r="A538">
        <v>1976</v>
      </c>
      <c r="B538">
        <v>37.103000000000002</v>
      </c>
      <c r="C538">
        <v>526.36900000000003</v>
      </c>
      <c r="D538">
        <v>1293.8599999999999</v>
      </c>
      <c r="E538">
        <v>824.952</v>
      </c>
      <c r="F538">
        <v>161.624</v>
      </c>
      <c r="G538">
        <v>96.8673</v>
      </c>
      <c r="H538">
        <v>78.039500000000004</v>
      </c>
      <c r="I538">
        <v>46.918700000000001</v>
      </c>
      <c r="J538">
        <v>23.530999999999999</v>
      </c>
      <c r="K538">
        <v>14.696</v>
      </c>
      <c r="L538">
        <v>4.7090500000000004</v>
      </c>
      <c r="M538">
        <v>3.5101200000000001</v>
      </c>
      <c r="N538">
        <v>0.599109</v>
      </c>
      <c r="O538">
        <v>0.45683600000000002</v>
      </c>
      <c r="P538">
        <v>0.45288800000000001</v>
      </c>
    </row>
    <row r="539" spans="1:16" x14ac:dyDescent="0.2">
      <c r="A539">
        <v>1977</v>
      </c>
      <c r="B539">
        <v>27.9419</v>
      </c>
      <c r="C539">
        <v>359.18200000000002</v>
      </c>
      <c r="D539">
        <v>904.81299999999999</v>
      </c>
      <c r="E539">
        <v>609.29399999999998</v>
      </c>
      <c r="F539">
        <v>347.52499999999998</v>
      </c>
      <c r="G539">
        <v>70.315100000000001</v>
      </c>
      <c r="H539">
        <v>42.991199999999999</v>
      </c>
      <c r="I539">
        <v>34.991100000000003</v>
      </c>
      <c r="J539">
        <v>21.991</v>
      </c>
      <c r="K539">
        <v>10.1593</v>
      </c>
      <c r="L539">
        <v>6.2367100000000004</v>
      </c>
      <c r="M539">
        <v>1.9984299999999999</v>
      </c>
      <c r="N539">
        <v>1.48963</v>
      </c>
      <c r="O539">
        <v>0.25424999999999998</v>
      </c>
      <c r="P539">
        <v>0.386069</v>
      </c>
    </row>
    <row r="540" spans="1:16" x14ac:dyDescent="0.2">
      <c r="A540">
        <v>1978</v>
      </c>
      <c r="B540">
        <v>42.927599999999998</v>
      </c>
      <c r="C540">
        <v>344.58199999999999</v>
      </c>
      <c r="D540">
        <v>707.54499999999996</v>
      </c>
      <c r="E540">
        <v>598.79</v>
      </c>
      <c r="F540">
        <v>347.44499999999999</v>
      </c>
      <c r="G540">
        <v>184.50299999999999</v>
      </c>
      <c r="H540">
        <v>38.14</v>
      </c>
      <c r="I540">
        <v>23.612500000000001</v>
      </c>
      <c r="J540">
        <v>20.404</v>
      </c>
      <c r="K540">
        <v>11.9276</v>
      </c>
      <c r="L540">
        <v>5.3508699999999996</v>
      </c>
      <c r="M540">
        <v>3.28484</v>
      </c>
      <c r="N540">
        <v>1.0525599999999999</v>
      </c>
      <c r="O540">
        <v>0.78457900000000003</v>
      </c>
      <c r="P540">
        <v>0.33725300000000002</v>
      </c>
    </row>
    <row r="541" spans="1:16" x14ac:dyDescent="0.2">
      <c r="A541">
        <v>1979</v>
      </c>
      <c r="B541">
        <v>85.450800000000001</v>
      </c>
      <c r="C541">
        <v>430.26499999999999</v>
      </c>
      <c r="D541">
        <v>634.53800000000001</v>
      </c>
      <c r="E541">
        <v>440.72699999999998</v>
      </c>
      <c r="F541">
        <v>350.26400000000001</v>
      </c>
      <c r="G541">
        <v>180.31100000000001</v>
      </c>
      <c r="H541">
        <v>96.200900000000004</v>
      </c>
      <c r="I541">
        <v>19.893599999999999</v>
      </c>
      <c r="J541">
        <v>12.898400000000001</v>
      </c>
      <c r="K541">
        <v>10.2271</v>
      </c>
      <c r="L541">
        <v>5.7961400000000003</v>
      </c>
      <c r="M541">
        <v>2.6002200000000002</v>
      </c>
      <c r="N541">
        <v>1.5962499999999999</v>
      </c>
      <c r="O541">
        <v>0.511486</v>
      </c>
      <c r="P541">
        <v>0.54514700000000005</v>
      </c>
    </row>
    <row r="542" spans="1:16" x14ac:dyDescent="0.2">
      <c r="A542">
        <v>1980</v>
      </c>
      <c r="B542">
        <v>26.585699999999999</v>
      </c>
      <c r="C542">
        <v>555.00800000000004</v>
      </c>
      <c r="D542">
        <v>815.60299999999995</v>
      </c>
      <c r="E542">
        <v>456.69099999999997</v>
      </c>
      <c r="F542">
        <v>267.63799999999998</v>
      </c>
      <c r="G542">
        <v>166.333</v>
      </c>
      <c r="H542">
        <v>81.802800000000005</v>
      </c>
      <c r="I542">
        <v>44.118899999999996</v>
      </c>
      <c r="J542">
        <v>9.2655700000000003</v>
      </c>
      <c r="K542">
        <v>5.5954899999999999</v>
      </c>
      <c r="L542">
        <v>4.4232199999999997</v>
      </c>
      <c r="M542">
        <v>2.5068299999999999</v>
      </c>
      <c r="N542">
        <v>1.1246</v>
      </c>
      <c r="O542">
        <v>0.69037800000000005</v>
      </c>
      <c r="P542">
        <v>0.45699400000000001</v>
      </c>
    </row>
    <row r="543" spans="1:16" x14ac:dyDescent="0.2">
      <c r="A543">
        <v>1981</v>
      </c>
      <c r="B543">
        <v>17.725000000000001</v>
      </c>
      <c r="C543">
        <v>129.959</v>
      </c>
      <c r="D543">
        <v>1083.18</v>
      </c>
      <c r="E543">
        <v>664.13400000000001</v>
      </c>
      <c r="F543">
        <v>246.07300000000001</v>
      </c>
      <c r="G543">
        <v>105.788</v>
      </c>
      <c r="H543">
        <v>61.053400000000003</v>
      </c>
      <c r="I543">
        <v>30.6129</v>
      </c>
      <c r="J543">
        <v>16.882000000000001</v>
      </c>
      <c r="K543">
        <v>3.4615399999999998</v>
      </c>
      <c r="L543">
        <v>2.09165</v>
      </c>
      <c r="M543">
        <v>1.65344</v>
      </c>
      <c r="N543">
        <v>0.93708100000000005</v>
      </c>
      <c r="O543">
        <v>0.42038599999999998</v>
      </c>
      <c r="P543">
        <v>0.4289</v>
      </c>
    </row>
    <row r="544" spans="1:16" x14ac:dyDescent="0.2">
      <c r="A544">
        <v>1982</v>
      </c>
      <c r="B544">
        <v>5.2793599999999996</v>
      </c>
      <c r="C544">
        <v>83.925399999999996</v>
      </c>
      <c r="D544">
        <v>232.09299999999999</v>
      </c>
      <c r="E544">
        <v>1116.17</v>
      </c>
      <c r="F544">
        <v>381.07</v>
      </c>
      <c r="G544">
        <v>94.657399999999996</v>
      </c>
      <c r="H544">
        <v>39.480699999999999</v>
      </c>
      <c r="I544">
        <v>23.2302</v>
      </c>
      <c r="J544">
        <v>11.9345</v>
      </c>
      <c r="K544">
        <v>6.4759700000000002</v>
      </c>
      <c r="L544">
        <v>1.3307500000000001</v>
      </c>
      <c r="M544">
        <v>0.804114</v>
      </c>
      <c r="N544">
        <v>0.63564900000000002</v>
      </c>
      <c r="O544">
        <v>0.36025099999999999</v>
      </c>
      <c r="P544">
        <v>0.32649899999999998</v>
      </c>
    </row>
    <row r="545" spans="1:16" x14ac:dyDescent="0.2">
      <c r="A545">
        <v>1983</v>
      </c>
      <c r="B545">
        <v>12.2126</v>
      </c>
      <c r="C545">
        <v>40.084099999999999</v>
      </c>
      <c r="D545">
        <v>199.88900000000001</v>
      </c>
      <c r="E545">
        <v>371.97300000000001</v>
      </c>
      <c r="F545">
        <v>859.43899999999996</v>
      </c>
      <c r="G545">
        <v>213.69499999999999</v>
      </c>
      <c r="H545">
        <v>48.568100000000001</v>
      </c>
      <c r="I545">
        <v>20.6157</v>
      </c>
      <c r="J545">
        <v>12.510400000000001</v>
      </c>
      <c r="K545">
        <v>6.34992</v>
      </c>
      <c r="L545">
        <v>3.4502799999999998</v>
      </c>
      <c r="M545">
        <v>0.70900099999999999</v>
      </c>
      <c r="N545">
        <v>0.42841699999999999</v>
      </c>
      <c r="O545">
        <v>0.33866200000000002</v>
      </c>
      <c r="P545">
        <v>0.36588799999999999</v>
      </c>
    </row>
    <row r="546" spans="1:16" x14ac:dyDescent="0.2">
      <c r="A546">
        <v>1984</v>
      </c>
      <c r="B546">
        <v>2.69923</v>
      </c>
      <c r="C546">
        <v>102.82</v>
      </c>
      <c r="D546">
        <v>103.96299999999999</v>
      </c>
      <c r="E546">
        <v>380.39600000000002</v>
      </c>
      <c r="F546">
        <v>423.18</v>
      </c>
      <c r="G546">
        <v>640.01199999999994</v>
      </c>
      <c r="H546">
        <v>130.08199999999999</v>
      </c>
      <c r="I546">
        <v>29.6388</v>
      </c>
      <c r="J546">
        <v>13.081200000000001</v>
      </c>
      <c r="K546">
        <v>7.7410199999999998</v>
      </c>
      <c r="L546">
        <v>3.8444600000000002</v>
      </c>
      <c r="M546">
        <v>2.0889199999999999</v>
      </c>
      <c r="N546">
        <v>0.42925400000000002</v>
      </c>
      <c r="O546">
        <v>0.25937900000000003</v>
      </c>
      <c r="P546">
        <v>0.42655900000000002</v>
      </c>
    </row>
    <row r="547" spans="1:16" x14ac:dyDescent="0.2">
      <c r="A547">
        <v>1985</v>
      </c>
      <c r="B547">
        <v>5.9755000000000003</v>
      </c>
      <c r="C547">
        <v>27.747399999999999</v>
      </c>
      <c r="D547">
        <v>361.76299999999998</v>
      </c>
      <c r="E547">
        <v>182.375</v>
      </c>
      <c r="F547">
        <v>400.26100000000002</v>
      </c>
      <c r="G547">
        <v>332.04199999999997</v>
      </c>
      <c r="H547">
        <v>419.66899999999998</v>
      </c>
      <c r="I547">
        <v>81.067499999999995</v>
      </c>
      <c r="J547">
        <v>19.285499999999999</v>
      </c>
      <c r="K547">
        <v>8.3874999999999993</v>
      </c>
      <c r="L547">
        <v>4.7720900000000004</v>
      </c>
      <c r="M547">
        <v>2.36999</v>
      </c>
      <c r="N547">
        <v>1.28775</v>
      </c>
      <c r="O547">
        <v>0.264621</v>
      </c>
      <c r="P547">
        <v>0.42285899999999998</v>
      </c>
    </row>
    <row r="548" spans="1:16" x14ac:dyDescent="0.2">
      <c r="A548">
        <v>1986</v>
      </c>
      <c r="B548">
        <v>2.0203899999999999</v>
      </c>
      <c r="C548">
        <v>63.682000000000002</v>
      </c>
      <c r="D548">
        <v>93.976299999999995</v>
      </c>
      <c r="E548">
        <v>623.923</v>
      </c>
      <c r="F548">
        <v>193.458</v>
      </c>
      <c r="G548">
        <v>356.48399999999998</v>
      </c>
      <c r="H548">
        <v>187.24600000000001</v>
      </c>
      <c r="I548">
        <v>225.93299999999999</v>
      </c>
      <c r="J548">
        <v>49.009300000000003</v>
      </c>
      <c r="K548">
        <v>11.395099999999999</v>
      </c>
      <c r="L548">
        <v>4.6949399999999999</v>
      </c>
      <c r="M548">
        <v>2.6711999999999998</v>
      </c>
      <c r="N548">
        <v>1.3266100000000001</v>
      </c>
      <c r="O548">
        <v>0.72082500000000005</v>
      </c>
      <c r="P548">
        <v>0.38482</v>
      </c>
    </row>
    <row r="549" spans="1:16" x14ac:dyDescent="0.2">
      <c r="A549">
        <v>1987</v>
      </c>
      <c r="B549">
        <v>0.67991599999999996</v>
      </c>
      <c r="C549">
        <v>18.234400000000001</v>
      </c>
      <c r="D549">
        <v>193.84</v>
      </c>
      <c r="E549">
        <v>109.083</v>
      </c>
      <c r="F549">
        <v>452.42500000000001</v>
      </c>
      <c r="G549">
        <v>132.63</v>
      </c>
      <c r="H549">
        <v>157.74700000000001</v>
      </c>
      <c r="I549">
        <v>90.151200000000003</v>
      </c>
      <c r="J549">
        <v>124.205</v>
      </c>
      <c r="K549">
        <v>22.979099999999999</v>
      </c>
      <c r="L549">
        <v>5.1925299999999996</v>
      </c>
      <c r="M549">
        <v>2.1394000000000002</v>
      </c>
      <c r="N549">
        <v>1.21722</v>
      </c>
      <c r="O549">
        <v>0.604514</v>
      </c>
      <c r="P549">
        <v>0.50382300000000002</v>
      </c>
    </row>
    <row r="550" spans="1:16" x14ac:dyDescent="0.2">
      <c r="A550">
        <v>1988</v>
      </c>
      <c r="B550">
        <v>0.56181800000000004</v>
      </c>
      <c r="C550">
        <v>12.6242</v>
      </c>
      <c r="D550">
        <v>180.077</v>
      </c>
      <c r="E550">
        <v>401.22</v>
      </c>
      <c r="F550">
        <v>186.27600000000001</v>
      </c>
      <c r="G550">
        <v>553.93600000000004</v>
      </c>
      <c r="H550">
        <v>135.66900000000001</v>
      </c>
      <c r="I550">
        <v>148.09800000000001</v>
      </c>
      <c r="J550">
        <v>76.949799999999996</v>
      </c>
      <c r="K550">
        <v>96.793599999999998</v>
      </c>
      <c r="L550">
        <v>18.325900000000001</v>
      </c>
      <c r="M550">
        <v>4.14107</v>
      </c>
      <c r="N550">
        <v>1.7061900000000001</v>
      </c>
      <c r="O550">
        <v>0.97074000000000005</v>
      </c>
      <c r="P550">
        <v>0.88390599999999997</v>
      </c>
    </row>
    <row r="551" spans="1:16" x14ac:dyDescent="0.2">
      <c r="A551">
        <v>1989</v>
      </c>
      <c r="B551">
        <v>0.966082</v>
      </c>
      <c r="C551">
        <v>8.6737800000000007</v>
      </c>
      <c r="D551">
        <v>71.332700000000003</v>
      </c>
      <c r="E551">
        <v>194.48099999999999</v>
      </c>
      <c r="F551">
        <v>480.50799999999998</v>
      </c>
      <c r="G551">
        <v>151.70699999999999</v>
      </c>
      <c r="H551">
        <v>471.24700000000001</v>
      </c>
      <c r="I551">
        <v>86.151300000000006</v>
      </c>
      <c r="J551">
        <v>94.307100000000005</v>
      </c>
      <c r="K551">
        <v>45.633099999999999</v>
      </c>
      <c r="L551">
        <v>58.985900000000001</v>
      </c>
      <c r="M551">
        <v>11.1678</v>
      </c>
      <c r="N551">
        <v>2.5235599999999998</v>
      </c>
      <c r="O551">
        <v>1.03975</v>
      </c>
      <c r="P551">
        <v>1.13022</v>
      </c>
    </row>
    <row r="552" spans="1:16" x14ac:dyDescent="0.2">
      <c r="A552">
        <v>1990</v>
      </c>
      <c r="B552">
        <v>5.1616</v>
      </c>
      <c r="C552">
        <v>24.300799999999999</v>
      </c>
      <c r="D552">
        <v>55.56</v>
      </c>
      <c r="E552">
        <v>161.50899999999999</v>
      </c>
      <c r="F552">
        <v>315.43099999999998</v>
      </c>
      <c r="G552">
        <v>551.76700000000005</v>
      </c>
      <c r="H552">
        <v>153.328</v>
      </c>
      <c r="I552">
        <v>372.06700000000001</v>
      </c>
      <c r="J552">
        <v>70.452699999999993</v>
      </c>
      <c r="K552">
        <v>78.781599999999997</v>
      </c>
      <c r="L552">
        <v>38.540300000000002</v>
      </c>
      <c r="M552">
        <v>49.817700000000002</v>
      </c>
      <c r="N552">
        <v>9.4319900000000008</v>
      </c>
      <c r="O552">
        <v>2.1313300000000002</v>
      </c>
      <c r="P552">
        <v>1.8326899999999999</v>
      </c>
    </row>
    <row r="553" spans="1:16" x14ac:dyDescent="0.2">
      <c r="A553">
        <v>1991</v>
      </c>
      <c r="B553">
        <v>2.5346899999999999</v>
      </c>
      <c r="C553">
        <v>113.468</v>
      </c>
      <c r="D553">
        <v>88.658799999999999</v>
      </c>
      <c r="E553">
        <v>96.594899999999996</v>
      </c>
      <c r="F553">
        <v>149.29499999999999</v>
      </c>
      <c r="G553">
        <v>204.035</v>
      </c>
      <c r="H553">
        <v>404.53399999999999</v>
      </c>
      <c r="I553">
        <v>89.364500000000007</v>
      </c>
      <c r="J553">
        <v>236.31399999999999</v>
      </c>
      <c r="K553">
        <v>46.628599999999999</v>
      </c>
      <c r="L553">
        <v>54.603900000000003</v>
      </c>
      <c r="M553">
        <v>26.712499999999999</v>
      </c>
      <c r="N553">
        <v>34.528799999999997</v>
      </c>
      <c r="O553">
        <v>6.53735</v>
      </c>
      <c r="P553">
        <v>2.7474799999999999</v>
      </c>
    </row>
    <row r="554" spans="1:16" x14ac:dyDescent="0.2">
      <c r="A554">
        <v>1992</v>
      </c>
      <c r="B554">
        <v>2.5645699999999998</v>
      </c>
      <c r="C554">
        <v>70.601699999999994</v>
      </c>
      <c r="D554">
        <v>689.89200000000005</v>
      </c>
      <c r="E554">
        <v>199.976</v>
      </c>
      <c r="F554">
        <v>105.185</v>
      </c>
      <c r="G554">
        <v>133.94</v>
      </c>
      <c r="H554">
        <v>182.50399999999999</v>
      </c>
      <c r="I554">
        <v>281.53699999999998</v>
      </c>
      <c r="J554">
        <v>71.536299999999997</v>
      </c>
      <c r="K554">
        <v>161.404</v>
      </c>
      <c r="L554">
        <v>32.011800000000001</v>
      </c>
      <c r="M554">
        <v>37.487099999999998</v>
      </c>
      <c r="N554">
        <v>18.338799999999999</v>
      </c>
      <c r="O554">
        <v>23.704999999999998</v>
      </c>
      <c r="P554">
        <v>6.3742900000000002</v>
      </c>
    </row>
    <row r="555" spans="1:16" x14ac:dyDescent="0.2">
      <c r="A555">
        <v>1993</v>
      </c>
      <c r="B555">
        <v>3.1258699999999999</v>
      </c>
      <c r="C555">
        <v>27.6813</v>
      </c>
      <c r="D555">
        <v>229.03800000000001</v>
      </c>
      <c r="E555">
        <v>1067.1199999999999</v>
      </c>
      <c r="F555">
        <v>146.26</v>
      </c>
      <c r="G555">
        <v>68.604200000000006</v>
      </c>
      <c r="H555">
        <v>68.131799999999998</v>
      </c>
      <c r="I555">
        <v>66.408600000000007</v>
      </c>
      <c r="J555">
        <v>94.296800000000005</v>
      </c>
      <c r="K555">
        <v>22.910299999999999</v>
      </c>
      <c r="L555">
        <v>52.7241</v>
      </c>
      <c r="M555">
        <v>10.456899999999999</v>
      </c>
      <c r="N555">
        <v>12.2455</v>
      </c>
      <c r="O555">
        <v>5.9905499999999998</v>
      </c>
      <c r="P555">
        <v>9.8256700000000006</v>
      </c>
    </row>
    <row r="556" spans="1:16" x14ac:dyDescent="0.2">
      <c r="A556">
        <v>1994</v>
      </c>
      <c r="B556">
        <v>0.89307199999999998</v>
      </c>
      <c r="C556">
        <v>49.501800000000003</v>
      </c>
      <c r="D556">
        <v>94.811099999999996</v>
      </c>
      <c r="E556">
        <v>329.61</v>
      </c>
      <c r="F556">
        <v>971.84299999999996</v>
      </c>
      <c r="G556">
        <v>147.56899999999999</v>
      </c>
      <c r="H556">
        <v>51.1753</v>
      </c>
      <c r="I556">
        <v>34.497100000000003</v>
      </c>
      <c r="J556">
        <v>33.330300000000001</v>
      </c>
      <c r="K556">
        <v>46.462600000000002</v>
      </c>
      <c r="L556">
        <v>11.8142</v>
      </c>
      <c r="M556">
        <v>27.188400000000001</v>
      </c>
      <c r="N556">
        <v>5.39236</v>
      </c>
      <c r="O556">
        <v>6.3146599999999999</v>
      </c>
      <c r="P556">
        <v>8.1559899999999992</v>
      </c>
    </row>
    <row r="557" spans="1:16" x14ac:dyDescent="0.2">
      <c r="A557">
        <v>1995</v>
      </c>
      <c r="B557">
        <v>0.52488400000000002</v>
      </c>
      <c r="C557">
        <v>17.411999999999999</v>
      </c>
      <c r="D557">
        <v>127.485</v>
      </c>
      <c r="E557">
        <v>145.63999999999999</v>
      </c>
      <c r="F557">
        <v>377.64800000000002</v>
      </c>
      <c r="G557">
        <v>749.91499999999996</v>
      </c>
      <c r="H557">
        <v>109.786</v>
      </c>
      <c r="I557">
        <v>28.6922</v>
      </c>
      <c r="J557">
        <v>18.945</v>
      </c>
      <c r="K557">
        <v>18.055700000000002</v>
      </c>
      <c r="L557">
        <v>25.8612</v>
      </c>
      <c r="M557">
        <v>6.5758099999999997</v>
      </c>
      <c r="N557">
        <v>15.133100000000001</v>
      </c>
      <c r="O557">
        <v>3.0013999999999998</v>
      </c>
      <c r="P557">
        <v>8.0543999999999993</v>
      </c>
    </row>
    <row r="558" spans="1:16" x14ac:dyDescent="0.2">
      <c r="A558">
        <v>1996</v>
      </c>
      <c r="B558">
        <v>1.1178399999999999</v>
      </c>
      <c r="C558">
        <v>18.191500000000001</v>
      </c>
      <c r="D558">
        <v>56.488599999999998</v>
      </c>
      <c r="E558">
        <v>171.70400000000001</v>
      </c>
      <c r="F558">
        <v>210.53800000000001</v>
      </c>
      <c r="G558">
        <v>390.32799999999997</v>
      </c>
      <c r="H558">
        <v>509.738</v>
      </c>
      <c r="I558">
        <v>81.066400000000002</v>
      </c>
      <c r="J558">
        <v>19.2835</v>
      </c>
      <c r="K558">
        <v>12.0974</v>
      </c>
      <c r="L558">
        <v>11.950200000000001</v>
      </c>
      <c r="M558">
        <v>17.116299999999999</v>
      </c>
      <c r="N558">
        <v>4.3522100000000004</v>
      </c>
      <c r="O558">
        <v>10.0159</v>
      </c>
      <c r="P558">
        <v>7.3173000000000004</v>
      </c>
    </row>
    <row r="559" spans="1:16" x14ac:dyDescent="0.2">
      <c r="A559">
        <v>1997</v>
      </c>
      <c r="B559">
        <v>1.4078999999999999</v>
      </c>
      <c r="C559">
        <v>52.212299999999999</v>
      </c>
      <c r="D559">
        <v>45.810299999999998</v>
      </c>
      <c r="E559">
        <v>99.225899999999996</v>
      </c>
      <c r="F559">
        <v>461.08800000000002</v>
      </c>
      <c r="G559">
        <v>295.42700000000002</v>
      </c>
      <c r="H559">
        <v>266.15699999999998</v>
      </c>
      <c r="I559">
        <v>228.768</v>
      </c>
      <c r="J559">
        <v>38.984099999999998</v>
      </c>
      <c r="K559">
        <v>10.158300000000001</v>
      </c>
      <c r="L559">
        <v>7.1744199999999996</v>
      </c>
      <c r="M559">
        <v>7.0871300000000002</v>
      </c>
      <c r="N559">
        <v>10.1509</v>
      </c>
      <c r="O559">
        <v>2.5811000000000002</v>
      </c>
      <c r="P559">
        <v>10.279500000000001</v>
      </c>
    </row>
    <row r="560" spans="1:16" x14ac:dyDescent="0.2">
      <c r="A560">
        <v>1998</v>
      </c>
      <c r="B560">
        <v>0.536887</v>
      </c>
      <c r="C560">
        <v>46.616199999999999</v>
      </c>
      <c r="D560">
        <v>114.83</v>
      </c>
      <c r="E560">
        <v>81.492900000000006</v>
      </c>
      <c r="F560">
        <v>158.268</v>
      </c>
      <c r="G560">
        <v>663.93799999999999</v>
      </c>
      <c r="H560">
        <v>208.02199999999999</v>
      </c>
      <c r="I560">
        <v>137.41499999999999</v>
      </c>
      <c r="J560">
        <v>109.16500000000001</v>
      </c>
      <c r="K560">
        <v>16.477900000000002</v>
      </c>
      <c r="L560">
        <v>4.6319900000000001</v>
      </c>
      <c r="M560">
        <v>3.2713800000000002</v>
      </c>
      <c r="N560">
        <v>3.2315800000000001</v>
      </c>
      <c r="O560">
        <v>4.62859</v>
      </c>
      <c r="P560">
        <v>5.8641800000000002</v>
      </c>
    </row>
    <row r="561" spans="1:16" x14ac:dyDescent="0.2">
      <c r="A561">
        <v>1999</v>
      </c>
      <c r="B561">
        <v>0.39671899999999999</v>
      </c>
      <c r="C561">
        <v>12.773999999999999</v>
      </c>
      <c r="D561">
        <v>275.14299999999997</v>
      </c>
      <c r="E561">
        <v>222.97399999999999</v>
      </c>
      <c r="F561">
        <v>105.501</v>
      </c>
      <c r="G561">
        <v>154.11699999999999</v>
      </c>
      <c r="H561">
        <v>462.31700000000001</v>
      </c>
      <c r="I561">
        <v>129.09100000000001</v>
      </c>
      <c r="J561">
        <v>58.126199999999997</v>
      </c>
      <c r="K561">
        <v>39.086300000000001</v>
      </c>
      <c r="L561">
        <v>6.3813599999999999</v>
      </c>
      <c r="M561">
        <v>1.79382</v>
      </c>
      <c r="N561">
        <v>1.2668999999999999</v>
      </c>
      <c r="O561">
        <v>1.25149</v>
      </c>
      <c r="P561">
        <v>4.0635199999999996</v>
      </c>
    </row>
    <row r="562" spans="1:16" x14ac:dyDescent="0.2">
      <c r="A562">
        <v>2000</v>
      </c>
      <c r="B562">
        <v>0.60569300000000004</v>
      </c>
      <c r="C562">
        <v>13.465400000000001</v>
      </c>
      <c r="D562">
        <v>82.404799999999994</v>
      </c>
      <c r="E562">
        <v>422.18200000000002</v>
      </c>
      <c r="F562">
        <v>344.24299999999999</v>
      </c>
      <c r="G562">
        <v>112.81399999999999</v>
      </c>
      <c r="H562">
        <v>167.55199999999999</v>
      </c>
      <c r="I562">
        <v>347.78199999999998</v>
      </c>
      <c r="J562">
        <v>83.791600000000003</v>
      </c>
      <c r="K562">
        <v>35.116399999999999</v>
      </c>
      <c r="L562">
        <v>25.183599999999998</v>
      </c>
      <c r="M562">
        <v>4.1115500000000003</v>
      </c>
      <c r="N562">
        <v>1.15577</v>
      </c>
      <c r="O562">
        <v>0.81627400000000006</v>
      </c>
      <c r="P562">
        <v>3.4245000000000001</v>
      </c>
    </row>
    <row r="563" spans="1:16" x14ac:dyDescent="0.2">
      <c r="A563">
        <v>2001</v>
      </c>
      <c r="B563">
        <v>0.89053300000000002</v>
      </c>
      <c r="C563">
        <v>17.9679</v>
      </c>
      <c r="D563">
        <v>67.375200000000007</v>
      </c>
      <c r="E563">
        <v>172.90799999999999</v>
      </c>
      <c r="F563">
        <v>597.37400000000002</v>
      </c>
      <c r="G563">
        <v>411.40300000000002</v>
      </c>
      <c r="H563">
        <v>133.76400000000001</v>
      </c>
      <c r="I563">
        <v>117.551</v>
      </c>
      <c r="J563">
        <v>171.756</v>
      </c>
      <c r="K563">
        <v>50.340400000000002</v>
      </c>
      <c r="L563">
        <v>24.1828</v>
      </c>
      <c r="M563">
        <v>17.342600000000001</v>
      </c>
      <c r="N563">
        <v>2.83141</v>
      </c>
      <c r="O563">
        <v>0.79591900000000004</v>
      </c>
      <c r="P563">
        <v>2.9203899999999998</v>
      </c>
    </row>
    <row r="564" spans="1:16" x14ac:dyDescent="0.2">
      <c r="A564">
        <v>2002</v>
      </c>
      <c r="B564">
        <v>0.66068099999999996</v>
      </c>
      <c r="C564">
        <v>42.251600000000003</v>
      </c>
      <c r="D564">
        <v>123.998</v>
      </c>
      <c r="E564">
        <v>216.571</v>
      </c>
      <c r="F564">
        <v>291.54300000000001</v>
      </c>
      <c r="G564">
        <v>620.6</v>
      </c>
      <c r="H564">
        <v>275.18299999999999</v>
      </c>
      <c r="I564">
        <v>90.315299999999993</v>
      </c>
      <c r="J564">
        <v>73.819900000000004</v>
      </c>
      <c r="K564">
        <v>102.544</v>
      </c>
      <c r="L564">
        <v>32.471800000000002</v>
      </c>
      <c r="M564">
        <v>15.599</v>
      </c>
      <c r="N564">
        <v>11.1867</v>
      </c>
      <c r="O564">
        <v>1.8263799999999999</v>
      </c>
      <c r="P564">
        <v>2.3971900000000002</v>
      </c>
    </row>
    <row r="565" spans="1:16" x14ac:dyDescent="0.2">
      <c r="A565">
        <v>2003</v>
      </c>
      <c r="B565">
        <v>0.40278199999999997</v>
      </c>
      <c r="C565">
        <v>19.701899999999998</v>
      </c>
      <c r="D565">
        <v>375.77800000000002</v>
      </c>
      <c r="E565">
        <v>338.84</v>
      </c>
      <c r="F565">
        <v>367.577</v>
      </c>
      <c r="G565">
        <v>303.92399999999998</v>
      </c>
      <c r="H565">
        <v>341.40199999999999</v>
      </c>
      <c r="I565">
        <v>151.01300000000001</v>
      </c>
      <c r="J565">
        <v>44.9833</v>
      </c>
      <c r="K565">
        <v>34.265500000000003</v>
      </c>
      <c r="L565">
        <v>57.928699999999999</v>
      </c>
      <c r="M565">
        <v>18.343699999999998</v>
      </c>
      <c r="N565">
        <v>8.8120600000000007</v>
      </c>
      <c r="O565">
        <v>6.3195300000000003</v>
      </c>
      <c r="P565">
        <v>2.3859499999999998</v>
      </c>
    </row>
    <row r="566" spans="1:16" x14ac:dyDescent="0.2">
      <c r="A566">
        <v>2004</v>
      </c>
      <c r="B566">
        <v>0.15417500000000001</v>
      </c>
      <c r="C566">
        <v>8.4915099999999999</v>
      </c>
      <c r="D566">
        <v>108.77200000000001</v>
      </c>
      <c r="E566">
        <v>832.17499999999995</v>
      </c>
      <c r="F566">
        <v>498.71199999999999</v>
      </c>
      <c r="G566">
        <v>252.98099999999999</v>
      </c>
      <c r="H566">
        <v>161.88499999999999</v>
      </c>
      <c r="I566">
        <v>149.40899999999999</v>
      </c>
      <c r="J566">
        <v>60.206699999999998</v>
      </c>
      <c r="K566">
        <v>18.087900000000001</v>
      </c>
      <c r="L566">
        <v>17.491099999999999</v>
      </c>
      <c r="M566">
        <v>29.5701</v>
      </c>
      <c r="N566">
        <v>9.3636900000000001</v>
      </c>
      <c r="O566">
        <v>4.4981799999999996</v>
      </c>
      <c r="P566">
        <v>4.4437699999999998</v>
      </c>
    </row>
    <row r="567" spans="1:16" x14ac:dyDescent="0.2">
      <c r="A567">
        <v>2005</v>
      </c>
      <c r="B567">
        <v>0.101453</v>
      </c>
      <c r="C567">
        <v>4.0480600000000004</v>
      </c>
      <c r="D567">
        <v>64.536900000000003</v>
      </c>
      <c r="E567">
        <v>396.53</v>
      </c>
      <c r="F567">
        <v>882.23500000000001</v>
      </c>
      <c r="G567">
        <v>478.12</v>
      </c>
      <c r="H567">
        <v>159.453</v>
      </c>
      <c r="I567">
        <v>69.221199999999996</v>
      </c>
      <c r="J567">
        <v>62.5535</v>
      </c>
      <c r="K567">
        <v>26.096599999999999</v>
      </c>
      <c r="L567">
        <v>9.5645799999999994</v>
      </c>
      <c r="M567">
        <v>9.2489799999999995</v>
      </c>
      <c r="N567">
        <v>15.636200000000001</v>
      </c>
      <c r="O567">
        <v>4.9513499999999997</v>
      </c>
      <c r="P567">
        <v>4.7283499999999998</v>
      </c>
    </row>
    <row r="568" spans="1:16" x14ac:dyDescent="0.2">
      <c r="A568">
        <v>2006</v>
      </c>
      <c r="B568">
        <v>0.30674099999999999</v>
      </c>
      <c r="C568">
        <v>4.6010499999999999</v>
      </c>
      <c r="D568">
        <v>66.389700000000005</v>
      </c>
      <c r="E568">
        <v>285.11799999999999</v>
      </c>
      <c r="F568">
        <v>614.90200000000004</v>
      </c>
      <c r="G568">
        <v>623.70100000000002</v>
      </c>
      <c r="H568">
        <v>280.93099999999998</v>
      </c>
      <c r="I568">
        <v>101.52500000000001</v>
      </c>
      <c r="J568">
        <v>44.644799999999996</v>
      </c>
      <c r="K568">
        <v>39.4621</v>
      </c>
      <c r="L568">
        <v>19.367999999999999</v>
      </c>
      <c r="M568">
        <v>7.0984999999999996</v>
      </c>
      <c r="N568">
        <v>6.8642700000000003</v>
      </c>
      <c r="O568">
        <v>11.6046</v>
      </c>
      <c r="P568">
        <v>7.1839300000000001</v>
      </c>
    </row>
    <row r="569" spans="1:16" x14ac:dyDescent="0.2">
      <c r="A569">
        <v>2007</v>
      </c>
      <c r="B569">
        <v>0.66586199999999995</v>
      </c>
      <c r="C569">
        <v>13.0939</v>
      </c>
      <c r="D569">
        <v>47.5246</v>
      </c>
      <c r="E569">
        <v>123.873</v>
      </c>
      <c r="F569">
        <v>368.1</v>
      </c>
      <c r="G569">
        <v>497.67200000000003</v>
      </c>
      <c r="H569">
        <v>318.56299999999999</v>
      </c>
      <c r="I569">
        <v>139.71899999999999</v>
      </c>
      <c r="J569">
        <v>50.592599999999997</v>
      </c>
      <c r="K569">
        <v>23.7348</v>
      </c>
      <c r="L569">
        <v>23.657299999999999</v>
      </c>
      <c r="M569">
        <v>11.611000000000001</v>
      </c>
      <c r="N569">
        <v>4.2555199999999997</v>
      </c>
      <c r="O569">
        <v>4.1151</v>
      </c>
      <c r="P569">
        <v>11.2636</v>
      </c>
    </row>
    <row r="570" spans="1:16" x14ac:dyDescent="0.2">
      <c r="A570">
        <v>2008</v>
      </c>
      <c r="B570">
        <v>0.36520399999999997</v>
      </c>
      <c r="C570">
        <v>24.292999999999999</v>
      </c>
      <c r="D570">
        <v>68.296800000000005</v>
      </c>
      <c r="E570">
        <v>82.889600000000002</v>
      </c>
      <c r="F570">
        <v>152.791</v>
      </c>
      <c r="G570">
        <v>309.52999999999997</v>
      </c>
      <c r="H570">
        <v>240.94</v>
      </c>
      <c r="I570">
        <v>160.87799999999999</v>
      </c>
      <c r="J570">
        <v>78.475800000000007</v>
      </c>
      <c r="K570">
        <v>28.369</v>
      </c>
      <c r="L570">
        <v>14.380699999999999</v>
      </c>
      <c r="M570">
        <v>14.3337</v>
      </c>
      <c r="N570">
        <v>7.0349700000000004</v>
      </c>
      <c r="O570">
        <v>2.5783700000000001</v>
      </c>
      <c r="P570">
        <v>9.3178000000000001</v>
      </c>
    </row>
    <row r="571" spans="1:16" x14ac:dyDescent="0.2">
      <c r="A571">
        <v>2009</v>
      </c>
      <c r="B571">
        <v>1.2663599999999999</v>
      </c>
      <c r="C571">
        <v>8.8630800000000001</v>
      </c>
      <c r="D571">
        <v>142.04400000000001</v>
      </c>
      <c r="E571">
        <v>192.57300000000001</v>
      </c>
      <c r="F571">
        <v>81.0762</v>
      </c>
      <c r="G571">
        <v>105.319</v>
      </c>
      <c r="H571">
        <v>124.568</v>
      </c>
      <c r="I571">
        <v>102.565</v>
      </c>
      <c r="J571">
        <v>80.593900000000005</v>
      </c>
      <c r="K571">
        <v>39.417400000000001</v>
      </c>
      <c r="L571">
        <v>15.9369</v>
      </c>
      <c r="M571">
        <v>8.07864</v>
      </c>
      <c r="N571">
        <v>8.0522600000000004</v>
      </c>
      <c r="O571">
        <v>3.9520400000000002</v>
      </c>
      <c r="P571">
        <v>6.6829299999999998</v>
      </c>
    </row>
    <row r="572" spans="1:16" x14ac:dyDescent="0.2">
      <c r="A572">
        <v>2010</v>
      </c>
      <c r="B572">
        <v>0.42104000000000003</v>
      </c>
      <c r="C572">
        <v>30.450099999999999</v>
      </c>
      <c r="D572">
        <v>40.442399999999999</v>
      </c>
      <c r="E572">
        <v>553.54600000000005</v>
      </c>
      <c r="F572">
        <v>224.85300000000001</v>
      </c>
      <c r="G572">
        <v>62.106000000000002</v>
      </c>
      <c r="H572">
        <v>50.1511</v>
      </c>
      <c r="I572">
        <v>55.387999999999998</v>
      </c>
      <c r="J572">
        <v>46.078299999999999</v>
      </c>
      <c r="K572">
        <v>34.464399999999998</v>
      </c>
      <c r="L572">
        <v>17.262799999999999</v>
      </c>
      <c r="M572">
        <v>6.9795400000000001</v>
      </c>
      <c r="N572">
        <v>3.53803</v>
      </c>
      <c r="O572">
        <v>3.5264700000000002</v>
      </c>
      <c r="P572">
        <v>4.6575699999999998</v>
      </c>
    </row>
    <row r="573" spans="1:16" x14ac:dyDescent="0.2">
      <c r="A573">
        <v>2011</v>
      </c>
      <c r="B573">
        <v>0.33170500000000003</v>
      </c>
      <c r="C573">
        <v>17.039300000000001</v>
      </c>
      <c r="D573">
        <v>204.02199999999999</v>
      </c>
      <c r="E573">
        <v>143.40299999999999</v>
      </c>
      <c r="F573">
        <v>844.92600000000004</v>
      </c>
      <c r="G573">
        <v>276.02300000000002</v>
      </c>
      <c r="H573">
        <v>60.548499999999997</v>
      </c>
      <c r="I573">
        <v>38.8185</v>
      </c>
      <c r="J573">
        <v>37.778799999999997</v>
      </c>
      <c r="K573">
        <v>31.214700000000001</v>
      </c>
      <c r="L573">
        <v>23.936699999999998</v>
      </c>
      <c r="M573">
        <v>11.989599999999999</v>
      </c>
      <c r="N573">
        <v>4.8475200000000003</v>
      </c>
      <c r="O573">
        <v>2.4572799999999999</v>
      </c>
      <c r="P573">
        <v>5.6840900000000003</v>
      </c>
    </row>
    <row r="574" spans="1:16" x14ac:dyDescent="0.2">
      <c r="A574">
        <v>2012</v>
      </c>
      <c r="B574">
        <v>0.26675199999999999</v>
      </c>
      <c r="C574">
        <v>13.4679</v>
      </c>
      <c r="D574">
        <v>115.408</v>
      </c>
      <c r="E574">
        <v>943.226</v>
      </c>
      <c r="F574">
        <v>192.06100000000001</v>
      </c>
      <c r="G574">
        <v>457.58100000000002</v>
      </c>
      <c r="H574">
        <v>129.61699999999999</v>
      </c>
      <c r="I574">
        <v>30.482299999999999</v>
      </c>
      <c r="J574">
        <v>19.403600000000001</v>
      </c>
      <c r="K574">
        <v>19.186599999999999</v>
      </c>
      <c r="L574">
        <v>16.602900000000002</v>
      </c>
      <c r="M574">
        <v>12.7317</v>
      </c>
      <c r="N574">
        <v>6.3771699999999996</v>
      </c>
      <c r="O574">
        <v>2.57836</v>
      </c>
      <c r="P574">
        <v>4.33033</v>
      </c>
    </row>
    <row r="575" spans="1:16" x14ac:dyDescent="0.2">
      <c r="A575">
        <v>2013</v>
      </c>
      <c r="B575">
        <v>1.3697699999999999</v>
      </c>
      <c r="C575">
        <v>7.4416700000000002</v>
      </c>
      <c r="D575">
        <v>68.270200000000003</v>
      </c>
      <c r="E575">
        <v>351.19499999999999</v>
      </c>
      <c r="F575">
        <v>971.43</v>
      </c>
      <c r="G575">
        <v>189.40700000000001</v>
      </c>
      <c r="H575">
        <v>178.834</v>
      </c>
      <c r="I575">
        <v>61.419499999999999</v>
      </c>
      <c r="J575">
        <v>14.4991</v>
      </c>
      <c r="K575">
        <v>9.8558800000000009</v>
      </c>
      <c r="L575">
        <v>10.076599999999999</v>
      </c>
      <c r="M575">
        <v>8.7196400000000001</v>
      </c>
      <c r="N575">
        <v>6.6865699999999997</v>
      </c>
      <c r="O575">
        <v>3.3492199999999999</v>
      </c>
      <c r="P575">
        <v>3.6283699999999999</v>
      </c>
    </row>
    <row r="576" spans="1:16" x14ac:dyDescent="0.2">
      <c r="A576">
        <v>2014</v>
      </c>
      <c r="B576">
        <v>0.60667099999999996</v>
      </c>
      <c r="C576">
        <v>39.1235</v>
      </c>
      <c r="D576">
        <v>46.395800000000001</v>
      </c>
      <c r="E576">
        <v>179.66</v>
      </c>
      <c r="F576">
        <v>402.459</v>
      </c>
      <c r="G576">
        <v>770.36800000000005</v>
      </c>
      <c r="H576">
        <v>181.40299999999999</v>
      </c>
      <c r="I576">
        <v>99.701800000000006</v>
      </c>
      <c r="J576">
        <v>25.775500000000001</v>
      </c>
      <c r="K576">
        <v>6.7033699999999996</v>
      </c>
      <c r="L576">
        <v>4.5734500000000002</v>
      </c>
      <c r="M576">
        <v>4.6758600000000001</v>
      </c>
      <c r="N576">
        <v>4.0461999999999998</v>
      </c>
      <c r="O576">
        <v>3.1027900000000002</v>
      </c>
      <c r="P576">
        <v>3.2378300000000002</v>
      </c>
    </row>
    <row r="577" spans="1:17" x14ac:dyDescent="0.2">
      <c r="A577">
        <v>2015</v>
      </c>
      <c r="B577">
        <v>0.33327299999999999</v>
      </c>
      <c r="C577">
        <v>17.409099999999999</v>
      </c>
      <c r="D577">
        <v>560.92600000000004</v>
      </c>
      <c r="E577">
        <v>170.68299999999999</v>
      </c>
      <c r="F577">
        <v>211.667</v>
      </c>
      <c r="G577">
        <v>340.42</v>
      </c>
      <c r="H577">
        <v>484.42</v>
      </c>
      <c r="I577">
        <v>78.309899999999999</v>
      </c>
      <c r="J577">
        <v>46.846499999999999</v>
      </c>
      <c r="K577">
        <v>15.3104</v>
      </c>
      <c r="L577">
        <v>3.5513300000000001</v>
      </c>
      <c r="M577">
        <v>2.4229400000000001</v>
      </c>
      <c r="N577">
        <v>2.4771899999999998</v>
      </c>
      <c r="O577">
        <v>2.1436099999999998</v>
      </c>
      <c r="P577">
        <v>3.3591500000000001</v>
      </c>
    </row>
    <row r="578" spans="1:17" x14ac:dyDescent="0.2">
      <c r="A578">
        <v>2016</v>
      </c>
      <c r="B578">
        <v>0.32440600000000003</v>
      </c>
      <c r="C578">
        <v>9.2305899999999994</v>
      </c>
      <c r="D578">
        <v>247.19900000000001</v>
      </c>
      <c r="E578">
        <v>836.38400000000001</v>
      </c>
      <c r="F578">
        <v>151.28800000000001</v>
      </c>
      <c r="G578">
        <v>195.83500000000001</v>
      </c>
      <c r="H578">
        <v>178.673</v>
      </c>
      <c r="I578">
        <v>277.75900000000001</v>
      </c>
      <c r="J578">
        <v>43.359499999999997</v>
      </c>
      <c r="K578">
        <v>32.692900000000002</v>
      </c>
      <c r="L578">
        <v>7.8251999999999997</v>
      </c>
      <c r="M578">
        <v>1.8150999999999999</v>
      </c>
      <c r="N578">
        <v>1.23837</v>
      </c>
      <c r="O578">
        <v>1.2661</v>
      </c>
      <c r="P578">
        <v>2.8124799999999999</v>
      </c>
    </row>
    <row r="579" spans="1:17" x14ac:dyDescent="0.2">
      <c r="A579" t="s">
        <v>40</v>
      </c>
      <c r="B579" t="s">
        <v>32</v>
      </c>
      <c r="C579" t="s">
        <v>41</v>
      </c>
      <c r="D579" t="s">
        <v>39</v>
      </c>
    </row>
    <row r="580" spans="1:17" x14ac:dyDescent="0.2">
      <c r="A580">
        <v>1964</v>
      </c>
      <c r="B580">
        <v>1330.29</v>
      </c>
      <c r="C580">
        <v>0.56293099999999996</v>
      </c>
      <c r="D580">
        <v>49.520899999999997</v>
      </c>
      <c r="E580">
        <v>188.48599999999999</v>
      </c>
      <c r="F580">
        <v>213.44</v>
      </c>
      <c r="G580">
        <v>122.90300000000001</v>
      </c>
      <c r="H580">
        <v>290.88099999999997</v>
      </c>
      <c r="I580">
        <v>147.27799999999999</v>
      </c>
      <c r="J580">
        <v>50.718899999999998</v>
      </c>
      <c r="K580">
        <v>33.7134</v>
      </c>
      <c r="L580">
        <v>35.1873</v>
      </c>
      <c r="M580">
        <v>37.043100000000003</v>
      </c>
      <c r="N580">
        <v>38.528500000000001</v>
      </c>
      <c r="O580">
        <v>39.770699999999998</v>
      </c>
      <c r="P580">
        <v>40.755600000000001</v>
      </c>
      <c r="Q580">
        <v>41.503700000000002</v>
      </c>
    </row>
    <row r="581" spans="1:17" x14ac:dyDescent="0.2">
      <c r="A581">
        <v>1965</v>
      </c>
      <c r="B581">
        <v>1701.63</v>
      </c>
      <c r="C581">
        <v>1.7331000000000001</v>
      </c>
      <c r="D581">
        <v>37.767299999999999</v>
      </c>
      <c r="E581">
        <v>210.40299999999999</v>
      </c>
      <c r="F581">
        <v>709.649</v>
      </c>
      <c r="G581">
        <v>173.108</v>
      </c>
      <c r="H581">
        <v>87.3673</v>
      </c>
      <c r="I581">
        <v>189.71700000000001</v>
      </c>
      <c r="J581">
        <v>93.104200000000006</v>
      </c>
      <c r="K581">
        <v>31.848500000000001</v>
      </c>
      <c r="L581">
        <v>21.165800000000001</v>
      </c>
      <c r="M581">
        <v>22.604800000000001</v>
      </c>
      <c r="N581">
        <v>23.498799999999999</v>
      </c>
      <c r="O581">
        <v>24.246400000000001</v>
      </c>
      <c r="P581">
        <v>24.846699999999998</v>
      </c>
      <c r="Q581">
        <v>50.574300000000001</v>
      </c>
    </row>
    <row r="582" spans="1:17" x14ac:dyDescent="0.2">
      <c r="A582">
        <v>1966</v>
      </c>
      <c r="B582">
        <v>2127.7800000000002</v>
      </c>
      <c r="C582">
        <v>1.37599</v>
      </c>
      <c r="D582">
        <v>141.601</v>
      </c>
      <c r="E582">
        <v>191.00800000000001</v>
      </c>
      <c r="F582">
        <v>698.55200000000002</v>
      </c>
      <c r="G582">
        <v>570.12800000000004</v>
      </c>
      <c r="H582">
        <v>128.184</v>
      </c>
      <c r="I582">
        <v>62.564999999999998</v>
      </c>
      <c r="J582">
        <v>133.143</v>
      </c>
      <c r="K582">
        <v>64.739800000000002</v>
      </c>
      <c r="L582">
        <v>22.102</v>
      </c>
      <c r="M582">
        <v>14.942</v>
      </c>
      <c r="N582">
        <v>15.757899999999999</v>
      </c>
      <c r="O582">
        <v>16.250699999999998</v>
      </c>
      <c r="P582">
        <v>16.646100000000001</v>
      </c>
      <c r="Q582">
        <v>50.786900000000003</v>
      </c>
    </row>
    <row r="583" spans="1:17" x14ac:dyDescent="0.2">
      <c r="A583">
        <v>1967</v>
      </c>
      <c r="B583">
        <v>2969.76</v>
      </c>
      <c r="C583">
        <v>2.7591700000000001</v>
      </c>
      <c r="D583">
        <v>127.28</v>
      </c>
      <c r="E583">
        <v>875.71</v>
      </c>
      <c r="F583">
        <v>528.93100000000004</v>
      </c>
      <c r="G583">
        <v>585.36</v>
      </c>
      <c r="H583">
        <v>447.00299999999999</v>
      </c>
      <c r="I583">
        <v>99.618200000000002</v>
      </c>
      <c r="J583">
        <v>48.1738</v>
      </c>
      <c r="K583">
        <v>102.352</v>
      </c>
      <c r="L583">
        <v>49.8474</v>
      </c>
      <c r="M583">
        <v>17.1602</v>
      </c>
      <c r="N583">
        <v>11.4558</v>
      </c>
      <c r="O583">
        <v>11.985099999999999</v>
      </c>
      <c r="P583">
        <v>12.270300000000001</v>
      </c>
      <c r="Q583">
        <v>49.857399999999998</v>
      </c>
    </row>
    <row r="584" spans="1:17" x14ac:dyDescent="0.2">
      <c r="A584">
        <v>1968</v>
      </c>
      <c r="B584">
        <v>3816.71</v>
      </c>
      <c r="C584">
        <v>2.7334900000000002</v>
      </c>
      <c r="D584">
        <v>238.393</v>
      </c>
      <c r="E584">
        <v>628.10699999999997</v>
      </c>
      <c r="F584">
        <v>1606.07</v>
      </c>
      <c r="G584">
        <v>400.15899999999999</v>
      </c>
      <c r="H584">
        <v>396.56299999999999</v>
      </c>
      <c r="I584">
        <v>292.76799999999997</v>
      </c>
      <c r="J584">
        <v>63.680900000000001</v>
      </c>
      <c r="K584">
        <v>30.461300000000001</v>
      </c>
      <c r="L584">
        <v>64.4833</v>
      </c>
      <c r="M584">
        <v>31.2561</v>
      </c>
      <c r="N584">
        <v>10.625299999999999</v>
      </c>
      <c r="O584">
        <v>7.0366999999999997</v>
      </c>
      <c r="P584">
        <v>7.3084800000000003</v>
      </c>
      <c r="Q584">
        <v>37.060400000000001</v>
      </c>
    </row>
    <row r="585" spans="1:17" x14ac:dyDescent="0.2">
      <c r="A585">
        <v>1969</v>
      </c>
      <c r="B585">
        <v>4696.76</v>
      </c>
      <c r="C585">
        <v>3.8896600000000001</v>
      </c>
      <c r="D585">
        <v>233.97200000000001</v>
      </c>
      <c r="E585">
        <v>1296.18</v>
      </c>
      <c r="F585">
        <v>1089.22</v>
      </c>
      <c r="G585">
        <v>1162.93</v>
      </c>
      <c r="H585">
        <v>273.66199999999998</v>
      </c>
      <c r="I585">
        <v>266.62299999999999</v>
      </c>
      <c r="J585">
        <v>201.047</v>
      </c>
      <c r="K585">
        <v>43.544800000000002</v>
      </c>
      <c r="L585">
        <v>20.9222</v>
      </c>
      <c r="M585">
        <v>43.646700000000003</v>
      </c>
      <c r="N585">
        <v>20.891200000000001</v>
      </c>
      <c r="O585">
        <v>7.0452300000000001</v>
      </c>
      <c r="P585">
        <v>4.6319600000000003</v>
      </c>
      <c r="Q585">
        <v>28.551500000000001</v>
      </c>
    </row>
    <row r="586" spans="1:17" x14ac:dyDescent="0.2">
      <c r="A586">
        <v>1970</v>
      </c>
      <c r="B586">
        <v>4534.08</v>
      </c>
      <c r="C586">
        <v>3.9133900000000001</v>
      </c>
      <c r="D586">
        <v>291.803</v>
      </c>
      <c r="E586">
        <v>1000.63</v>
      </c>
      <c r="F586">
        <v>1286.9000000000001</v>
      </c>
      <c r="G586">
        <v>682.40700000000004</v>
      </c>
      <c r="H586">
        <v>695.92700000000002</v>
      </c>
      <c r="I586">
        <v>167.62299999999999</v>
      </c>
      <c r="J586">
        <v>174.12299999999999</v>
      </c>
      <c r="K586">
        <v>126.65900000000001</v>
      </c>
      <c r="L586">
        <v>28.0946</v>
      </c>
      <c r="M586">
        <v>12.939500000000001</v>
      </c>
      <c r="N586">
        <v>26.6555</v>
      </c>
      <c r="O586">
        <v>12.6568</v>
      </c>
      <c r="P586">
        <v>4.2373799999999999</v>
      </c>
      <c r="Q586">
        <v>19.501000000000001</v>
      </c>
    </row>
    <row r="587" spans="1:17" x14ac:dyDescent="0.2">
      <c r="A587">
        <v>1971</v>
      </c>
      <c r="B587">
        <v>4473.6099999999997</v>
      </c>
      <c r="C587">
        <v>2.34585</v>
      </c>
      <c r="D587">
        <v>256.363</v>
      </c>
      <c r="E587">
        <v>1010.69</v>
      </c>
      <c r="F587">
        <v>953.70500000000004</v>
      </c>
      <c r="G587">
        <v>1025.6400000000001</v>
      </c>
      <c r="H587">
        <v>442.50900000000001</v>
      </c>
      <c r="I587">
        <v>436.12599999999998</v>
      </c>
      <c r="J587">
        <v>110.133</v>
      </c>
      <c r="K587">
        <v>104.26</v>
      </c>
      <c r="L587">
        <v>76.377399999999994</v>
      </c>
      <c r="M587">
        <v>15.2959</v>
      </c>
      <c r="N587">
        <v>6.95655</v>
      </c>
      <c r="O587">
        <v>14.2163</v>
      </c>
      <c r="P587">
        <v>6.7014300000000002</v>
      </c>
      <c r="Q587">
        <v>12.2905</v>
      </c>
    </row>
    <row r="588" spans="1:17" x14ac:dyDescent="0.2">
      <c r="A588">
        <v>1972</v>
      </c>
      <c r="B588">
        <v>4525.74</v>
      </c>
      <c r="C588">
        <v>1.5853999999999999</v>
      </c>
      <c r="D588">
        <v>199.40199999999999</v>
      </c>
      <c r="E588">
        <v>1022.66</v>
      </c>
      <c r="F588">
        <v>1154.82</v>
      </c>
      <c r="G588">
        <v>773.93899999999996</v>
      </c>
      <c r="H588">
        <v>638.80100000000004</v>
      </c>
      <c r="I588">
        <v>269.92</v>
      </c>
      <c r="J588">
        <v>287.452</v>
      </c>
      <c r="K588">
        <v>61.634799999999998</v>
      </c>
      <c r="L588">
        <v>55.444000000000003</v>
      </c>
      <c r="M588">
        <v>35.228000000000002</v>
      </c>
      <c r="N588">
        <v>6.9666199999999998</v>
      </c>
      <c r="O588">
        <v>3.14317</v>
      </c>
      <c r="P588">
        <v>6.3768000000000002</v>
      </c>
      <c r="Q588">
        <v>8.3595100000000002</v>
      </c>
    </row>
    <row r="589" spans="1:17" x14ac:dyDescent="0.2">
      <c r="A589">
        <v>1973</v>
      </c>
      <c r="B589">
        <v>4012.08</v>
      </c>
      <c r="C589">
        <v>2.8825099999999999</v>
      </c>
      <c r="D589">
        <v>188.965</v>
      </c>
      <c r="E589">
        <v>676.01900000000001</v>
      </c>
      <c r="F589">
        <v>1018.47</v>
      </c>
      <c r="G589">
        <v>834.04700000000003</v>
      </c>
      <c r="H589">
        <v>493.94400000000002</v>
      </c>
      <c r="I589">
        <v>387.21</v>
      </c>
      <c r="J589">
        <v>172.94200000000001</v>
      </c>
      <c r="K589">
        <v>157.095</v>
      </c>
      <c r="L589">
        <v>30.295200000000001</v>
      </c>
      <c r="M589">
        <v>24.3796</v>
      </c>
      <c r="N589">
        <v>15.296200000000001</v>
      </c>
      <c r="O589">
        <v>3.0008499999999998</v>
      </c>
      <c r="P589">
        <v>1.3441000000000001</v>
      </c>
      <c r="Q589">
        <v>6.1936299999999997</v>
      </c>
    </row>
    <row r="590" spans="1:17" x14ac:dyDescent="0.2">
      <c r="A590">
        <v>1974</v>
      </c>
      <c r="B590">
        <v>3603.24</v>
      </c>
      <c r="C590">
        <v>1.81687</v>
      </c>
      <c r="D590">
        <v>515.34100000000001</v>
      </c>
      <c r="E590">
        <v>671.09500000000003</v>
      </c>
      <c r="F590">
        <v>610.59100000000001</v>
      </c>
      <c r="G590">
        <v>656.13800000000003</v>
      </c>
      <c r="H590">
        <v>474.72899999999998</v>
      </c>
      <c r="I590">
        <v>265.15199999999999</v>
      </c>
      <c r="J590">
        <v>218.559</v>
      </c>
      <c r="K590">
        <v>86.8874</v>
      </c>
      <c r="L590">
        <v>69.911900000000003</v>
      </c>
      <c r="M590">
        <v>12.5931</v>
      </c>
      <c r="N590">
        <v>10.007099999999999</v>
      </c>
      <c r="O590">
        <v>6.2286400000000004</v>
      </c>
      <c r="P590">
        <v>1.21309</v>
      </c>
      <c r="Q590">
        <v>2.9796399999999998</v>
      </c>
    </row>
    <row r="591" spans="1:17" x14ac:dyDescent="0.2">
      <c r="A591">
        <v>1975</v>
      </c>
      <c r="B591">
        <v>3668.24</v>
      </c>
      <c r="C591">
        <v>1.2698499999999999</v>
      </c>
      <c r="D591">
        <v>314.92</v>
      </c>
      <c r="E591">
        <v>1627.43</v>
      </c>
      <c r="F591">
        <v>459.93799999999999</v>
      </c>
      <c r="G591">
        <v>356.95800000000003</v>
      </c>
      <c r="H591">
        <v>349.18200000000002</v>
      </c>
      <c r="I591">
        <v>240.21</v>
      </c>
      <c r="J591">
        <v>135.97</v>
      </c>
      <c r="K591">
        <v>104.014</v>
      </c>
      <c r="L591">
        <v>36.437899999999999</v>
      </c>
      <c r="M591">
        <v>28.664300000000001</v>
      </c>
      <c r="N591">
        <v>5.09856</v>
      </c>
      <c r="O591">
        <v>4.0193000000000003</v>
      </c>
      <c r="P591">
        <v>2.4835600000000002</v>
      </c>
      <c r="Q591">
        <v>1.6384099999999999</v>
      </c>
    </row>
    <row r="592" spans="1:17" x14ac:dyDescent="0.2">
      <c r="A592">
        <v>1976</v>
      </c>
      <c r="B592">
        <v>3526.6</v>
      </c>
      <c r="C592">
        <v>0.79721399999999998</v>
      </c>
      <c r="D592">
        <v>249.154</v>
      </c>
      <c r="E592">
        <v>1166.3599999999999</v>
      </c>
      <c r="F592">
        <v>1122.6300000000001</v>
      </c>
      <c r="G592">
        <v>287.69799999999998</v>
      </c>
      <c r="H592">
        <v>210.428</v>
      </c>
      <c r="I592">
        <v>196.881</v>
      </c>
      <c r="J592">
        <v>133.10499999999999</v>
      </c>
      <c r="K592">
        <v>74.081999999999994</v>
      </c>
      <c r="L592">
        <v>49.686599999999999</v>
      </c>
      <c r="M592">
        <v>16.802399999999999</v>
      </c>
      <c r="N592">
        <v>13.052199999999999</v>
      </c>
      <c r="O592">
        <v>2.3031100000000002</v>
      </c>
      <c r="P592">
        <v>1.80243</v>
      </c>
      <c r="Q592">
        <v>1.82298</v>
      </c>
    </row>
    <row r="593" spans="1:17" x14ac:dyDescent="0.2">
      <c r="A593">
        <v>1977</v>
      </c>
      <c r="B593">
        <v>3190.34</v>
      </c>
      <c r="C593">
        <v>0.67127300000000001</v>
      </c>
      <c r="D593">
        <v>189.18199999999999</v>
      </c>
      <c r="E593">
        <v>874.59100000000001</v>
      </c>
      <c r="F593">
        <v>896.024</v>
      </c>
      <c r="G593">
        <v>679.13900000000001</v>
      </c>
      <c r="H593">
        <v>167.91499999999999</v>
      </c>
      <c r="I593">
        <v>119.218</v>
      </c>
      <c r="J593">
        <v>108.77800000000001</v>
      </c>
      <c r="K593">
        <v>75.665999999999997</v>
      </c>
      <c r="L593">
        <v>37.598700000000001</v>
      </c>
      <c r="M593">
        <v>24.359100000000002</v>
      </c>
      <c r="N593">
        <v>8.1342300000000005</v>
      </c>
      <c r="O593">
        <v>6.2683600000000004</v>
      </c>
      <c r="P593">
        <v>1.09806</v>
      </c>
      <c r="Q593">
        <v>1.7010799999999999</v>
      </c>
    </row>
    <row r="594" spans="1:17" x14ac:dyDescent="0.2">
      <c r="A594">
        <v>1978</v>
      </c>
      <c r="B594">
        <v>2938.71</v>
      </c>
      <c r="C594">
        <v>0.93841600000000003</v>
      </c>
      <c r="D594">
        <v>164.607</v>
      </c>
      <c r="E594">
        <v>622.84900000000005</v>
      </c>
      <c r="F594">
        <v>803.73</v>
      </c>
      <c r="G594">
        <v>627.13599999999997</v>
      </c>
      <c r="H594">
        <v>407.23</v>
      </c>
      <c r="I594">
        <v>97.925200000000004</v>
      </c>
      <c r="J594">
        <v>67.971000000000004</v>
      </c>
      <c r="K594">
        <v>65.027299999999997</v>
      </c>
      <c r="L594">
        <v>40.909599999999998</v>
      </c>
      <c r="M594">
        <v>19.368400000000001</v>
      </c>
      <c r="N594">
        <v>12.391</v>
      </c>
      <c r="O594">
        <v>4.1047700000000003</v>
      </c>
      <c r="P594">
        <v>3.1402800000000002</v>
      </c>
      <c r="Q594">
        <v>1.3771500000000001</v>
      </c>
    </row>
    <row r="595" spans="1:17" x14ac:dyDescent="0.2">
      <c r="A595">
        <v>1979</v>
      </c>
      <c r="B595">
        <v>2681.61</v>
      </c>
      <c r="C595">
        <v>1.78332</v>
      </c>
      <c r="D595">
        <v>193.911</v>
      </c>
      <c r="E595">
        <v>521.03499999999997</v>
      </c>
      <c r="F595">
        <v>558.85599999999999</v>
      </c>
      <c r="G595">
        <v>610.30600000000004</v>
      </c>
      <c r="H595">
        <v>387.13600000000002</v>
      </c>
      <c r="I595">
        <v>239.61</v>
      </c>
      <c r="J595">
        <v>55.557400000000001</v>
      </c>
      <c r="K595">
        <v>39.799100000000003</v>
      </c>
      <c r="L595">
        <v>33.812199999999997</v>
      </c>
      <c r="M595">
        <v>20.223600000000001</v>
      </c>
      <c r="N595">
        <v>9.4548299999999994</v>
      </c>
      <c r="O595">
        <v>6.0005699999999997</v>
      </c>
      <c r="P595">
        <v>1.9734</v>
      </c>
      <c r="Q595">
        <v>2.1457999999999999</v>
      </c>
    </row>
    <row r="596" spans="1:17" x14ac:dyDescent="0.2">
      <c r="A596">
        <v>1980</v>
      </c>
      <c r="B596">
        <v>2866.12</v>
      </c>
      <c r="C596">
        <v>0.59216899999999995</v>
      </c>
      <c r="D596">
        <v>263.92500000000001</v>
      </c>
      <c r="E596">
        <v>686.90700000000004</v>
      </c>
      <c r="F596">
        <v>610.44600000000003</v>
      </c>
      <c r="G596">
        <v>492.935</v>
      </c>
      <c r="H596">
        <v>379.56700000000001</v>
      </c>
      <c r="I596">
        <v>216.51</v>
      </c>
      <c r="J596">
        <v>130.71899999999999</v>
      </c>
      <c r="K596">
        <v>30.0928</v>
      </c>
      <c r="L596">
        <v>19.460599999999999</v>
      </c>
      <c r="M596">
        <v>16.234999999999999</v>
      </c>
      <c r="N596">
        <v>9.5887899999999995</v>
      </c>
      <c r="O596">
        <v>4.4471699999999998</v>
      </c>
      <c r="P596">
        <v>2.8019699999999998</v>
      </c>
      <c r="Q596">
        <v>1.8922600000000001</v>
      </c>
    </row>
    <row r="597" spans="1:17" x14ac:dyDescent="0.2">
      <c r="A597">
        <v>1981</v>
      </c>
      <c r="B597">
        <v>3716.66</v>
      </c>
      <c r="C597">
        <v>0.52888599999999997</v>
      </c>
      <c r="D597">
        <v>82.3125</v>
      </c>
      <c r="E597">
        <v>1177.5899999999999</v>
      </c>
      <c r="F597">
        <v>1133.29</v>
      </c>
      <c r="G597">
        <v>581.37300000000005</v>
      </c>
      <c r="H597">
        <v>307.22699999999998</v>
      </c>
      <c r="I597">
        <v>206.12</v>
      </c>
      <c r="J597">
        <v>115.893</v>
      </c>
      <c r="K597">
        <v>69.946600000000004</v>
      </c>
      <c r="L597">
        <v>15.3553</v>
      </c>
      <c r="M597">
        <v>9.7921099999999992</v>
      </c>
      <c r="N597">
        <v>8.0667600000000004</v>
      </c>
      <c r="O597">
        <v>4.7264499999999998</v>
      </c>
      <c r="P597">
        <v>2.1761900000000001</v>
      </c>
      <c r="Q597">
        <v>2.2651500000000002</v>
      </c>
    </row>
    <row r="598" spans="1:17" x14ac:dyDescent="0.2">
      <c r="A598">
        <v>1982</v>
      </c>
      <c r="B598">
        <v>5123.6899999999996</v>
      </c>
      <c r="C598">
        <v>0.227605</v>
      </c>
      <c r="D598">
        <v>76.590699999999998</v>
      </c>
      <c r="E598">
        <v>357.13400000000001</v>
      </c>
      <c r="F598">
        <v>2642.53</v>
      </c>
      <c r="G598">
        <v>1233.1600000000001</v>
      </c>
      <c r="H598">
        <v>378.26600000000002</v>
      </c>
      <c r="I598">
        <v>183.38900000000001</v>
      </c>
      <c r="J598">
        <v>121.185</v>
      </c>
      <c r="K598">
        <v>68.197699999999998</v>
      </c>
      <c r="L598">
        <v>39.626199999999997</v>
      </c>
      <c r="M598">
        <v>8.5935500000000005</v>
      </c>
      <c r="N598">
        <v>5.4114800000000001</v>
      </c>
      <c r="O598">
        <v>4.4224600000000001</v>
      </c>
      <c r="P598">
        <v>2.5724200000000002</v>
      </c>
      <c r="Q598">
        <v>2.3785400000000001</v>
      </c>
    </row>
    <row r="599" spans="1:17" x14ac:dyDescent="0.2">
      <c r="A599">
        <v>1983</v>
      </c>
      <c r="B599">
        <v>5842.63</v>
      </c>
      <c r="C599">
        <v>0.58758100000000002</v>
      </c>
      <c r="D599">
        <v>40.810400000000001</v>
      </c>
      <c r="E599">
        <v>341.69799999999998</v>
      </c>
      <c r="F599">
        <v>965.47500000000002</v>
      </c>
      <c r="G599">
        <v>3027.72</v>
      </c>
      <c r="H599">
        <v>939.39200000000005</v>
      </c>
      <c r="I599">
        <v>248.261</v>
      </c>
      <c r="J599">
        <v>118.262</v>
      </c>
      <c r="K599">
        <v>78.763800000000003</v>
      </c>
      <c r="L599">
        <v>42.893700000000003</v>
      </c>
      <c r="M599">
        <v>24.596800000000002</v>
      </c>
      <c r="N599">
        <v>5.2673699999999997</v>
      </c>
      <c r="O599">
        <v>3.2905000000000002</v>
      </c>
      <c r="P599">
        <v>2.6696399999999998</v>
      </c>
      <c r="Q599">
        <v>2.9425599999999998</v>
      </c>
    </row>
    <row r="600" spans="1:17" x14ac:dyDescent="0.2">
      <c r="A600">
        <v>1984</v>
      </c>
      <c r="B600">
        <v>6535.24</v>
      </c>
      <c r="C600">
        <v>0.128968</v>
      </c>
      <c r="D600">
        <v>103.88800000000001</v>
      </c>
      <c r="E600">
        <v>176.43799999999999</v>
      </c>
      <c r="F600">
        <v>975.73099999999999</v>
      </c>
      <c r="G600">
        <v>1482.71</v>
      </c>
      <c r="H600">
        <v>2782.08</v>
      </c>
      <c r="I600">
        <v>660.505</v>
      </c>
      <c r="J600">
        <v>168.69800000000001</v>
      </c>
      <c r="K600">
        <v>81.721800000000002</v>
      </c>
      <c r="L600">
        <v>51.963900000000002</v>
      </c>
      <c r="M600">
        <v>27.235600000000002</v>
      </c>
      <c r="N600">
        <v>15.4222</v>
      </c>
      <c r="O600">
        <v>3.2763300000000002</v>
      </c>
      <c r="P600">
        <v>2.0318800000000001</v>
      </c>
      <c r="Q600">
        <v>3.4090699999999998</v>
      </c>
    </row>
    <row r="601" spans="1:17" x14ac:dyDescent="0.2">
      <c r="A601">
        <v>1985</v>
      </c>
      <c r="B601">
        <v>6595.52</v>
      </c>
      <c r="C601">
        <v>0.27746500000000002</v>
      </c>
      <c r="D601">
        <v>27.249400000000001</v>
      </c>
      <c r="E601">
        <v>597.39499999999998</v>
      </c>
      <c r="F601">
        <v>452.89699999999999</v>
      </c>
      <c r="G601">
        <v>1343.37</v>
      </c>
      <c r="H601">
        <v>1412.84</v>
      </c>
      <c r="I601">
        <v>2074.9699999999998</v>
      </c>
      <c r="J601">
        <v>449.49299999999999</v>
      </c>
      <c r="K601">
        <v>117.258</v>
      </c>
      <c r="L601">
        <v>54.871000000000002</v>
      </c>
      <c r="M601">
        <v>32.947099999999999</v>
      </c>
      <c r="N601">
        <v>17.052099999999999</v>
      </c>
      <c r="O601">
        <v>9.5788200000000003</v>
      </c>
      <c r="P601">
        <v>2.0202</v>
      </c>
      <c r="Q601">
        <v>3.2934999999999999</v>
      </c>
    </row>
    <row r="602" spans="1:17" x14ac:dyDescent="0.2">
      <c r="A602">
        <v>1986</v>
      </c>
      <c r="B602">
        <v>6999.6</v>
      </c>
      <c r="C602">
        <v>0.10076300000000001</v>
      </c>
      <c r="D602">
        <v>67.152900000000002</v>
      </c>
      <c r="E602">
        <v>166.68100000000001</v>
      </c>
      <c r="F602">
        <v>1668.33</v>
      </c>
      <c r="G602">
        <v>693.16200000000003</v>
      </c>
      <c r="H602">
        <v>1612.33</v>
      </c>
      <c r="I602">
        <v>988.61500000000001</v>
      </c>
      <c r="J602">
        <v>1330.39</v>
      </c>
      <c r="K602">
        <v>318.63200000000001</v>
      </c>
      <c r="L602">
        <v>79.526200000000003</v>
      </c>
      <c r="M602">
        <v>34.579799999999999</v>
      </c>
      <c r="N602">
        <v>20.5032</v>
      </c>
      <c r="O602">
        <v>10.527100000000001</v>
      </c>
      <c r="P602">
        <v>5.8706100000000001</v>
      </c>
      <c r="Q602">
        <v>3.1974499999999999</v>
      </c>
    </row>
    <row r="603" spans="1:17" x14ac:dyDescent="0.2">
      <c r="A603">
        <v>1987</v>
      </c>
      <c r="B603">
        <v>6916.75</v>
      </c>
      <c r="C603">
        <v>4.5247900000000001E-2</v>
      </c>
      <c r="D603">
        <v>25.6373</v>
      </c>
      <c r="E603">
        <v>457.44900000000001</v>
      </c>
      <c r="F603">
        <v>384.48200000000003</v>
      </c>
      <c r="G603">
        <v>2131.81</v>
      </c>
      <c r="H603">
        <v>778.93</v>
      </c>
      <c r="I603">
        <v>1080.3900000000001</v>
      </c>
      <c r="J603">
        <v>698.24199999999996</v>
      </c>
      <c r="K603">
        <v>1055.3599999999999</v>
      </c>
      <c r="L603">
        <v>208.79400000000001</v>
      </c>
      <c r="M603">
        <v>49.792400000000001</v>
      </c>
      <c r="N603">
        <v>21.3796</v>
      </c>
      <c r="O603">
        <v>12.5755</v>
      </c>
      <c r="P603">
        <v>6.40991</v>
      </c>
      <c r="Q603">
        <v>5.4502600000000001</v>
      </c>
    </row>
    <row r="604" spans="1:17" x14ac:dyDescent="0.2">
      <c r="A604">
        <v>1988</v>
      </c>
      <c r="B604">
        <v>7869.09</v>
      </c>
      <c r="C604">
        <v>2.9333100000000001E-2</v>
      </c>
      <c r="D604">
        <v>13.9322</v>
      </c>
      <c r="E604">
        <v>338.40699999999998</v>
      </c>
      <c r="F604">
        <v>1121.55</v>
      </c>
      <c r="G604">
        <v>704.01700000000005</v>
      </c>
      <c r="H604">
        <v>2593.69</v>
      </c>
      <c r="I604">
        <v>751.71900000000005</v>
      </c>
      <c r="J604">
        <v>916.7</v>
      </c>
      <c r="K604">
        <v>522.81799999999998</v>
      </c>
      <c r="L604">
        <v>702.78499999999997</v>
      </c>
      <c r="M604">
        <v>140.42400000000001</v>
      </c>
      <c r="N604">
        <v>33.068100000000001</v>
      </c>
      <c r="O604">
        <v>14.0855</v>
      </c>
      <c r="P604">
        <v>8.2250399999999999</v>
      </c>
      <c r="Q604">
        <v>7.64072</v>
      </c>
    </row>
    <row r="605" spans="1:17" x14ac:dyDescent="0.2">
      <c r="A605">
        <v>1989</v>
      </c>
      <c r="B605">
        <v>7264.42</v>
      </c>
      <c r="C605">
        <v>4.6107500000000003E-2</v>
      </c>
      <c r="D605">
        <v>8.7496600000000004</v>
      </c>
      <c r="E605">
        <v>121.655</v>
      </c>
      <c r="F605">
        <v>500.38600000000002</v>
      </c>
      <c r="G605">
        <v>1663.01</v>
      </c>
      <c r="H605">
        <v>653.07399999999996</v>
      </c>
      <c r="I605">
        <v>2409.0300000000002</v>
      </c>
      <c r="J605">
        <v>491.02800000000002</v>
      </c>
      <c r="K605">
        <v>584.505</v>
      </c>
      <c r="L605">
        <v>302.63600000000002</v>
      </c>
      <c r="M605">
        <v>412.84500000000003</v>
      </c>
      <c r="N605">
        <v>81.4572</v>
      </c>
      <c r="O605">
        <v>19.029399999999999</v>
      </c>
      <c r="P605">
        <v>8.0468899999999994</v>
      </c>
      <c r="Q605">
        <v>8.9239099999999993</v>
      </c>
    </row>
    <row r="606" spans="1:17" x14ac:dyDescent="0.2">
      <c r="A606">
        <v>1990</v>
      </c>
      <c r="B606">
        <v>6563.24</v>
      </c>
      <c r="C606">
        <v>0.18108099999999999</v>
      </c>
      <c r="D606">
        <v>18.035</v>
      </c>
      <c r="E606">
        <v>69.787300000000002</v>
      </c>
      <c r="F606">
        <v>312.59500000000003</v>
      </c>
      <c r="G606">
        <v>838.08699999999999</v>
      </c>
      <c r="H606">
        <v>1814.87</v>
      </c>
      <c r="I606">
        <v>594.904</v>
      </c>
      <c r="J606">
        <v>1622.69</v>
      </c>
      <c r="K606">
        <v>333.995</v>
      </c>
      <c r="L606">
        <v>398.02</v>
      </c>
      <c r="M606">
        <v>205.49100000000001</v>
      </c>
      <c r="N606">
        <v>276.81099999999998</v>
      </c>
      <c r="O606">
        <v>54.181699999999999</v>
      </c>
      <c r="P606">
        <v>12.565799999999999</v>
      </c>
      <c r="Q606">
        <v>11.0235</v>
      </c>
    </row>
    <row r="607" spans="1:17" x14ac:dyDescent="0.2">
      <c r="A607">
        <v>1991</v>
      </c>
      <c r="B607">
        <v>4742.6499999999996</v>
      </c>
      <c r="C607">
        <v>7.6339900000000002E-2</v>
      </c>
      <c r="D607">
        <v>63.637500000000003</v>
      </c>
      <c r="E607">
        <v>90.183300000000003</v>
      </c>
      <c r="F607">
        <v>170.02199999999999</v>
      </c>
      <c r="G607">
        <v>347.78899999999999</v>
      </c>
      <c r="H607">
        <v>581</v>
      </c>
      <c r="I607">
        <v>1390.63</v>
      </c>
      <c r="J607">
        <v>316.10599999999999</v>
      </c>
      <c r="K607">
        <v>965.14200000000005</v>
      </c>
      <c r="L607">
        <v>213.10499999999999</v>
      </c>
      <c r="M607">
        <v>249.15799999999999</v>
      </c>
      <c r="N607">
        <v>134.08799999999999</v>
      </c>
      <c r="O607">
        <v>173.93700000000001</v>
      </c>
      <c r="P607">
        <v>33.912799999999997</v>
      </c>
      <c r="Q607">
        <v>13.8614</v>
      </c>
    </row>
    <row r="608" spans="1:17" x14ac:dyDescent="0.2">
      <c r="A608">
        <v>1992</v>
      </c>
      <c r="B608">
        <v>4099.18</v>
      </c>
      <c r="C608">
        <v>5.6142999999999998E-2</v>
      </c>
      <c r="D608">
        <v>34.473599999999998</v>
      </c>
      <c r="E608">
        <v>716.755</v>
      </c>
      <c r="F608">
        <v>250.84100000000001</v>
      </c>
      <c r="G608">
        <v>188.625</v>
      </c>
      <c r="H608">
        <v>280.245</v>
      </c>
      <c r="I608">
        <v>456.964</v>
      </c>
      <c r="J608">
        <v>861.56700000000001</v>
      </c>
      <c r="K608">
        <v>229.268</v>
      </c>
      <c r="L608">
        <v>614.38199999999995</v>
      </c>
      <c r="M608">
        <v>122.788</v>
      </c>
      <c r="N608">
        <v>147.97999999999999</v>
      </c>
      <c r="O608">
        <v>66.997600000000006</v>
      </c>
      <c r="P608">
        <v>99.674899999999994</v>
      </c>
      <c r="Q608">
        <v>28.560500000000001</v>
      </c>
    </row>
    <row r="609" spans="1:17" x14ac:dyDescent="0.2">
      <c r="A609">
        <v>1993</v>
      </c>
      <c r="B609">
        <v>5583.62</v>
      </c>
      <c r="C609">
        <v>0.10342800000000001</v>
      </c>
      <c r="D609">
        <v>37.710299999999997</v>
      </c>
      <c r="E609">
        <v>441.928</v>
      </c>
      <c r="F609">
        <v>2687.15</v>
      </c>
      <c r="G609">
        <v>391.22500000000002</v>
      </c>
      <c r="H609">
        <v>224.209</v>
      </c>
      <c r="I609">
        <v>278.81900000000002</v>
      </c>
      <c r="J609">
        <v>304.77999999999997</v>
      </c>
      <c r="K609">
        <v>496.14299999999997</v>
      </c>
      <c r="L609">
        <v>123.268</v>
      </c>
      <c r="M609">
        <v>324.49400000000003</v>
      </c>
      <c r="N609">
        <v>70.828800000000001</v>
      </c>
      <c r="O609">
        <v>88.391599999999997</v>
      </c>
      <c r="P609">
        <v>44.257899999999999</v>
      </c>
      <c r="Q609">
        <v>70.308499999999995</v>
      </c>
    </row>
    <row r="610" spans="1:17" x14ac:dyDescent="0.2">
      <c r="A610">
        <v>1994</v>
      </c>
      <c r="B610">
        <v>6152.03</v>
      </c>
      <c r="C610">
        <v>3.2166199999999999E-2</v>
      </c>
      <c r="D610">
        <v>51.633800000000001</v>
      </c>
      <c r="E610">
        <v>157.161</v>
      </c>
      <c r="F610">
        <v>926.94100000000003</v>
      </c>
      <c r="G610">
        <v>3281.06</v>
      </c>
      <c r="H610">
        <v>507.47899999999998</v>
      </c>
      <c r="I610">
        <v>171.077</v>
      </c>
      <c r="J610">
        <v>164.89</v>
      </c>
      <c r="K610">
        <v>219.357</v>
      </c>
      <c r="L610">
        <v>289.05399999999997</v>
      </c>
      <c r="M610">
        <v>74.547499999999999</v>
      </c>
      <c r="N610">
        <v>181.61500000000001</v>
      </c>
      <c r="O610">
        <v>34.9129</v>
      </c>
      <c r="P610">
        <v>38.983800000000002</v>
      </c>
      <c r="Q610">
        <v>53.290500000000002</v>
      </c>
    </row>
    <row r="611" spans="1:17" x14ac:dyDescent="0.2">
      <c r="A611">
        <v>1995</v>
      </c>
      <c r="B611">
        <v>5452.61</v>
      </c>
      <c r="C611">
        <v>1.72631E-2</v>
      </c>
      <c r="D611">
        <v>10.9208</v>
      </c>
      <c r="E611">
        <v>183.078</v>
      </c>
      <c r="F611">
        <v>283.113</v>
      </c>
      <c r="G611">
        <v>1122.72</v>
      </c>
      <c r="H611">
        <v>2769.14</v>
      </c>
      <c r="I611">
        <v>406.77199999999999</v>
      </c>
      <c r="J611">
        <v>120.699</v>
      </c>
      <c r="K611">
        <v>99.964200000000005</v>
      </c>
      <c r="L611">
        <v>103.7</v>
      </c>
      <c r="M611">
        <v>156.857</v>
      </c>
      <c r="N611">
        <v>42.252499999999998</v>
      </c>
      <c r="O611">
        <v>90.618399999999994</v>
      </c>
      <c r="P611">
        <v>15.6168</v>
      </c>
      <c r="Q611">
        <v>47.142200000000003</v>
      </c>
    </row>
    <row r="612" spans="1:17" x14ac:dyDescent="0.2">
      <c r="A612">
        <v>1996</v>
      </c>
      <c r="B612">
        <v>4086.42</v>
      </c>
      <c r="C612">
        <v>2.8395299999999998E-2</v>
      </c>
      <c r="D612">
        <v>16.830200000000001</v>
      </c>
      <c r="E612">
        <v>53.867100000000001</v>
      </c>
      <c r="F612">
        <v>218.262</v>
      </c>
      <c r="G612">
        <v>437.14400000000001</v>
      </c>
      <c r="H612">
        <v>1016.97</v>
      </c>
      <c r="I612">
        <v>1697.24</v>
      </c>
      <c r="J612">
        <v>269.745</v>
      </c>
      <c r="K612">
        <v>67.733099999999993</v>
      </c>
      <c r="L612">
        <v>44.690800000000003</v>
      </c>
      <c r="M612">
        <v>56.836799999999997</v>
      </c>
      <c r="N612">
        <v>86.850700000000003</v>
      </c>
      <c r="O612">
        <v>22.704699999999999</v>
      </c>
      <c r="P612">
        <v>59.422400000000003</v>
      </c>
      <c r="Q612">
        <v>38.092199999999998</v>
      </c>
    </row>
    <row r="613" spans="1:17" x14ac:dyDescent="0.2">
      <c r="A613">
        <v>1997</v>
      </c>
      <c r="B613">
        <v>4014.37</v>
      </c>
      <c r="C613">
        <v>3.8568999999999999E-2</v>
      </c>
      <c r="D613">
        <v>33.322800000000001</v>
      </c>
      <c r="E613">
        <v>47.370199999999997</v>
      </c>
      <c r="F613">
        <v>149.334</v>
      </c>
      <c r="G613">
        <v>842.4</v>
      </c>
      <c r="H613">
        <v>754.99300000000005</v>
      </c>
      <c r="I613">
        <v>861.17600000000004</v>
      </c>
      <c r="J613">
        <v>910.60699999999997</v>
      </c>
      <c r="K613">
        <v>158.96100000000001</v>
      </c>
      <c r="L613">
        <v>46.716200000000001</v>
      </c>
      <c r="M613">
        <v>37.544899999999998</v>
      </c>
      <c r="N613">
        <v>38.742100000000001</v>
      </c>
      <c r="O613">
        <v>64.917400000000001</v>
      </c>
      <c r="P613">
        <v>13.9598</v>
      </c>
      <c r="Q613">
        <v>54.286900000000003</v>
      </c>
    </row>
    <row r="614" spans="1:17" x14ac:dyDescent="0.2">
      <c r="A614">
        <v>1998</v>
      </c>
      <c r="B614">
        <v>4498.04</v>
      </c>
      <c r="C614">
        <v>1.72935E-2</v>
      </c>
      <c r="D614">
        <v>35.5685</v>
      </c>
      <c r="E614">
        <v>160.626</v>
      </c>
      <c r="F614">
        <v>182.39400000000001</v>
      </c>
      <c r="G614">
        <v>385.39400000000001</v>
      </c>
      <c r="H614">
        <v>1686.3</v>
      </c>
      <c r="I614">
        <v>664.36599999999999</v>
      </c>
      <c r="J614">
        <v>603.09500000000003</v>
      </c>
      <c r="K614">
        <v>552.60400000000004</v>
      </c>
      <c r="L614">
        <v>87.258700000000005</v>
      </c>
      <c r="M614">
        <v>25.535699999999999</v>
      </c>
      <c r="N614">
        <v>19.747</v>
      </c>
      <c r="O614">
        <v>21.470099999999999</v>
      </c>
      <c r="P614">
        <v>30.6861</v>
      </c>
      <c r="Q614">
        <v>42.9756</v>
      </c>
    </row>
    <row r="615" spans="1:17" x14ac:dyDescent="0.2">
      <c r="A615">
        <v>1999</v>
      </c>
      <c r="B615">
        <v>5491.02</v>
      </c>
      <c r="C615">
        <v>1.7811799999999999E-2</v>
      </c>
      <c r="D615">
        <v>13.378299999999999</v>
      </c>
      <c r="E615">
        <v>582.72699999999998</v>
      </c>
      <c r="F615">
        <v>598.75099999999998</v>
      </c>
      <c r="G615">
        <v>364.24099999999999</v>
      </c>
      <c r="H615">
        <v>596.51499999999999</v>
      </c>
      <c r="I615">
        <v>1935.07</v>
      </c>
      <c r="J615">
        <v>667.09400000000005</v>
      </c>
      <c r="K615">
        <v>345.30200000000002</v>
      </c>
      <c r="L615">
        <v>282.72199999999998</v>
      </c>
      <c r="M615">
        <v>43.798900000000003</v>
      </c>
      <c r="N615">
        <v>14.434100000000001</v>
      </c>
      <c r="O615">
        <v>8.3848400000000005</v>
      </c>
      <c r="P615">
        <v>8.1192600000000006</v>
      </c>
      <c r="Q615">
        <v>30.468399999999999</v>
      </c>
    </row>
    <row r="616" spans="1:17" x14ac:dyDescent="0.2">
      <c r="A616">
        <v>2000</v>
      </c>
      <c r="B616">
        <v>4878.72</v>
      </c>
      <c r="C616">
        <v>2.0768399999999999E-2</v>
      </c>
      <c r="D616">
        <v>12.484500000000001</v>
      </c>
      <c r="E616">
        <v>116.127</v>
      </c>
      <c r="F616">
        <v>914.45799999999997</v>
      </c>
      <c r="G616">
        <v>919.49400000000003</v>
      </c>
      <c r="H616">
        <v>349.89499999999998</v>
      </c>
      <c r="I616">
        <v>578.21400000000006</v>
      </c>
      <c r="J616">
        <v>1270.5</v>
      </c>
      <c r="K616">
        <v>359.78899999999999</v>
      </c>
      <c r="L616">
        <v>156.10400000000001</v>
      </c>
      <c r="M616">
        <v>139.417</v>
      </c>
      <c r="N616">
        <v>23.644100000000002</v>
      </c>
      <c r="O616">
        <v>6.6583600000000001</v>
      </c>
      <c r="P616">
        <v>5.93513</v>
      </c>
      <c r="Q616">
        <v>25.978400000000001</v>
      </c>
    </row>
    <row r="617" spans="1:17" x14ac:dyDescent="0.2">
      <c r="A617">
        <v>2001</v>
      </c>
      <c r="B617">
        <v>6278.07</v>
      </c>
      <c r="C617">
        <v>3.0768199999999999E-2</v>
      </c>
      <c r="D617">
        <v>17.747699999999998</v>
      </c>
      <c r="E617">
        <v>89.188000000000002</v>
      </c>
      <c r="F617">
        <v>360.36700000000002</v>
      </c>
      <c r="G617">
        <v>1776.46</v>
      </c>
      <c r="H617">
        <v>1499.02</v>
      </c>
      <c r="I617">
        <v>594.84799999999996</v>
      </c>
      <c r="J617">
        <v>540.02499999999998</v>
      </c>
      <c r="K617">
        <v>833.42600000000004</v>
      </c>
      <c r="L617">
        <v>259.58100000000002</v>
      </c>
      <c r="M617">
        <v>145.53899999999999</v>
      </c>
      <c r="N617">
        <v>114.14700000000001</v>
      </c>
      <c r="O617">
        <v>20.348800000000001</v>
      </c>
      <c r="P617">
        <v>5.2910399999999997</v>
      </c>
      <c r="Q617">
        <v>22.049800000000001</v>
      </c>
    </row>
    <row r="618" spans="1:17" x14ac:dyDescent="0.2">
      <c r="A618">
        <v>2002</v>
      </c>
      <c r="B618">
        <v>5470.86</v>
      </c>
      <c r="C618">
        <v>1.8736699999999998E-2</v>
      </c>
      <c r="D618">
        <v>33.921700000000001</v>
      </c>
      <c r="E618">
        <v>153.96199999999999</v>
      </c>
      <c r="F618">
        <v>369.62</v>
      </c>
      <c r="G618">
        <v>687.10799999999995</v>
      </c>
      <c r="H618">
        <v>1880.68</v>
      </c>
      <c r="I618">
        <v>950.03399999999999</v>
      </c>
      <c r="J618">
        <v>350.72800000000001</v>
      </c>
      <c r="K618">
        <v>308.404</v>
      </c>
      <c r="L618">
        <v>411.16899999999998</v>
      </c>
      <c r="M618">
        <v>154.47300000000001</v>
      </c>
      <c r="N618">
        <v>81.624300000000005</v>
      </c>
      <c r="O618">
        <v>65.952699999999993</v>
      </c>
      <c r="P618">
        <v>8.8166700000000002</v>
      </c>
      <c r="Q618">
        <v>14.3491</v>
      </c>
    </row>
    <row r="619" spans="1:17" x14ac:dyDescent="0.2">
      <c r="A619">
        <v>2003</v>
      </c>
      <c r="B619">
        <v>5055.9399999999996</v>
      </c>
      <c r="C619">
        <v>1.0304799999999999E-2</v>
      </c>
      <c r="D619">
        <v>17.549700000000001</v>
      </c>
      <c r="E619">
        <v>559.17499999999995</v>
      </c>
      <c r="F619">
        <v>582.87099999999998</v>
      </c>
      <c r="G619">
        <v>794.26599999999996</v>
      </c>
      <c r="H619">
        <v>817.21900000000005</v>
      </c>
      <c r="I619">
        <v>1055.1099999999999</v>
      </c>
      <c r="J619">
        <v>514.68499999999995</v>
      </c>
      <c r="K619">
        <v>170.65199999999999</v>
      </c>
      <c r="L619">
        <v>142.71</v>
      </c>
      <c r="M619">
        <v>239.078</v>
      </c>
      <c r="N619">
        <v>76.525199999999998</v>
      </c>
      <c r="O619">
        <v>43.313400000000001</v>
      </c>
      <c r="P619">
        <v>28.808900000000001</v>
      </c>
      <c r="Q619">
        <v>13.963900000000001</v>
      </c>
    </row>
    <row r="620" spans="1:17" x14ac:dyDescent="0.2">
      <c r="A620">
        <v>2004</v>
      </c>
      <c r="B620">
        <v>5692.18</v>
      </c>
      <c r="C620">
        <v>4.6789500000000003E-3</v>
      </c>
      <c r="D620">
        <v>4.2483500000000003</v>
      </c>
      <c r="E620">
        <v>153.274</v>
      </c>
      <c r="F620">
        <v>1798.18</v>
      </c>
      <c r="G620">
        <v>1206.1400000000001</v>
      </c>
      <c r="H620">
        <v>758.40099999999995</v>
      </c>
      <c r="I620">
        <v>581.51499999999999</v>
      </c>
      <c r="J620">
        <v>557.41499999999996</v>
      </c>
      <c r="K620">
        <v>243.44399999999999</v>
      </c>
      <c r="L620">
        <v>84.284099999999995</v>
      </c>
      <c r="M620">
        <v>78.271699999999996</v>
      </c>
      <c r="N620">
        <v>134.571</v>
      </c>
      <c r="O620">
        <v>48.855200000000004</v>
      </c>
      <c r="P620">
        <v>22.4377</v>
      </c>
      <c r="Q620">
        <v>21.1462</v>
      </c>
    </row>
    <row r="621" spans="1:17" x14ac:dyDescent="0.2">
      <c r="A621">
        <v>2005</v>
      </c>
      <c r="B621">
        <v>6166.49</v>
      </c>
      <c r="C621">
        <v>3.2014500000000002E-3</v>
      </c>
      <c r="D621">
        <v>4.4830300000000003</v>
      </c>
      <c r="E621">
        <v>83.839799999999997</v>
      </c>
      <c r="F621">
        <v>771.49699999999996</v>
      </c>
      <c r="G621">
        <v>2341.6799999999998</v>
      </c>
      <c r="H621">
        <v>1492.38</v>
      </c>
      <c r="I621">
        <v>584.28599999999994</v>
      </c>
      <c r="J621">
        <v>270.48</v>
      </c>
      <c r="K621">
        <v>272.012</v>
      </c>
      <c r="L621">
        <v>115.062</v>
      </c>
      <c r="M621">
        <v>48.845399999999998</v>
      </c>
      <c r="N621">
        <v>48.892299999999999</v>
      </c>
      <c r="O621">
        <v>82.760499999999993</v>
      </c>
      <c r="P621">
        <v>23.225100000000001</v>
      </c>
      <c r="Q621">
        <v>27.045300000000001</v>
      </c>
    </row>
    <row r="622" spans="1:17" x14ac:dyDescent="0.2">
      <c r="A622">
        <v>2006</v>
      </c>
      <c r="B622">
        <v>5383.04</v>
      </c>
      <c r="C622">
        <v>8.3385899999999999E-3</v>
      </c>
      <c r="D622">
        <v>2.7046399999999999</v>
      </c>
      <c r="E622">
        <v>65.007000000000005</v>
      </c>
      <c r="F622">
        <v>426.34399999999999</v>
      </c>
      <c r="G622">
        <v>1322.61</v>
      </c>
      <c r="H622">
        <v>1750.54</v>
      </c>
      <c r="I622">
        <v>886.93299999999999</v>
      </c>
      <c r="J622">
        <v>356.57600000000002</v>
      </c>
      <c r="K622">
        <v>170.24199999999999</v>
      </c>
      <c r="L622">
        <v>158.434</v>
      </c>
      <c r="M622">
        <v>84.134699999999995</v>
      </c>
      <c r="N622">
        <v>32.467399999999998</v>
      </c>
      <c r="O622">
        <v>31.9512</v>
      </c>
      <c r="P622">
        <v>57.867400000000004</v>
      </c>
      <c r="Q622">
        <v>37.220300000000002</v>
      </c>
    </row>
    <row r="623" spans="1:17" x14ac:dyDescent="0.2">
      <c r="A623">
        <v>2007</v>
      </c>
      <c r="B623">
        <v>4392.96</v>
      </c>
      <c r="C623">
        <v>1.62986E-2</v>
      </c>
      <c r="D623">
        <v>6.1307200000000002</v>
      </c>
      <c r="E623">
        <v>46.249299999999998</v>
      </c>
      <c r="F623">
        <v>188.48</v>
      </c>
      <c r="G623">
        <v>753.89200000000005</v>
      </c>
      <c r="H623">
        <v>1322.42</v>
      </c>
      <c r="I623">
        <v>1019.18</v>
      </c>
      <c r="J623">
        <v>505.98500000000001</v>
      </c>
      <c r="K623">
        <v>196.649</v>
      </c>
      <c r="L623">
        <v>97.580699999999993</v>
      </c>
      <c r="M623">
        <v>101.23399999999999</v>
      </c>
      <c r="N623">
        <v>56.708199999999998</v>
      </c>
      <c r="O623">
        <v>19.404199999999999</v>
      </c>
      <c r="P623">
        <v>23.438199999999998</v>
      </c>
      <c r="Q623">
        <v>55.585000000000001</v>
      </c>
    </row>
    <row r="624" spans="1:17" x14ac:dyDescent="0.2">
      <c r="A624">
        <v>2008</v>
      </c>
      <c r="B624">
        <v>3112.29</v>
      </c>
      <c r="C624">
        <v>8.51588E-3</v>
      </c>
      <c r="D624">
        <v>14.5861</v>
      </c>
      <c r="E624">
        <v>61.197800000000001</v>
      </c>
      <c r="F624">
        <v>122.657</v>
      </c>
      <c r="G624">
        <v>301.12099999999998</v>
      </c>
      <c r="H624">
        <v>783.22799999999995</v>
      </c>
      <c r="I624">
        <v>701.95600000000002</v>
      </c>
      <c r="J624">
        <v>532.33100000000002</v>
      </c>
      <c r="K624">
        <v>276.91899999999998</v>
      </c>
      <c r="L624">
        <v>106.685</v>
      </c>
      <c r="M624">
        <v>58.7926</v>
      </c>
      <c r="N624">
        <v>62.868600000000001</v>
      </c>
      <c r="O624">
        <v>33.251100000000001</v>
      </c>
      <c r="P624">
        <v>12.876099999999999</v>
      </c>
      <c r="Q624">
        <v>43.8155</v>
      </c>
    </row>
    <row r="625" spans="1:17" x14ac:dyDescent="0.2">
      <c r="A625">
        <v>2009</v>
      </c>
      <c r="B625">
        <v>3042.77</v>
      </c>
      <c r="C625">
        <v>3.6644099999999999E-2</v>
      </c>
      <c r="D625">
        <v>4.3215300000000001</v>
      </c>
      <c r="E625">
        <v>165.779</v>
      </c>
      <c r="F625">
        <v>370.40199999999999</v>
      </c>
      <c r="G625">
        <v>201.96600000000001</v>
      </c>
      <c r="H625">
        <v>361.90800000000002</v>
      </c>
      <c r="I625">
        <v>498.24900000000002</v>
      </c>
      <c r="J625">
        <v>461.91199999999998</v>
      </c>
      <c r="K625">
        <v>444.79500000000002</v>
      </c>
      <c r="L625">
        <v>229.03200000000001</v>
      </c>
      <c r="M625">
        <v>101.916</v>
      </c>
      <c r="N625">
        <v>51.722799999999999</v>
      </c>
      <c r="O625">
        <v>57.202300000000001</v>
      </c>
      <c r="P625">
        <v>33.631799999999998</v>
      </c>
      <c r="Q625">
        <v>59.8979</v>
      </c>
    </row>
    <row r="626" spans="1:17" x14ac:dyDescent="0.2">
      <c r="A626">
        <v>2010</v>
      </c>
      <c r="B626">
        <v>3586.01</v>
      </c>
      <c r="C626">
        <v>0.111261</v>
      </c>
      <c r="D626">
        <v>23.166</v>
      </c>
      <c r="E626">
        <v>62.407299999999999</v>
      </c>
      <c r="F626">
        <v>1170.6099999999999</v>
      </c>
      <c r="G626">
        <v>661.45</v>
      </c>
      <c r="H626">
        <v>255.16800000000001</v>
      </c>
      <c r="I626">
        <v>254.07400000000001</v>
      </c>
      <c r="J626">
        <v>321.55500000000001</v>
      </c>
      <c r="K626">
        <v>285.27300000000002</v>
      </c>
      <c r="L626">
        <v>252.86699999999999</v>
      </c>
      <c r="M626">
        <v>128.12799999999999</v>
      </c>
      <c r="N626">
        <v>59.219700000000003</v>
      </c>
      <c r="O626">
        <v>31.649000000000001</v>
      </c>
      <c r="P626">
        <v>33.242199999999997</v>
      </c>
      <c r="Q626">
        <v>47.080800000000004</v>
      </c>
    </row>
    <row r="627" spans="1:17" x14ac:dyDescent="0.2">
      <c r="A627">
        <v>2011</v>
      </c>
      <c r="B627">
        <v>3968.47</v>
      </c>
      <c r="C627">
        <v>3.7463000000000003E-2</v>
      </c>
      <c r="D627">
        <v>10.5238</v>
      </c>
      <c r="E627">
        <v>167.34</v>
      </c>
      <c r="F627">
        <v>210.72499999999999</v>
      </c>
      <c r="G627">
        <v>1867.19</v>
      </c>
      <c r="H627">
        <v>755.57299999999998</v>
      </c>
      <c r="I627">
        <v>197.55699999999999</v>
      </c>
      <c r="J627">
        <v>158.19300000000001</v>
      </c>
      <c r="K627">
        <v>167.642</v>
      </c>
      <c r="L627">
        <v>155.113</v>
      </c>
      <c r="M627">
        <v>124.57899999999999</v>
      </c>
      <c r="N627">
        <v>63.821800000000003</v>
      </c>
      <c r="O627">
        <v>33.787100000000002</v>
      </c>
      <c r="P627">
        <v>14.0275</v>
      </c>
      <c r="Q627">
        <v>42.365299999999998</v>
      </c>
    </row>
    <row r="628" spans="1:17" x14ac:dyDescent="0.2">
      <c r="A628">
        <v>2012</v>
      </c>
      <c r="B628">
        <v>4044.08</v>
      </c>
      <c r="C628">
        <v>3.0047500000000001E-2</v>
      </c>
      <c r="D628">
        <v>6.0855300000000003</v>
      </c>
      <c r="E628">
        <v>93.575599999999994</v>
      </c>
      <c r="F628">
        <v>1204.28</v>
      </c>
      <c r="G628">
        <v>386.47899999999998</v>
      </c>
      <c r="H628">
        <v>1334.16</v>
      </c>
      <c r="I628">
        <v>447.11500000000001</v>
      </c>
      <c r="J628">
        <v>126.536</v>
      </c>
      <c r="K628">
        <v>88.901600000000002</v>
      </c>
      <c r="L628">
        <v>101.929</v>
      </c>
      <c r="M628">
        <v>93.527299999999997</v>
      </c>
      <c r="N628">
        <v>73.197100000000006</v>
      </c>
      <c r="O628">
        <v>38.3003</v>
      </c>
      <c r="P628">
        <v>18.1693</v>
      </c>
      <c r="Q628">
        <v>31.803799999999999</v>
      </c>
    </row>
    <row r="629" spans="1:17" x14ac:dyDescent="0.2">
      <c r="A629">
        <v>2013</v>
      </c>
      <c r="B629">
        <v>4373.33</v>
      </c>
      <c r="C629">
        <v>0.54007700000000003</v>
      </c>
      <c r="D629">
        <v>3.64527</v>
      </c>
      <c r="E629">
        <v>63.527000000000001</v>
      </c>
      <c r="F629">
        <v>516.67100000000005</v>
      </c>
      <c r="G629">
        <v>1886.67</v>
      </c>
      <c r="H629">
        <v>513.31799999999998</v>
      </c>
      <c r="I629">
        <v>723.02599999999995</v>
      </c>
      <c r="J629">
        <v>293.56</v>
      </c>
      <c r="K629">
        <v>77.567999999999998</v>
      </c>
      <c r="L629">
        <v>62.745699999999999</v>
      </c>
      <c r="M629">
        <v>69.722300000000004</v>
      </c>
      <c r="N629">
        <v>59.324800000000003</v>
      </c>
      <c r="O629">
        <v>48.404699999999998</v>
      </c>
      <c r="P629">
        <v>26.504000000000001</v>
      </c>
      <c r="Q629">
        <v>28.1082</v>
      </c>
    </row>
    <row r="630" spans="1:17" x14ac:dyDescent="0.2">
      <c r="A630">
        <v>2014</v>
      </c>
      <c r="B630">
        <v>5212.37</v>
      </c>
      <c r="C630">
        <v>4.1543200000000002E-2</v>
      </c>
      <c r="D630">
        <v>29.5242</v>
      </c>
      <c r="E630">
        <v>59.447400000000002</v>
      </c>
      <c r="F630">
        <v>343.54</v>
      </c>
      <c r="G630">
        <v>1025.25</v>
      </c>
      <c r="H630">
        <v>2368.9499999999998</v>
      </c>
      <c r="I630">
        <v>679.12900000000002</v>
      </c>
      <c r="J630">
        <v>428.02499999999998</v>
      </c>
      <c r="K630">
        <v>122.503</v>
      </c>
      <c r="L630">
        <v>35.3752</v>
      </c>
      <c r="M630">
        <v>25.9236</v>
      </c>
      <c r="N630">
        <v>28.359300000000001</v>
      </c>
      <c r="O630">
        <v>25.594000000000001</v>
      </c>
      <c r="P630">
        <v>19.556100000000001</v>
      </c>
      <c r="Q630">
        <v>21.1571</v>
      </c>
    </row>
    <row r="631" spans="1:17" x14ac:dyDescent="0.2">
      <c r="A631">
        <v>2015</v>
      </c>
      <c r="B631">
        <v>5453.18</v>
      </c>
      <c r="C631">
        <v>4.0900300000000001E-2</v>
      </c>
      <c r="D631">
        <v>12.6061</v>
      </c>
      <c r="E631">
        <v>690.60900000000004</v>
      </c>
      <c r="F631">
        <v>324.92500000000001</v>
      </c>
      <c r="G631">
        <v>541.78200000000004</v>
      </c>
      <c r="H631">
        <v>1143.95</v>
      </c>
      <c r="I631">
        <v>1944.93</v>
      </c>
      <c r="J631">
        <v>363.74700000000001</v>
      </c>
      <c r="K631">
        <v>241.143</v>
      </c>
      <c r="L631">
        <v>90.501800000000003</v>
      </c>
      <c r="M631">
        <v>22.508900000000001</v>
      </c>
      <c r="N631">
        <v>16.145</v>
      </c>
      <c r="O631">
        <v>17.637699999999999</v>
      </c>
      <c r="P631">
        <v>16.1251</v>
      </c>
      <c r="Q631">
        <v>26.5228</v>
      </c>
    </row>
    <row r="632" spans="1:17" x14ac:dyDescent="0.2">
      <c r="A632">
        <v>2016</v>
      </c>
      <c r="B632">
        <v>5833.37</v>
      </c>
      <c r="C632">
        <v>4.2672000000000002E-2</v>
      </c>
      <c r="D632">
        <v>7.1636699999999998</v>
      </c>
      <c r="E632">
        <v>325.44299999999998</v>
      </c>
      <c r="F632">
        <v>1697.03</v>
      </c>
      <c r="G632">
        <v>410.86799999999999</v>
      </c>
      <c r="H632">
        <v>698.25099999999998</v>
      </c>
      <c r="I632">
        <v>766.62699999999995</v>
      </c>
      <c r="J632">
        <v>1375.9</v>
      </c>
      <c r="K632">
        <v>238.28299999999999</v>
      </c>
      <c r="L632">
        <v>205.19800000000001</v>
      </c>
      <c r="M632">
        <v>52.6631</v>
      </c>
      <c r="N632">
        <v>12.8423</v>
      </c>
      <c r="O632">
        <v>9.3623100000000008</v>
      </c>
      <c r="P632">
        <v>10.1128</v>
      </c>
      <c r="Q632">
        <v>23.5791</v>
      </c>
    </row>
    <row r="634" spans="1:17" x14ac:dyDescent="0.2">
      <c r="A634" t="s">
        <v>42</v>
      </c>
    </row>
    <row r="635" spans="1:17" x14ac:dyDescent="0.2">
      <c r="A635" t="s">
        <v>43</v>
      </c>
      <c r="B635">
        <v>0.54773700000000003</v>
      </c>
    </row>
    <row r="636" spans="1:17" x14ac:dyDescent="0.2">
      <c r="A636" t="s">
        <v>44</v>
      </c>
      <c r="B636">
        <v>1.2351399999999999</v>
      </c>
    </row>
    <row r="637" spans="1:17" x14ac:dyDescent="0.2">
      <c r="A637" t="s">
        <v>45</v>
      </c>
      <c r="B637">
        <v>28.061699999999998</v>
      </c>
    </row>
    <row r="638" spans="1:17" x14ac:dyDescent="0.2">
      <c r="A638" t="s">
        <v>46</v>
      </c>
      <c r="B638" s="1">
        <v>8.2252099999999995E-6</v>
      </c>
    </row>
    <row r="639" spans="1:17" x14ac:dyDescent="0.2">
      <c r="A639" t="s">
        <v>47</v>
      </c>
      <c r="B639">
        <v>30.721599999999999</v>
      </c>
    </row>
    <row r="641" spans="1:2" x14ac:dyDescent="0.2">
      <c r="A641" t="s">
        <v>48</v>
      </c>
      <c r="B641">
        <v>2.2147100000000002</v>
      </c>
    </row>
    <row r="643" spans="1:2" x14ac:dyDescent="0.2">
      <c r="A643" t="s">
        <v>49</v>
      </c>
    </row>
    <row r="644" spans="1:2" x14ac:dyDescent="0.2">
      <c r="A644" t="s">
        <v>50</v>
      </c>
      <c r="B644">
        <v>113.078</v>
      </c>
    </row>
    <row r="645" spans="1:2" x14ac:dyDescent="0.2">
      <c r="A645" t="s">
        <v>51</v>
      </c>
      <c r="B645">
        <v>-1733.17</v>
      </c>
    </row>
    <row r="646" spans="1:2" x14ac:dyDescent="0.2">
      <c r="A646" t="s">
        <v>52</v>
      </c>
      <c r="B646">
        <v>142.99299999999999</v>
      </c>
    </row>
    <row r="647" spans="1:2" x14ac:dyDescent="0.2">
      <c r="A647" t="s">
        <v>53</v>
      </c>
      <c r="B647">
        <v>34.270000000000003</v>
      </c>
    </row>
    <row r="649" spans="1:2" x14ac:dyDescent="0.2">
      <c r="A649" t="s">
        <v>54</v>
      </c>
      <c r="B649" t="s">
        <v>55</v>
      </c>
    </row>
    <row r="650" spans="1:2" x14ac:dyDescent="0.2">
      <c r="A650" t="s">
        <v>56</v>
      </c>
      <c r="B650">
        <v>7.7979599999999998</v>
      </c>
    </row>
    <row r="651" spans="1:2" x14ac:dyDescent="0.2">
      <c r="A651" t="s">
        <v>57</v>
      </c>
      <c r="B651">
        <v>7.0761200000000004</v>
      </c>
    </row>
    <row r="652" spans="1:2" x14ac:dyDescent="0.2">
      <c r="A652" t="s">
        <v>58</v>
      </c>
      <c r="B652">
        <v>18.037500000000001</v>
      </c>
    </row>
    <row r="653" spans="1:2" x14ac:dyDescent="0.2">
      <c r="A653" t="s">
        <v>59</v>
      </c>
      <c r="B653">
        <v>0</v>
      </c>
    </row>
    <row r="654" spans="1:2" x14ac:dyDescent="0.2">
      <c r="A654" t="s">
        <v>60</v>
      </c>
      <c r="B654">
        <v>3.3819900000000001</v>
      </c>
    </row>
    <row r="655" spans="1:2" x14ac:dyDescent="0.2">
      <c r="A655" t="s">
        <v>61</v>
      </c>
      <c r="B655">
        <v>2.52949</v>
      </c>
    </row>
    <row r="656" spans="1:2" x14ac:dyDescent="0.2">
      <c r="A656" t="s">
        <v>62</v>
      </c>
      <c r="B656">
        <v>0</v>
      </c>
    </row>
    <row r="657" spans="1:5" x14ac:dyDescent="0.2">
      <c r="A657" t="s">
        <v>63</v>
      </c>
      <c r="B657">
        <v>6.40428</v>
      </c>
    </row>
    <row r="658" spans="1:5" x14ac:dyDescent="0.2">
      <c r="A658" t="s">
        <v>64</v>
      </c>
      <c r="B658">
        <v>0</v>
      </c>
    </row>
    <row r="659" spans="1:5" x14ac:dyDescent="0.2">
      <c r="A659" t="s">
        <v>65</v>
      </c>
      <c r="B659">
        <v>1.37697</v>
      </c>
    </row>
    <row r="660" spans="1:5" x14ac:dyDescent="0.2">
      <c r="A660" t="s">
        <v>66</v>
      </c>
      <c r="B660">
        <v>70.271199999999993</v>
      </c>
    </row>
    <row r="661" spans="1:5" x14ac:dyDescent="0.2">
      <c r="A661" t="s">
        <v>67</v>
      </c>
      <c r="B661">
        <v>30.479500000000002</v>
      </c>
    </row>
    <row r="662" spans="1:5" x14ac:dyDescent="0.2">
      <c r="A662" t="s">
        <v>68</v>
      </c>
      <c r="B662">
        <v>0.30742999999999998</v>
      </c>
    </row>
    <row r="663" spans="1:5" x14ac:dyDescent="0.2">
      <c r="A663" t="s">
        <v>69</v>
      </c>
      <c r="B663" s="1">
        <v>1.4925400000000001E-13</v>
      </c>
    </row>
    <row r="664" spans="1:5" x14ac:dyDescent="0.2">
      <c r="A664" t="s">
        <v>70</v>
      </c>
      <c r="B664">
        <v>0</v>
      </c>
    </row>
    <row r="665" spans="1:5" x14ac:dyDescent="0.2">
      <c r="A665" t="s">
        <v>71</v>
      </c>
      <c r="B665">
        <v>4.0636099999999999E-4</v>
      </c>
    </row>
    <row r="666" spans="1:5" x14ac:dyDescent="0.2">
      <c r="A666" t="s">
        <v>72</v>
      </c>
      <c r="B666">
        <v>21.330500000000001</v>
      </c>
      <c r="C666">
        <v>14.9321</v>
      </c>
      <c r="D666">
        <v>14.9321</v>
      </c>
      <c r="E666" t="s">
        <v>73</v>
      </c>
    </row>
    <row r="667" spans="1:5" x14ac:dyDescent="0.2">
      <c r="A667" t="s">
        <v>74</v>
      </c>
      <c r="B667">
        <v>0</v>
      </c>
    </row>
    <row r="669" spans="1:5" x14ac:dyDescent="0.2">
      <c r="A669" t="s">
        <v>75</v>
      </c>
    </row>
    <row r="670" spans="1:5" x14ac:dyDescent="0.2">
      <c r="A670" t="s">
        <v>76</v>
      </c>
      <c r="B670">
        <v>29044.9</v>
      </c>
    </row>
    <row r="671" spans="1:5" x14ac:dyDescent="0.2">
      <c r="A671" t="s">
        <v>77</v>
      </c>
      <c r="B671">
        <v>29206.1</v>
      </c>
    </row>
    <row r="673" spans="1:54" x14ac:dyDescent="0.2">
      <c r="A673" t="s">
        <v>78</v>
      </c>
    </row>
    <row r="674" spans="1:54" x14ac:dyDescent="0.2">
      <c r="B674">
        <v>546.53200000000004</v>
      </c>
      <c r="C674">
        <v>647.23599999999999</v>
      </c>
      <c r="D674">
        <v>753.51700000000005</v>
      </c>
      <c r="E674">
        <v>948.58299999999997</v>
      </c>
      <c r="F674">
        <v>1175.1500000000001</v>
      </c>
      <c r="G674">
        <v>1434.76</v>
      </c>
      <c r="H674">
        <v>1668.2</v>
      </c>
      <c r="I674">
        <v>1756.13</v>
      </c>
      <c r="J674">
        <v>1660.15</v>
      </c>
      <c r="K674">
        <v>1392.45</v>
      </c>
      <c r="L674">
        <v>1037.1500000000001</v>
      </c>
      <c r="M674">
        <v>880.41300000000001</v>
      </c>
      <c r="N674">
        <v>888.27300000000002</v>
      </c>
      <c r="O674">
        <v>919.80399999999997</v>
      </c>
      <c r="P674">
        <v>924.94100000000003</v>
      </c>
      <c r="Q674">
        <v>886.53399999999999</v>
      </c>
      <c r="R674">
        <v>989.17200000000003</v>
      </c>
      <c r="S674">
        <v>1631.87</v>
      </c>
      <c r="T674">
        <v>2504.2199999999998</v>
      </c>
      <c r="U674">
        <v>3133.29</v>
      </c>
      <c r="V674">
        <v>3385.19</v>
      </c>
      <c r="W674">
        <v>3674.26</v>
      </c>
      <c r="X674">
        <v>3925.45</v>
      </c>
      <c r="Y674">
        <v>4065.28</v>
      </c>
      <c r="Z674">
        <v>4064.37</v>
      </c>
      <c r="AA674">
        <v>3667.76</v>
      </c>
      <c r="AB674">
        <v>2965.33</v>
      </c>
      <c r="AC674">
        <v>2236.31</v>
      </c>
      <c r="AD674">
        <v>2344.2199999999998</v>
      </c>
      <c r="AE674">
        <v>3202.11</v>
      </c>
      <c r="AF674">
        <v>3497.49</v>
      </c>
      <c r="AG674">
        <v>3703.89</v>
      </c>
      <c r="AH674">
        <v>3713.71</v>
      </c>
      <c r="AI674">
        <v>3512.62</v>
      </c>
      <c r="AJ674">
        <v>3276.86</v>
      </c>
      <c r="AK674">
        <v>3277.46</v>
      </c>
      <c r="AL674">
        <v>3305.64</v>
      </c>
      <c r="AM674">
        <v>3330.25</v>
      </c>
      <c r="AN674">
        <v>3142.97</v>
      </c>
      <c r="AO674">
        <v>3322.4</v>
      </c>
      <c r="AP674">
        <v>3430.44</v>
      </c>
      <c r="AQ674">
        <v>3159.29</v>
      </c>
      <c r="AR674">
        <v>2612.0100000000002</v>
      </c>
      <c r="AS674">
        <v>2196.73</v>
      </c>
      <c r="AT674">
        <v>1640.95</v>
      </c>
      <c r="AU674">
        <v>1797.67</v>
      </c>
      <c r="AV674">
        <v>2028.11</v>
      </c>
      <c r="AW674">
        <v>2480.02</v>
      </c>
      <c r="AX674">
        <v>2903.64</v>
      </c>
      <c r="AY674">
        <v>3242.13</v>
      </c>
      <c r="AZ674">
        <v>3144.28</v>
      </c>
      <c r="BA674">
        <v>3452.93</v>
      </c>
      <c r="BB674">
        <v>4108.45</v>
      </c>
    </row>
    <row r="675" spans="1:54" x14ac:dyDescent="0.2">
      <c r="A675" t="s">
        <v>79</v>
      </c>
    </row>
    <row r="676" spans="1:54" x14ac:dyDescent="0.2"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54" x14ac:dyDescent="0.2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54" x14ac:dyDescent="0.2"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54" x14ac:dyDescent="0.2"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54" x14ac:dyDescent="0.2"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54" x14ac:dyDescent="0.2"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54" x14ac:dyDescent="0.2"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54" x14ac:dyDescent="0.2"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54" x14ac:dyDescent="0.2"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54" x14ac:dyDescent="0.2"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54" x14ac:dyDescent="0.2"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54" x14ac:dyDescent="0.2">
      <c r="B687" t="s">
        <v>80</v>
      </c>
      <c r="C687" t="s">
        <v>4</v>
      </c>
      <c r="D687" t="s">
        <v>81</v>
      </c>
      <c r="E687" t="s">
        <v>82</v>
      </c>
      <c r="F687" t="s">
        <v>83</v>
      </c>
    </row>
    <row r="688" spans="1:54" x14ac:dyDescent="0.2">
      <c r="B688">
        <v>162.09399999999999</v>
      </c>
      <c r="C688">
        <v>486.28199999999998</v>
      </c>
      <c r="D688">
        <v>810.46900000000005</v>
      </c>
      <c r="E688">
        <v>1134.6600000000001</v>
      </c>
      <c r="F688">
        <v>1458.84</v>
      </c>
      <c r="G688">
        <v>1783.03</v>
      </c>
      <c r="H688">
        <v>2107.2199999999998</v>
      </c>
      <c r="I688">
        <v>2431.41</v>
      </c>
      <c r="J688">
        <v>2755.6</v>
      </c>
      <c r="K688">
        <v>3079.78</v>
      </c>
      <c r="L688">
        <v>3403.97</v>
      </c>
      <c r="M688">
        <v>3728.16</v>
      </c>
      <c r="N688">
        <v>4052.35</v>
      </c>
      <c r="O688">
        <v>4376.53</v>
      </c>
      <c r="P688">
        <v>4700.72</v>
      </c>
      <c r="Q688">
        <v>5024.91</v>
      </c>
      <c r="R688">
        <v>5349.1</v>
      </c>
      <c r="S688">
        <v>5673.28</v>
      </c>
      <c r="T688">
        <v>5997.47</v>
      </c>
      <c r="U688">
        <v>6321.66</v>
      </c>
    </row>
    <row r="689" spans="1:21" x14ac:dyDescent="0.2">
      <c r="B689">
        <v>4604.0200000000004</v>
      </c>
      <c r="C689">
        <v>12230.1</v>
      </c>
      <c r="D689">
        <v>18048.900000000001</v>
      </c>
      <c r="E689">
        <v>22374.3</v>
      </c>
      <c r="F689">
        <v>25472.2</v>
      </c>
      <c r="G689">
        <v>27566.9</v>
      </c>
      <c r="H689">
        <v>28847.599999999999</v>
      </c>
      <c r="I689">
        <v>29473.3</v>
      </c>
      <c r="J689">
        <v>29577.200000000001</v>
      </c>
      <c r="K689">
        <v>29270.7</v>
      </c>
      <c r="L689">
        <v>28646.5</v>
      </c>
      <c r="M689">
        <v>27781.200000000001</v>
      </c>
      <c r="N689">
        <v>26738.3</v>
      </c>
      <c r="O689">
        <v>25569.9</v>
      </c>
      <c r="P689">
        <v>24318.400000000001</v>
      </c>
      <c r="Q689">
        <v>23018.2</v>
      </c>
      <c r="R689">
        <v>21696.7</v>
      </c>
      <c r="S689">
        <v>20376</v>
      </c>
      <c r="T689">
        <v>19073.3</v>
      </c>
      <c r="U689">
        <v>17801.599999999999</v>
      </c>
    </row>
    <row r="690" spans="1:21" x14ac:dyDescent="0.2">
      <c r="A690">
        <v>-168.655</v>
      </c>
      <c r="B690">
        <v>54.640099999999997</v>
      </c>
      <c r="C690">
        <v>1</v>
      </c>
    </row>
    <row r="691" spans="1:21" x14ac:dyDescent="0.2">
      <c r="A691">
        <v>-167.821</v>
      </c>
      <c r="B691">
        <v>54.640099999999997</v>
      </c>
      <c r="C691">
        <v>1</v>
      </c>
    </row>
    <row r="692" spans="1:21" x14ac:dyDescent="0.2">
      <c r="A692">
        <v>-166.988</v>
      </c>
      <c r="B692">
        <v>54.640099999999997</v>
      </c>
      <c r="C692">
        <v>1</v>
      </c>
    </row>
    <row r="693" spans="1:21" x14ac:dyDescent="0.2">
      <c r="A693">
        <v>-166.154</v>
      </c>
      <c r="B693">
        <v>54.640099999999997</v>
      </c>
      <c r="C693">
        <v>1</v>
      </c>
    </row>
    <row r="694" spans="1:21" x14ac:dyDescent="0.2">
      <c r="A694">
        <v>-165.321</v>
      </c>
      <c r="B694">
        <v>54.640099999999997</v>
      </c>
      <c r="C694">
        <v>1</v>
      </c>
    </row>
    <row r="695" spans="1:21" x14ac:dyDescent="0.2">
      <c r="A695">
        <v>-164.488</v>
      </c>
      <c r="B695">
        <v>54.640099999999997</v>
      </c>
      <c r="C695">
        <v>1</v>
      </c>
    </row>
    <row r="696" spans="1:21" x14ac:dyDescent="0.2">
      <c r="A696">
        <v>-163.654</v>
      </c>
      <c r="B696">
        <v>54.640099999999997</v>
      </c>
      <c r="C696">
        <v>1</v>
      </c>
    </row>
    <row r="697" spans="1:21" x14ac:dyDescent="0.2">
      <c r="A697">
        <v>-162.821</v>
      </c>
      <c r="B697">
        <v>54.640099999999997</v>
      </c>
      <c r="C697">
        <v>1</v>
      </c>
    </row>
    <row r="698" spans="1:21" x14ac:dyDescent="0.2">
      <c r="A698">
        <v>-161.98699999999999</v>
      </c>
      <c r="B698">
        <v>54.640099999999997</v>
      </c>
      <c r="C698">
        <v>1</v>
      </c>
    </row>
    <row r="699" spans="1:21" x14ac:dyDescent="0.2">
      <c r="A699">
        <v>-161.154</v>
      </c>
      <c r="B699">
        <v>54.640099999999997</v>
      </c>
      <c r="C699">
        <v>1</v>
      </c>
    </row>
    <row r="700" spans="1:21" x14ac:dyDescent="0.2">
      <c r="A700">
        <v>-160.321</v>
      </c>
      <c r="B700">
        <v>54.640099999999997</v>
      </c>
      <c r="C700">
        <v>1</v>
      </c>
    </row>
    <row r="701" spans="1:21" x14ac:dyDescent="0.2">
      <c r="A701">
        <v>-168.655</v>
      </c>
      <c r="B701">
        <v>54.950899999999997</v>
      </c>
      <c r="C701">
        <v>1</v>
      </c>
    </row>
    <row r="702" spans="1:21" x14ac:dyDescent="0.2">
      <c r="A702">
        <v>-167.821</v>
      </c>
      <c r="B702">
        <v>54.950899999999997</v>
      </c>
      <c r="C702">
        <v>1</v>
      </c>
    </row>
    <row r="703" spans="1:21" x14ac:dyDescent="0.2">
      <c r="A703">
        <v>-166.988</v>
      </c>
      <c r="B703">
        <v>54.950899999999997</v>
      </c>
      <c r="C703">
        <v>1</v>
      </c>
    </row>
    <row r="704" spans="1:21" x14ac:dyDescent="0.2">
      <c r="A704">
        <v>-166.154</v>
      </c>
      <c r="B704">
        <v>54.950899999999997</v>
      </c>
      <c r="C704">
        <v>1</v>
      </c>
    </row>
    <row r="705" spans="1:3" x14ac:dyDescent="0.2">
      <c r="A705">
        <v>-165.321</v>
      </c>
      <c r="B705">
        <v>54.950899999999997</v>
      </c>
      <c r="C705">
        <v>1</v>
      </c>
    </row>
    <row r="706" spans="1:3" x14ac:dyDescent="0.2">
      <c r="A706">
        <v>-164.488</v>
      </c>
      <c r="B706">
        <v>54.950899999999997</v>
      </c>
      <c r="C706">
        <v>1</v>
      </c>
    </row>
    <row r="707" spans="1:3" x14ac:dyDescent="0.2">
      <c r="A707">
        <v>-163.654</v>
      </c>
      <c r="B707">
        <v>54.950899999999997</v>
      </c>
      <c r="C707">
        <v>1</v>
      </c>
    </row>
    <row r="708" spans="1:3" x14ac:dyDescent="0.2">
      <c r="A708">
        <v>-162.821</v>
      </c>
      <c r="B708">
        <v>54.950899999999997</v>
      </c>
      <c r="C708">
        <v>1</v>
      </c>
    </row>
    <row r="709" spans="1:3" x14ac:dyDescent="0.2">
      <c r="A709">
        <v>-161.98699999999999</v>
      </c>
      <c r="B709">
        <v>54.950899999999997</v>
      </c>
      <c r="C709">
        <v>1</v>
      </c>
    </row>
    <row r="710" spans="1:3" x14ac:dyDescent="0.2">
      <c r="A710">
        <v>-161.154</v>
      </c>
      <c r="B710">
        <v>54.950899999999997</v>
      </c>
      <c r="C710">
        <v>1</v>
      </c>
    </row>
    <row r="711" spans="1:3" x14ac:dyDescent="0.2">
      <c r="A711">
        <v>-160.321</v>
      </c>
      <c r="B711">
        <v>54.950899999999997</v>
      </c>
      <c r="C711">
        <v>1</v>
      </c>
    </row>
    <row r="712" spans="1:3" x14ac:dyDescent="0.2">
      <c r="A712">
        <v>-168.655</v>
      </c>
      <c r="B712">
        <v>55.261699999999998</v>
      </c>
      <c r="C712">
        <v>1</v>
      </c>
    </row>
    <row r="713" spans="1:3" x14ac:dyDescent="0.2">
      <c r="A713">
        <v>-167.821</v>
      </c>
      <c r="B713">
        <v>55.261699999999998</v>
      </c>
      <c r="C713">
        <v>1</v>
      </c>
    </row>
    <row r="714" spans="1:3" x14ac:dyDescent="0.2">
      <c r="A714">
        <v>-166.988</v>
      </c>
      <c r="B714">
        <v>55.261699999999998</v>
      </c>
      <c r="C714">
        <v>1</v>
      </c>
    </row>
    <row r="715" spans="1:3" x14ac:dyDescent="0.2">
      <c r="A715">
        <v>-166.154</v>
      </c>
      <c r="B715">
        <v>55.261699999999998</v>
      </c>
      <c r="C715">
        <v>1</v>
      </c>
    </row>
    <row r="716" spans="1:3" x14ac:dyDescent="0.2">
      <c r="A716">
        <v>-165.321</v>
      </c>
      <c r="B716">
        <v>55.261699999999998</v>
      </c>
      <c r="C716">
        <v>1</v>
      </c>
    </row>
    <row r="717" spans="1:3" x14ac:dyDescent="0.2">
      <c r="A717">
        <v>-164.488</v>
      </c>
      <c r="B717">
        <v>55.261699999999998</v>
      </c>
      <c r="C717">
        <v>1</v>
      </c>
    </row>
    <row r="718" spans="1:3" x14ac:dyDescent="0.2">
      <c r="A718">
        <v>-163.654</v>
      </c>
      <c r="B718">
        <v>55.261699999999998</v>
      </c>
      <c r="C718">
        <v>1</v>
      </c>
    </row>
    <row r="719" spans="1:3" x14ac:dyDescent="0.2">
      <c r="A719">
        <v>-162.821</v>
      </c>
      <c r="B719">
        <v>55.261699999999998</v>
      </c>
      <c r="C719">
        <v>1</v>
      </c>
    </row>
    <row r="720" spans="1:3" x14ac:dyDescent="0.2">
      <c r="A720">
        <v>-161.98699999999999</v>
      </c>
      <c r="B720">
        <v>55.261699999999998</v>
      </c>
      <c r="C720">
        <v>1</v>
      </c>
    </row>
    <row r="721" spans="1:3" x14ac:dyDescent="0.2">
      <c r="A721">
        <v>-161.154</v>
      </c>
      <c r="B721">
        <v>55.261699999999998</v>
      </c>
      <c r="C721">
        <v>1</v>
      </c>
    </row>
    <row r="722" spans="1:3" x14ac:dyDescent="0.2">
      <c r="A722">
        <v>-160.321</v>
      </c>
      <c r="B722">
        <v>55.261699999999998</v>
      </c>
      <c r="C722">
        <v>1</v>
      </c>
    </row>
    <row r="723" spans="1:3" x14ac:dyDescent="0.2">
      <c r="A723">
        <v>-168.655</v>
      </c>
      <c r="B723">
        <v>55.572600000000001</v>
      </c>
      <c r="C723">
        <v>1</v>
      </c>
    </row>
    <row r="724" spans="1:3" x14ac:dyDescent="0.2">
      <c r="A724">
        <v>-167.821</v>
      </c>
      <c r="B724">
        <v>55.572600000000001</v>
      </c>
      <c r="C724">
        <v>1</v>
      </c>
    </row>
    <row r="725" spans="1:3" x14ac:dyDescent="0.2">
      <c r="A725">
        <v>-166.988</v>
      </c>
      <c r="B725">
        <v>55.572600000000001</v>
      </c>
      <c r="C725">
        <v>1</v>
      </c>
    </row>
    <row r="726" spans="1:3" x14ac:dyDescent="0.2">
      <c r="A726">
        <v>-166.154</v>
      </c>
      <c r="B726">
        <v>55.572600000000001</v>
      </c>
      <c r="C726">
        <v>1</v>
      </c>
    </row>
    <row r="727" spans="1:3" x14ac:dyDescent="0.2">
      <c r="A727">
        <v>-165.321</v>
      </c>
      <c r="B727">
        <v>55.572600000000001</v>
      </c>
      <c r="C727">
        <v>1</v>
      </c>
    </row>
    <row r="728" spans="1:3" x14ac:dyDescent="0.2">
      <c r="A728">
        <v>-164.488</v>
      </c>
      <c r="B728">
        <v>55.572600000000001</v>
      </c>
      <c r="C728">
        <v>1</v>
      </c>
    </row>
    <row r="729" spans="1:3" x14ac:dyDescent="0.2">
      <c r="A729">
        <v>-163.654</v>
      </c>
      <c r="B729">
        <v>55.572600000000001</v>
      </c>
      <c r="C729">
        <v>1</v>
      </c>
    </row>
    <row r="730" spans="1:3" x14ac:dyDescent="0.2">
      <c r="A730">
        <v>-162.821</v>
      </c>
      <c r="B730">
        <v>55.572600000000001</v>
      </c>
      <c r="C730">
        <v>1</v>
      </c>
    </row>
    <row r="731" spans="1:3" x14ac:dyDescent="0.2">
      <c r="A731">
        <v>-161.98699999999999</v>
      </c>
      <c r="B731">
        <v>55.572600000000001</v>
      </c>
      <c r="C731">
        <v>1</v>
      </c>
    </row>
    <row r="732" spans="1:3" x14ac:dyDescent="0.2">
      <c r="A732">
        <v>-161.154</v>
      </c>
      <c r="B732">
        <v>55.572600000000001</v>
      </c>
      <c r="C732">
        <v>1</v>
      </c>
    </row>
    <row r="733" spans="1:3" x14ac:dyDescent="0.2">
      <c r="A733">
        <v>-160.321</v>
      </c>
      <c r="B733">
        <v>55.572600000000001</v>
      </c>
      <c r="C733">
        <v>1</v>
      </c>
    </row>
    <row r="734" spans="1:3" x14ac:dyDescent="0.2">
      <c r="A734">
        <v>-168.655</v>
      </c>
      <c r="B734">
        <v>55.883400000000002</v>
      </c>
      <c r="C734">
        <v>1</v>
      </c>
    </row>
    <row r="735" spans="1:3" x14ac:dyDescent="0.2">
      <c r="A735">
        <v>-167.821</v>
      </c>
      <c r="B735">
        <v>55.883400000000002</v>
      </c>
      <c r="C735">
        <v>1</v>
      </c>
    </row>
    <row r="736" spans="1:3" x14ac:dyDescent="0.2">
      <c r="A736">
        <v>-166.988</v>
      </c>
      <c r="B736">
        <v>55.883400000000002</v>
      </c>
      <c r="C736">
        <v>1</v>
      </c>
    </row>
    <row r="737" spans="1:3" x14ac:dyDescent="0.2">
      <c r="A737">
        <v>-166.154</v>
      </c>
      <c r="B737">
        <v>55.883400000000002</v>
      </c>
      <c r="C737">
        <v>1</v>
      </c>
    </row>
    <row r="738" spans="1:3" x14ac:dyDescent="0.2">
      <c r="A738">
        <v>-165.321</v>
      </c>
      <c r="B738">
        <v>55.883400000000002</v>
      </c>
      <c r="C738">
        <v>1</v>
      </c>
    </row>
    <row r="739" spans="1:3" x14ac:dyDescent="0.2">
      <c r="A739">
        <v>-164.488</v>
      </c>
      <c r="B739">
        <v>55.883400000000002</v>
      </c>
      <c r="C739">
        <v>1</v>
      </c>
    </row>
    <row r="740" spans="1:3" x14ac:dyDescent="0.2">
      <c r="A740">
        <v>-163.654</v>
      </c>
      <c r="B740">
        <v>55.883400000000002</v>
      </c>
      <c r="C740">
        <v>1</v>
      </c>
    </row>
    <row r="741" spans="1:3" x14ac:dyDescent="0.2">
      <c r="A741">
        <v>-162.821</v>
      </c>
      <c r="B741">
        <v>55.883400000000002</v>
      </c>
      <c r="C741">
        <v>1</v>
      </c>
    </row>
    <row r="742" spans="1:3" x14ac:dyDescent="0.2">
      <c r="A742">
        <v>-161.98699999999999</v>
      </c>
      <c r="B742">
        <v>55.883400000000002</v>
      </c>
      <c r="C742">
        <v>1</v>
      </c>
    </row>
    <row r="743" spans="1:3" x14ac:dyDescent="0.2">
      <c r="A743">
        <v>-161.154</v>
      </c>
      <c r="B743">
        <v>55.883400000000002</v>
      </c>
      <c r="C743">
        <v>1</v>
      </c>
    </row>
    <row r="744" spans="1:3" x14ac:dyDescent="0.2">
      <c r="A744">
        <v>-160.321</v>
      </c>
      <c r="B744">
        <v>55.883400000000002</v>
      </c>
      <c r="C744">
        <v>1</v>
      </c>
    </row>
    <row r="745" spans="1:3" x14ac:dyDescent="0.2">
      <c r="A745">
        <v>-168.655</v>
      </c>
      <c r="B745">
        <v>56.194200000000002</v>
      </c>
      <c r="C745">
        <v>1</v>
      </c>
    </row>
    <row r="746" spans="1:3" x14ac:dyDescent="0.2">
      <c r="A746">
        <v>-167.821</v>
      </c>
      <c r="B746">
        <v>56.194200000000002</v>
      </c>
      <c r="C746">
        <v>1</v>
      </c>
    </row>
    <row r="747" spans="1:3" x14ac:dyDescent="0.2">
      <c r="A747">
        <v>-166.988</v>
      </c>
      <c r="B747">
        <v>56.194200000000002</v>
      </c>
      <c r="C747">
        <v>1</v>
      </c>
    </row>
    <row r="748" spans="1:3" x14ac:dyDescent="0.2">
      <c r="A748">
        <v>-166.154</v>
      </c>
      <c r="B748">
        <v>56.194200000000002</v>
      </c>
      <c r="C748">
        <v>1</v>
      </c>
    </row>
    <row r="749" spans="1:3" x14ac:dyDescent="0.2">
      <c r="A749">
        <v>-165.321</v>
      </c>
      <c r="B749">
        <v>56.194200000000002</v>
      </c>
      <c r="C749">
        <v>1</v>
      </c>
    </row>
    <row r="750" spans="1:3" x14ac:dyDescent="0.2">
      <c r="A750">
        <v>-164.488</v>
      </c>
      <c r="B750">
        <v>56.194200000000002</v>
      </c>
      <c r="C750">
        <v>1</v>
      </c>
    </row>
    <row r="751" spans="1:3" x14ac:dyDescent="0.2">
      <c r="A751">
        <v>-163.654</v>
      </c>
      <c r="B751">
        <v>56.194200000000002</v>
      </c>
      <c r="C751">
        <v>1</v>
      </c>
    </row>
    <row r="752" spans="1:3" x14ac:dyDescent="0.2">
      <c r="A752">
        <v>-162.821</v>
      </c>
      <c r="B752">
        <v>56.194200000000002</v>
      </c>
      <c r="C752">
        <v>1</v>
      </c>
    </row>
    <row r="753" spans="1:3" x14ac:dyDescent="0.2">
      <c r="A753">
        <v>-161.98699999999999</v>
      </c>
      <c r="B753">
        <v>56.194200000000002</v>
      </c>
      <c r="C753">
        <v>1</v>
      </c>
    </row>
    <row r="754" spans="1:3" x14ac:dyDescent="0.2">
      <c r="A754">
        <v>-161.154</v>
      </c>
      <c r="B754">
        <v>56.194200000000002</v>
      </c>
      <c r="C754">
        <v>1</v>
      </c>
    </row>
    <row r="755" spans="1:3" x14ac:dyDescent="0.2">
      <c r="A755">
        <v>-160.321</v>
      </c>
      <c r="B755">
        <v>56.194200000000002</v>
      </c>
      <c r="C755">
        <v>1</v>
      </c>
    </row>
    <row r="756" spans="1:3" x14ac:dyDescent="0.2">
      <c r="A756">
        <v>-168.655</v>
      </c>
      <c r="B756">
        <v>56.505000000000003</v>
      </c>
      <c r="C756">
        <v>1</v>
      </c>
    </row>
    <row r="757" spans="1:3" x14ac:dyDescent="0.2">
      <c r="A757">
        <v>-167.821</v>
      </c>
      <c r="B757">
        <v>56.505000000000003</v>
      </c>
      <c r="C757">
        <v>1</v>
      </c>
    </row>
    <row r="758" spans="1:3" x14ac:dyDescent="0.2">
      <c r="A758">
        <v>-166.988</v>
      </c>
      <c r="B758">
        <v>56.505000000000003</v>
      </c>
      <c r="C758">
        <v>1</v>
      </c>
    </row>
    <row r="759" spans="1:3" x14ac:dyDescent="0.2">
      <c r="A759">
        <v>-166.154</v>
      </c>
      <c r="B759">
        <v>56.505000000000003</v>
      </c>
      <c r="C759">
        <v>1</v>
      </c>
    </row>
    <row r="760" spans="1:3" x14ac:dyDescent="0.2">
      <c r="A760">
        <v>-165.321</v>
      </c>
      <c r="B760">
        <v>56.505000000000003</v>
      </c>
      <c r="C760">
        <v>1</v>
      </c>
    </row>
    <row r="761" spans="1:3" x14ac:dyDescent="0.2">
      <c r="A761">
        <v>-164.488</v>
      </c>
      <c r="B761">
        <v>56.505000000000003</v>
      </c>
      <c r="C761">
        <v>1</v>
      </c>
    </row>
    <row r="762" spans="1:3" x14ac:dyDescent="0.2">
      <c r="A762">
        <v>-163.654</v>
      </c>
      <c r="B762">
        <v>56.505000000000003</v>
      </c>
      <c r="C762">
        <v>1</v>
      </c>
    </row>
    <row r="763" spans="1:3" x14ac:dyDescent="0.2">
      <c r="A763">
        <v>-162.821</v>
      </c>
      <c r="B763">
        <v>56.505000000000003</v>
      </c>
      <c r="C763">
        <v>1</v>
      </c>
    </row>
    <row r="764" spans="1:3" x14ac:dyDescent="0.2">
      <c r="A764">
        <v>-161.98699999999999</v>
      </c>
      <c r="B764">
        <v>56.505000000000003</v>
      </c>
      <c r="C764">
        <v>1</v>
      </c>
    </row>
    <row r="765" spans="1:3" x14ac:dyDescent="0.2">
      <c r="A765">
        <v>-161.154</v>
      </c>
      <c r="B765">
        <v>56.505000000000003</v>
      </c>
      <c r="C765">
        <v>1</v>
      </c>
    </row>
    <row r="766" spans="1:3" x14ac:dyDescent="0.2">
      <c r="A766">
        <v>-160.321</v>
      </c>
      <c r="B766">
        <v>56.505000000000003</v>
      </c>
      <c r="C766">
        <v>1</v>
      </c>
    </row>
    <row r="767" spans="1:3" x14ac:dyDescent="0.2">
      <c r="A767">
        <v>-168.655</v>
      </c>
      <c r="B767">
        <v>56.815800000000003</v>
      </c>
      <c r="C767">
        <v>1</v>
      </c>
    </row>
    <row r="768" spans="1:3" x14ac:dyDescent="0.2">
      <c r="A768">
        <v>-167.821</v>
      </c>
      <c r="B768">
        <v>56.815800000000003</v>
      </c>
      <c r="C768">
        <v>1</v>
      </c>
    </row>
    <row r="769" spans="1:3" x14ac:dyDescent="0.2">
      <c r="A769">
        <v>-166.988</v>
      </c>
      <c r="B769">
        <v>56.815800000000003</v>
      </c>
      <c r="C769">
        <v>1</v>
      </c>
    </row>
    <row r="770" spans="1:3" x14ac:dyDescent="0.2">
      <c r="A770">
        <v>-166.154</v>
      </c>
      <c r="B770">
        <v>56.815800000000003</v>
      </c>
      <c r="C770">
        <v>1</v>
      </c>
    </row>
    <row r="771" spans="1:3" x14ac:dyDescent="0.2">
      <c r="A771">
        <v>-165.321</v>
      </c>
      <c r="B771">
        <v>56.815800000000003</v>
      </c>
      <c r="C771">
        <v>1</v>
      </c>
    </row>
    <row r="772" spans="1:3" x14ac:dyDescent="0.2">
      <c r="A772">
        <v>-164.488</v>
      </c>
      <c r="B772">
        <v>56.815800000000003</v>
      </c>
      <c r="C772">
        <v>1</v>
      </c>
    </row>
    <row r="773" spans="1:3" x14ac:dyDescent="0.2">
      <c r="A773">
        <v>-163.654</v>
      </c>
      <c r="B773">
        <v>56.815800000000003</v>
      </c>
      <c r="C773">
        <v>1</v>
      </c>
    </row>
    <row r="774" spans="1:3" x14ac:dyDescent="0.2">
      <c r="A774">
        <v>-162.821</v>
      </c>
      <c r="B774">
        <v>56.815800000000003</v>
      </c>
      <c r="C774">
        <v>1</v>
      </c>
    </row>
    <row r="775" spans="1:3" x14ac:dyDescent="0.2">
      <c r="A775">
        <v>-161.98699999999999</v>
      </c>
      <c r="B775">
        <v>56.815800000000003</v>
      </c>
      <c r="C775">
        <v>1</v>
      </c>
    </row>
    <row r="776" spans="1:3" x14ac:dyDescent="0.2">
      <c r="A776">
        <v>-161.154</v>
      </c>
      <c r="B776">
        <v>56.815800000000003</v>
      </c>
      <c r="C776">
        <v>1</v>
      </c>
    </row>
    <row r="777" spans="1:3" x14ac:dyDescent="0.2">
      <c r="A777">
        <v>-160.321</v>
      </c>
      <c r="B777">
        <v>56.815800000000003</v>
      </c>
      <c r="C777">
        <v>1</v>
      </c>
    </row>
    <row r="778" spans="1:3" x14ac:dyDescent="0.2">
      <c r="A778">
        <v>-168.655</v>
      </c>
      <c r="B778">
        <v>57.1267</v>
      </c>
      <c r="C778">
        <v>1</v>
      </c>
    </row>
    <row r="779" spans="1:3" x14ac:dyDescent="0.2">
      <c r="A779">
        <v>-167.821</v>
      </c>
      <c r="B779">
        <v>57.1267</v>
      </c>
      <c r="C779">
        <v>1</v>
      </c>
    </row>
    <row r="780" spans="1:3" x14ac:dyDescent="0.2">
      <c r="A780">
        <v>-166.988</v>
      </c>
      <c r="B780">
        <v>57.1267</v>
      </c>
      <c r="C780">
        <v>1</v>
      </c>
    </row>
    <row r="781" spans="1:3" x14ac:dyDescent="0.2">
      <c r="A781">
        <v>-166.154</v>
      </c>
      <c r="B781">
        <v>57.1267</v>
      </c>
      <c r="C781">
        <v>1</v>
      </c>
    </row>
    <row r="782" spans="1:3" x14ac:dyDescent="0.2">
      <c r="A782">
        <v>-165.321</v>
      </c>
      <c r="B782">
        <v>57.1267</v>
      </c>
      <c r="C782">
        <v>1</v>
      </c>
    </row>
    <row r="783" spans="1:3" x14ac:dyDescent="0.2">
      <c r="A783">
        <v>-164.488</v>
      </c>
      <c r="B783">
        <v>57.1267</v>
      </c>
      <c r="C783">
        <v>1</v>
      </c>
    </row>
    <row r="784" spans="1:3" x14ac:dyDescent="0.2">
      <c r="A784">
        <v>-163.654</v>
      </c>
      <c r="B784">
        <v>57.1267</v>
      </c>
      <c r="C784">
        <v>1</v>
      </c>
    </row>
    <row r="785" spans="1:3" x14ac:dyDescent="0.2">
      <c r="A785">
        <v>-162.821</v>
      </c>
      <c r="B785">
        <v>57.1267</v>
      </c>
      <c r="C785">
        <v>1</v>
      </c>
    </row>
    <row r="786" spans="1:3" x14ac:dyDescent="0.2">
      <c r="A786">
        <v>-161.98699999999999</v>
      </c>
      <c r="B786">
        <v>57.1267</v>
      </c>
      <c r="C786">
        <v>1</v>
      </c>
    </row>
    <row r="787" spans="1:3" x14ac:dyDescent="0.2">
      <c r="A787">
        <v>-161.154</v>
      </c>
      <c r="B787">
        <v>57.1267</v>
      </c>
      <c r="C787">
        <v>1</v>
      </c>
    </row>
    <row r="788" spans="1:3" x14ac:dyDescent="0.2">
      <c r="A788">
        <v>-160.321</v>
      </c>
      <c r="B788">
        <v>57.1267</v>
      </c>
      <c r="C788">
        <v>1</v>
      </c>
    </row>
    <row r="789" spans="1:3" x14ac:dyDescent="0.2">
      <c r="A789">
        <v>-168.655</v>
      </c>
      <c r="B789">
        <v>57.4375</v>
      </c>
      <c r="C789">
        <v>1</v>
      </c>
    </row>
    <row r="790" spans="1:3" x14ac:dyDescent="0.2">
      <c r="A790">
        <v>-167.821</v>
      </c>
      <c r="B790">
        <v>57.4375</v>
      </c>
      <c r="C790">
        <v>1</v>
      </c>
    </row>
    <row r="791" spans="1:3" x14ac:dyDescent="0.2">
      <c r="A791">
        <v>-166.988</v>
      </c>
      <c r="B791">
        <v>57.4375</v>
      </c>
      <c r="C791">
        <v>1</v>
      </c>
    </row>
    <row r="792" spans="1:3" x14ac:dyDescent="0.2">
      <c r="A792">
        <v>-166.154</v>
      </c>
      <c r="B792">
        <v>57.4375</v>
      </c>
      <c r="C792">
        <v>1</v>
      </c>
    </row>
    <row r="793" spans="1:3" x14ac:dyDescent="0.2">
      <c r="A793">
        <v>-165.321</v>
      </c>
      <c r="B793">
        <v>57.4375</v>
      </c>
      <c r="C793">
        <v>1</v>
      </c>
    </row>
    <row r="794" spans="1:3" x14ac:dyDescent="0.2">
      <c r="A794">
        <v>-164.488</v>
      </c>
      <c r="B794">
        <v>57.4375</v>
      </c>
      <c r="C794">
        <v>1</v>
      </c>
    </row>
    <row r="795" spans="1:3" x14ac:dyDescent="0.2">
      <c r="A795">
        <v>-163.654</v>
      </c>
      <c r="B795">
        <v>57.4375</v>
      </c>
      <c r="C795">
        <v>1</v>
      </c>
    </row>
    <row r="796" spans="1:3" x14ac:dyDescent="0.2">
      <c r="A796">
        <v>-162.821</v>
      </c>
      <c r="B796">
        <v>57.4375</v>
      </c>
      <c r="C796">
        <v>1</v>
      </c>
    </row>
    <row r="797" spans="1:3" x14ac:dyDescent="0.2">
      <c r="A797">
        <v>-161.98699999999999</v>
      </c>
      <c r="B797">
        <v>57.4375</v>
      </c>
      <c r="C797">
        <v>1</v>
      </c>
    </row>
    <row r="798" spans="1:3" x14ac:dyDescent="0.2">
      <c r="A798">
        <v>-161.154</v>
      </c>
      <c r="B798">
        <v>57.4375</v>
      </c>
      <c r="C798">
        <v>1</v>
      </c>
    </row>
    <row r="799" spans="1:3" x14ac:dyDescent="0.2">
      <c r="A799">
        <v>-160.321</v>
      </c>
      <c r="B799">
        <v>57.4375</v>
      </c>
      <c r="C799">
        <v>1</v>
      </c>
    </row>
    <row r="800" spans="1:3" x14ac:dyDescent="0.2">
      <c r="A800">
        <v>-168.655</v>
      </c>
      <c r="B800">
        <v>57.7483</v>
      </c>
      <c r="C800">
        <v>1</v>
      </c>
    </row>
    <row r="801" spans="1:54" x14ac:dyDescent="0.2">
      <c r="A801">
        <v>-167.821</v>
      </c>
      <c r="B801">
        <v>57.7483</v>
      </c>
      <c r="C801">
        <v>1</v>
      </c>
    </row>
    <row r="802" spans="1:54" x14ac:dyDescent="0.2">
      <c r="A802">
        <v>-166.988</v>
      </c>
      <c r="B802">
        <v>57.7483</v>
      </c>
      <c r="C802">
        <v>1</v>
      </c>
    </row>
    <row r="803" spans="1:54" x14ac:dyDescent="0.2">
      <c r="A803">
        <v>-166.154</v>
      </c>
      <c r="B803">
        <v>57.7483</v>
      </c>
      <c r="C803">
        <v>1</v>
      </c>
    </row>
    <row r="804" spans="1:54" x14ac:dyDescent="0.2">
      <c r="A804">
        <v>-165.321</v>
      </c>
      <c r="B804">
        <v>57.7483</v>
      </c>
      <c r="C804">
        <v>1</v>
      </c>
    </row>
    <row r="805" spans="1:54" x14ac:dyDescent="0.2">
      <c r="A805">
        <v>-164.488</v>
      </c>
      <c r="B805">
        <v>57.7483</v>
      </c>
      <c r="C805">
        <v>1</v>
      </c>
    </row>
    <row r="806" spans="1:54" x14ac:dyDescent="0.2">
      <c r="A806">
        <v>-163.654</v>
      </c>
      <c r="B806">
        <v>57.7483</v>
      </c>
      <c r="C806">
        <v>1</v>
      </c>
    </row>
    <row r="807" spans="1:54" x14ac:dyDescent="0.2">
      <c r="A807">
        <v>-162.821</v>
      </c>
      <c r="B807">
        <v>57.7483</v>
      </c>
      <c r="C807">
        <v>1</v>
      </c>
    </row>
    <row r="808" spans="1:54" x14ac:dyDescent="0.2">
      <c r="A808">
        <v>-161.98699999999999</v>
      </c>
      <c r="B808">
        <v>57.7483</v>
      </c>
      <c r="C808">
        <v>1</v>
      </c>
    </row>
    <row r="809" spans="1:54" x14ac:dyDescent="0.2">
      <c r="A809">
        <v>-161.154</v>
      </c>
      <c r="B809">
        <v>57.7483</v>
      </c>
      <c r="C809">
        <v>1</v>
      </c>
    </row>
    <row r="810" spans="1:54" x14ac:dyDescent="0.2">
      <c r="A810">
        <v>-160.321</v>
      </c>
      <c r="B810">
        <v>57.7483</v>
      </c>
      <c r="C810">
        <v>1</v>
      </c>
    </row>
    <row r="811" spans="1:54" x14ac:dyDescent="0.2"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</row>
    <row r="813" spans="1:54" x14ac:dyDescent="0.2">
      <c r="A813" t="s">
        <v>84</v>
      </c>
      <c r="B813" t="s">
        <v>85</v>
      </c>
      <c r="C813" t="s">
        <v>86</v>
      </c>
      <c r="D813" t="s">
        <v>87</v>
      </c>
    </row>
    <row r="814" spans="1:54" x14ac:dyDescent="0.2">
      <c r="A814">
        <v>1982</v>
      </c>
      <c r="B814">
        <v>0.80157</v>
      </c>
      <c r="C814">
        <v>1</v>
      </c>
      <c r="D814">
        <v>1</v>
      </c>
    </row>
    <row r="815" spans="1:54" x14ac:dyDescent="0.2">
      <c r="A815">
        <v>1983</v>
      </c>
      <c r="B815">
        <v>1.3087800000000001</v>
      </c>
      <c r="C815">
        <v>1</v>
      </c>
      <c r="D815">
        <v>1</v>
      </c>
    </row>
    <row r="816" spans="1:54" x14ac:dyDescent="0.2">
      <c r="A816">
        <v>1984</v>
      </c>
      <c r="B816">
        <v>0.88743399999999995</v>
      </c>
      <c r="C816">
        <v>1</v>
      </c>
      <c r="D816">
        <v>1</v>
      </c>
    </row>
    <row r="817" spans="1:4" x14ac:dyDescent="0.2">
      <c r="A817">
        <v>1985</v>
      </c>
      <c r="B817">
        <v>0.96280200000000005</v>
      </c>
      <c r="C817">
        <v>1</v>
      </c>
      <c r="D817">
        <v>1</v>
      </c>
    </row>
    <row r="818" spans="1:4" x14ac:dyDescent="0.2">
      <c r="A818">
        <v>1986</v>
      </c>
      <c r="B818">
        <v>0.66069500000000003</v>
      </c>
      <c r="C818">
        <v>1</v>
      </c>
      <c r="D818">
        <v>1</v>
      </c>
    </row>
    <row r="819" spans="1:4" x14ac:dyDescent="0.2">
      <c r="A819">
        <v>1987</v>
      </c>
      <c r="B819">
        <v>1.3638699999999999</v>
      </c>
      <c r="C819">
        <v>1</v>
      </c>
      <c r="D819">
        <v>1</v>
      </c>
    </row>
    <row r="820" spans="1:4" x14ac:dyDescent="0.2">
      <c r="A820">
        <v>1988</v>
      </c>
      <c r="B820">
        <v>0.93734700000000004</v>
      </c>
      <c r="C820">
        <v>1</v>
      </c>
      <c r="D820">
        <v>1</v>
      </c>
    </row>
    <row r="821" spans="1:4" x14ac:dyDescent="0.2">
      <c r="A821">
        <v>1989</v>
      </c>
      <c r="B821">
        <v>1.2637700000000001</v>
      </c>
      <c r="C821">
        <v>1</v>
      </c>
      <c r="D821">
        <v>1</v>
      </c>
    </row>
    <row r="822" spans="1:4" x14ac:dyDescent="0.2">
      <c r="A822">
        <v>1990</v>
      </c>
      <c r="B822">
        <v>1.0361100000000001</v>
      </c>
      <c r="C822">
        <v>1</v>
      </c>
      <c r="D822">
        <v>1</v>
      </c>
    </row>
    <row r="823" spans="1:4" x14ac:dyDescent="0.2">
      <c r="A823">
        <v>1991</v>
      </c>
      <c r="B823">
        <v>1.21835</v>
      </c>
      <c r="C823">
        <v>1</v>
      </c>
      <c r="D823">
        <v>1</v>
      </c>
    </row>
    <row r="824" spans="1:4" x14ac:dyDescent="0.2">
      <c r="A824">
        <v>1992</v>
      </c>
      <c r="B824">
        <v>0.77051499999999995</v>
      </c>
      <c r="C824">
        <v>1</v>
      </c>
      <c r="D824">
        <v>1</v>
      </c>
    </row>
    <row r="825" spans="1:4" x14ac:dyDescent="0.2">
      <c r="A825">
        <v>1993</v>
      </c>
      <c r="B825">
        <v>1.3169599999999999</v>
      </c>
      <c r="C825">
        <v>1</v>
      </c>
      <c r="D825">
        <v>1</v>
      </c>
    </row>
    <row r="826" spans="1:4" x14ac:dyDescent="0.2">
      <c r="A826">
        <v>1994</v>
      </c>
      <c r="B826">
        <v>0.56578899999999999</v>
      </c>
      <c r="C826">
        <v>1</v>
      </c>
      <c r="D826">
        <v>1</v>
      </c>
    </row>
    <row r="827" spans="1:4" x14ac:dyDescent="0.2">
      <c r="A827">
        <v>1995</v>
      </c>
      <c r="B827">
        <v>0.64625500000000002</v>
      </c>
      <c r="C827">
        <v>1</v>
      </c>
      <c r="D827">
        <v>1</v>
      </c>
    </row>
    <row r="828" spans="1:4" x14ac:dyDescent="0.2">
      <c r="A828">
        <v>1996</v>
      </c>
      <c r="B828">
        <v>1.4475800000000001</v>
      </c>
      <c r="C828">
        <v>1</v>
      </c>
      <c r="D828">
        <v>1</v>
      </c>
    </row>
    <row r="829" spans="1:4" x14ac:dyDescent="0.2">
      <c r="A829">
        <v>1997</v>
      </c>
      <c r="B829">
        <v>1.0952500000000001</v>
      </c>
      <c r="C829">
        <v>1</v>
      </c>
      <c r="D829">
        <v>1</v>
      </c>
    </row>
    <row r="830" spans="1:4" x14ac:dyDescent="0.2">
      <c r="A830">
        <v>1998</v>
      </c>
      <c r="B830">
        <v>1.476</v>
      </c>
      <c r="C830">
        <v>1</v>
      </c>
      <c r="D830">
        <v>1</v>
      </c>
    </row>
    <row r="831" spans="1:4" x14ac:dyDescent="0.2">
      <c r="A831">
        <v>1999</v>
      </c>
      <c r="B831">
        <v>0.14905599999999999</v>
      </c>
      <c r="C831">
        <v>1</v>
      </c>
      <c r="D831">
        <v>1</v>
      </c>
    </row>
    <row r="832" spans="1:4" x14ac:dyDescent="0.2">
      <c r="A832">
        <v>2000</v>
      </c>
      <c r="B832">
        <v>0.87097400000000003</v>
      </c>
      <c r="C832">
        <v>1</v>
      </c>
      <c r="D832">
        <v>1</v>
      </c>
    </row>
    <row r="833" spans="1:4" x14ac:dyDescent="0.2">
      <c r="A833">
        <v>2001</v>
      </c>
      <c r="B833">
        <v>1.0491999999999999</v>
      </c>
      <c r="C833">
        <v>1</v>
      </c>
      <c r="D833">
        <v>1</v>
      </c>
    </row>
    <row r="834" spans="1:4" x14ac:dyDescent="0.2">
      <c r="A834">
        <v>2002</v>
      </c>
      <c r="B834">
        <v>1.4319</v>
      </c>
      <c r="C834">
        <v>1</v>
      </c>
      <c r="D834">
        <v>1</v>
      </c>
    </row>
    <row r="835" spans="1:4" x14ac:dyDescent="0.2">
      <c r="A835">
        <v>2003</v>
      </c>
      <c r="B835">
        <v>1.6291100000000001</v>
      </c>
      <c r="C835">
        <v>1</v>
      </c>
      <c r="D835">
        <v>1</v>
      </c>
    </row>
    <row r="836" spans="1:4" x14ac:dyDescent="0.2">
      <c r="A836">
        <v>2004</v>
      </c>
      <c r="B836">
        <v>1.4676</v>
      </c>
      <c r="C836">
        <v>1</v>
      </c>
      <c r="D836">
        <v>1</v>
      </c>
    </row>
    <row r="837" spans="1:4" x14ac:dyDescent="0.2">
      <c r="A837">
        <v>2005</v>
      </c>
      <c r="B837">
        <v>1.4998800000000001</v>
      </c>
      <c r="C837">
        <v>1</v>
      </c>
      <c r="D837">
        <v>1</v>
      </c>
    </row>
    <row r="838" spans="1:4" x14ac:dyDescent="0.2">
      <c r="A838">
        <v>2006</v>
      </c>
      <c r="B838">
        <v>0.65158400000000005</v>
      </c>
      <c r="C838">
        <v>1</v>
      </c>
      <c r="D838">
        <v>1</v>
      </c>
    </row>
    <row r="839" spans="1:4" x14ac:dyDescent="0.2">
      <c r="A839">
        <v>2007</v>
      </c>
      <c r="B839">
        <v>0.64470400000000005</v>
      </c>
      <c r="C839">
        <v>1</v>
      </c>
      <c r="D839">
        <v>1</v>
      </c>
    </row>
    <row r="840" spans="1:4" x14ac:dyDescent="0.2">
      <c r="A840">
        <v>2008</v>
      </c>
      <c r="B840">
        <v>0.40724700000000003</v>
      </c>
      <c r="C840">
        <v>1</v>
      </c>
      <c r="D840">
        <v>1</v>
      </c>
    </row>
    <row r="841" spans="1:4" x14ac:dyDescent="0.2">
      <c r="A841">
        <v>2009</v>
      </c>
      <c r="B841">
        <v>0.43967200000000001</v>
      </c>
      <c r="C841">
        <v>1</v>
      </c>
      <c r="D841">
        <v>1</v>
      </c>
    </row>
    <row r="842" spans="1:4" x14ac:dyDescent="0.2">
      <c r="A842">
        <v>2010</v>
      </c>
      <c r="B842">
        <v>0.43967200000000001</v>
      </c>
      <c r="C842">
        <v>1</v>
      </c>
      <c r="D842">
        <v>1</v>
      </c>
    </row>
    <row r="843" spans="1:4" x14ac:dyDescent="0.2">
      <c r="A843">
        <v>2011</v>
      </c>
      <c r="B843">
        <v>0.43967200000000001</v>
      </c>
      <c r="C843">
        <v>1</v>
      </c>
      <c r="D843">
        <v>1</v>
      </c>
    </row>
    <row r="844" spans="1:4" x14ac:dyDescent="0.2">
      <c r="A844">
        <v>2012</v>
      </c>
      <c r="B844">
        <v>0.43967200000000001</v>
      </c>
      <c r="C844">
        <v>1</v>
      </c>
      <c r="D844">
        <v>1</v>
      </c>
    </row>
    <row r="845" spans="1:4" x14ac:dyDescent="0.2">
      <c r="A845">
        <v>2013</v>
      </c>
      <c r="B845">
        <v>0.43967200000000001</v>
      </c>
      <c r="C845">
        <v>1</v>
      </c>
      <c r="D845">
        <v>1</v>
      </c>
    </row>
    <row r="846" spans="1:4" x14ac:dyDescent="0.2">
      <c r="A846">
        <v>2014</v>
      </c>
      <c r="B846">
        <v>0.43967200000000001</v>
      </c>
      <c r="C846">
        <v>1</v>
      </c>
      <c r="D846">
        <v>1</v>
      </c>
    </row>
    <row r="847" spans="1:4" x14ac:dyDescent="0.2">
      <c r="A847">
        <v>2015</v>
      </c>
      <c r="B847">
        <v>0.43967200000000001</v>
      </c>
      <c r="C847">
        <v>1</v>
      </c>
      <c r="D847">
        <v>1</v>
      </c>
    </row>
    <row r="848" spans="1:4" x14ac:dyDescent="0.2">
      <c r="A848">
        <v>2016</v>
      </c>
      <c r="B848">
        <v>0.4</v>
      </c>
      <c r="C848">
        <v>1</v>
      </c>
      <c r="D848">
        <v>1</v>
      </c>
    </row>
    <row r="850" spans="1:16" x14ac:dyDescent="0.2">
      <c r="A850" t="s">
        <v>88</v>
      </c>
      <c r="B850" t="s">
        <v>89</v>
      </c>
    </row>
    <row r="851" spans="1:16" x14ac:dyDescent="0.2">
      <c r="A851">
        <v>0.39711200000000002</v>
      </c>
      <c r="B851">
        <v>0.50819300000000001</v>
      </c>
    </row>
    <row r="852" spans="1:16" x14ac:dyDescent="0.2">
      <c r="A852" t="s">
        <v>90</v>
      </c>
    </row>
    <row r="853" spans="1:16" x14ac:dyDescent="0.2">
      <c r="B853">
        <v>1.12378E-4</v>
      </c>
      <c r="C853">
        <v>7.3870100000000003E-3</v>
      </c>
      <c r="D853">
        <v>9.7611000000000003E-2</v>
      </c>
      <c r="E853">
        <v>0.32773000000000002</v>
      </c>
      <c r="F853">
        <v>0.65866100000000005</v>
      </c>
      <c r="G853">
        <v>1</v>
      </c>
      <c r="H853">
        <v>1.08914</v>
      </c>
      <c r="I853">
        <v>1.1137999999999999</v>
      </c>
      <c r="J853">
        <v>1.0904499999999999</v>
      </c>
      <c r="K853">
        <v>1.1895899999999999</v>
      </c>
      <c r="L853">
        <v>1.1895899999999999</v>
      </c>
      <c r="M853">
        <v>1.1895899999999999</v>
      </c>
      <c r="N853">
        <v>1.1895899999999999</v>
      </c>
      <c r="O853">
        <v>1.1895899999999999</v>
      </c>
      <c r="P853">
        <v>1.1895899999999999</v>
      </c>
    </row>
    <row r="854" spans="1:16" x14ac:dyDescent="0.2">
      <c r="A854" t="s">
        <v>19</v>
      </c>
      <c r="B854" t="s">
        <v>91</v>
      </c>
    </row>
    <row r="855" spans="1:16" x14ac:dyDescent="0.2">
      <c r="A855">
        <v>7.62071E-2</v>
      </c>
      <c r="B855">
        <v>7.62071E-2</v>
      </c>
      <c r="C855">
        <v>7.62071E-2</v>
      </c>
      <c r="D855">
        <v>7.62071E-2</v>
      </c>
      <c r="E855">
        <v>7.62071E-2</v>
      </c>
    </row>
    <row r="856" spans="1:16" x14ac:dyDescent="0.2">
      <c r="A856" t="s">
        <v>92</v>
      </c>
      <c r="B856" t="s">
        <v>10</v>
      </c>
      <c r="C856" t="s">
        <v>11</v>
      </c>
      <c r="D856" t="s">
        <v>93</v>
      </c>
      <c r="E856" t="s">
        <v>19</v>
      </c>
      <c r="F856" t="s">
        <v>94</v>
      </c>
      <c r="G856" t="s">
        <v>95</v>
      </c>
    </row>
    <row r="857" spans="1:16" x14ac:dyDescent="0.2">
      <c r="B857">
        <v>26543.8</v>
      </c>
      <c r="C857">
        <v>7704.57</v>
      </c>
      <c r="D857">
        <v>4705.41</v>
      </c>
      <c r="E857">
        <v>5901</v>
      </c>
      <c r="F857">
        <v>7948.58</v>
      </c>
      <c r="G857">
        <v>918.82899999999995</v>
      </c>
      <c r="H857">
        <v>640.16700000000003</v>
      </c>
      <c r="I857">
        <v>590.76099999999997</v>
      </c>
      <c r="J857">
        <v>913.03800000000001</v>
      </c>
      <c r="K857">
        <v>143.898</v>
      </c>
      <c r="L857">
        <v>82.614099999999993</v>
      </c>
      <c r="M857">
        <v>19.774100000000001</v>
      </c>
      <c r="N857">
        <v>4.5867000000000004</v>
      </c>
      <c r="O857">
        <v>3.1293299999999999</v>
      </c>
      <c r="P857">
        <v>10.3065</v>
      </c>
    </row>
    <row r="858" spans="1:16" x14ac:dyDescent="0.2">
      <c r="B858">
        <v>24938.400000000001</v>
      </c>
      <c r="C858">
        <v>10791.8</v>
      </c>
      <c r="D858">
        <v>4909.34</v>
      </c>
      <c r="E858">
        <v>3454.93</v>
      </c>
      <c r="F858">
        <v>4242.72</v>
      </c>
      <c r="G858">
        <v>5544.84</v>
      </c>
      <c r="H858">
        <v>621.30100000000004</v>
      </c>
      <c r="I858">
        <v>429.36500000000001</v>
      </c>
      <c r="J858">
        <v>395.33699999999999</v>
      </c>
      <c r="K858">
        <v>612.30899999999997</v>
      </c>
      <c r="L858">
        <v>95.632400000000004</v>
      </c>
      <c r="M858">
        <v>54.9041</v>
      </c>
      <c r="N858">
        <v>13.1416</v>
      </c>
      <c r="O858">
        <v>3.04826</v>
      </c>
      <c r="P858">
        <v>8.9292400000000001</v>
      </c>
    </row>
    <row r="859" spans="1:16" x14ac:dyDescent="0.2">
      <c r="B859">
        <v>24058.6</v>
      </c>
      <c r="C859">
        <v>10139.1</v>
      </c>
      <c r="D859">
        <v>6876.52</v>
      </c>
      <c r="E859">
        <v>3604.67</v>
      </c>
      <c r="F859">
        <v>2484.04</v>
      </c>
      <c r="G859">
        <v>2959.67</v>
      </c>
      <c r="H859">
        <v>3749.35</v>
      </c>
      <c r="I859">
        <v>416.71100000000001</v>
      </c>
      <c r="J859">
        <v>287.33100000000002</v>
      </c>
      <c r="K859">
        <v>265.12400000000002</v>
      </c>
      <c r="L859">
        <v>406.93200000000002</v>
      </c>
      <c r="M859">
        <v>63.555900000000001</v>
      </c>
      <c r="N859">
        <v>36.488500000000002</v>
      </c>
      <c r="O859">
        <v>8.7337000000000007</v>
      </c>
      <c r="P859">
        <v>7.96007</v>
      </c>
    </row>
    <row r="860" spans="1:16" x14ac:dyDescent="0.2">
      <c r="B860">
        <v>23755.7</v>
      </c>
      <c r="C860">
        <v>9781.4</v>
      </c>
      <c r="D860">
        <v>6460.61</v>
      </c>
      <c r="E860">
        <v>5049.0600000000004</v>
      </c>
      <c r="F860">
        <v>2591.6999999999998</v>
      </c>
      <c r="G860">
        <v>1732.84</v>
      </c>
      <c r="H860">
        <v>2001.3</v>
      </c>
      <c r="I860">
        <v>2514.7199999999998</v>
      </c>
      <c r="J860">
        <v>278.863</v>
      </c>
      <c r="K860">
        <v>192.69200000000001</v>
      </c>
      <c r="L860">
        <v>176.19800000000001</v>
      </c>
      <c r="M860">
        <v>270.44099999999997</v>
      </c>
      <c r="N860">
        <v>42.238399999999999</v>
      </c>
      <c r="O860">
        <v>24.249700000000001</v>
      </c>
      <c r="P860">
        <v>11.0944</v>
      </c>
    </row>
    <row r="861" spans="1:16" x14ac:dyDescent="0.2">
      <c r="B861">
        <v>23474</v>
      </c>
      <c r="C861">
        <v>9658.26</v>
      </c>
      <c r="D861">
        <v>6232.69</v>
      </c>
      <c r="E861">
        <v>4743.68</v>
      </c>
      <c r="F861">
        <v>3630.19</v>
      </c>
      <c r="G861">
        <v>1807.94</v>
      </c>
      <c r="H861">
        <v>1171.72</v>
      </c>
      <c r="I861">
        <v>1342.28</v>
      </c>
      <c r="J861">
        <v>1682.85</v>
      </c>
      <c r="K861">
        <v>187.01300000000001</v>
      </c>
      <c r="L861">
        <v>128.06</v>
      </c>
      <c r="M861">
        <v>117.099</v>
      </c>
      <c r="N861">
        <v>179.73099999999999</v>
      </c>
      <c r="O861">
        <v>28.071000000000002</v>
      </c>
      <c r="P861">
        <v>23.4892</v>
      </c>
    </row>
    <row r="862" spans="1:16" x14ac:dyDescent="0.2">
      <c r="A862" t="s">
        <v>96</v>
      </c>
      <c r="B862" t="s">
        <v>97</v>
      </c>
      <c r="C862" t="s">
        <v>98</v>
      </c>
      <c r="D862" t="s">
        <v>99</v>
      </c>
      <c r="E862" t="s">
        <v>100</v>
      </c>
      <c r="F862" t="s">
        <v>101</v>
      </c>
      <c r="G862" t="s">
        <v>102</v>
      </c>
      <c r="H862" t="s">
        <v>103</v>
      </c>
      <c r="I862" t="s">
        <v>104</v>
      </c>
      <c r="J862" t="s">
        <v>105</v>
      </c>
      <c r="K862" t="s">
        <v>106</v>
      </c>
      <c r="L862" t="s">
        <v>107</v>
      </c>
    </row>
    <row r="863" spans="1:16" x14ac:dyDescent="0.2">
      <c r="A863">
        <v>0.83072400000000002</v>
      </c>
      <c r="B863">
        <v>2436.06</v>
      </c>
      <c r="C863">
        <v>0.68354099999999995</v>
      </c>
      <c r="D863">
        <v>20077.8</v>
      </c>
      <c r="E863">
        <v>5746.96</v>
      </c>
      <c r="F863">
        <v>0.28623399999999999</v>
      </c>
      <c r="G863">
        <v>2.15639</v>
      </c>
      <c r="H863">
        <v>0</v>
      </c>
      <c r="I863">
        <v>7045.41</v>
      </c>
      <c r="J863">
        <v>2818.16</v>
      </c>
      <c r="K863">
        <v>0.62046500000000004</v>
      </c>
      <c r="L863">
        <v>3926.18</v>
      </c>
    </row>
    <row r="864" spans="1:16" x14ac:dyDescent="0.2">
      <c r="A864" t="s">
        <v>108</v>
      </c>
      <c r="B864">
        <v>929</v>
      </c>
    </row>
    <row r="865" spans="1:38" x14ac:dyDescent="0.2">
      <c r="B865">
        <v>919.80399999999997</v>
      </c>
      <c r="C865">
        <v>924.94100000000003</v>
      </c>
      <c r="D865">
        <v>886.53399999999999</v>
      </c>
      <c r="E865">
        <v>989.17200000000003</v>
      </c>
      <c r="F865">
        <v>1631.87</v>
      </c>
      <c r="G865">
        <v>2504.2199999999998</v>
      </c>
      <c r="H865">
        <v>3133.29</v>
      </c>
      <c r="I865">
        <v>3385.19</v>
      </c>
      <c r="J865">
        <v>3674.26</v>
      </c>
      <c r="K865">
        <v>3925.45</v>
      </c>
      <c r="L865">
        <v>4065.28</v>
      </c>
      <c r="M865">
        <v>4064.37</v>
      </c>
      <c r="N865">
        <v>3667.76</v>
      </c>
      <c r="O865">
        <v>2965.33</v>
      </c>
      <c r="P865">
        <v>2236.31</v>
      </c>
      <c r="Q865">
        <v>2344.2199999999998</v>
      </c>
      <c r="R865">
        <v>3202.11</v>
      </c>
      <c r="S865">
        <v>3497.49</v>
      </c>
      <c r="T865">
        <v>3703.89</v>
      </c>
      <c r="U865">
        <v>3713.71</v>
      </c>
      <c r="V865">
        <v>3512.62</v>
      </c>
      <c r="W865">
        <v>3276.86</v>
      </c>
      <c r="X865">
        <v>3277.46</v>
      </c>
      <c r="Y865">
        <v>3305.64</v>
      </c>
      <c r="Z865">
        <v>3330.25</v>
      </c>
      <c r="AA865">
        <v>3142.97</v>
      </c>
      <c r="AB865">
        <v>3322.4</v>
      </c>
      <c r="AC865">
        <v>3430.44</v>
      </c>
      <c r="AD865">
        <v>3159.29</v>
      </c>
      <c r="AE865">
        <v>2612.0100000000002</v>
      </c>
      <c r="AF865">
        <v>2196.73</v>
      </c>
      <c r="AG865">
        <v>1640.95</v>
      </c>
      <c r="AH865">
        <v>1797.67</v>
      </c>
      <c r="AI865">
        <v>2028.11</v>
      </c>
      <c r="AJ865">
        <v>2480.02</v>
      </c>
      <c r="AK865">
        <v>2903.64</v>
      </c>
      <c r="AL865">
        <v>3242.13</v>
      </c>
    </row>
    <row r="866" spans="1:38" x14ac:dyDescent="0.2">
      <c r="B866">
        <v>25352.3</v>
      </c>
      <c r="C866">
        <v>61942.6</v>
      </c>
      <c r="D866">
        <v>27184.1</v>
      </c>
      <c r="E866">
        <v>30738.1</v>
      </c>
      <c r="F866">
        <v>16305.4</v>
      </c>
      <c r="G866">
        <v>52162.3</v>
      </c>
      <c r="H866">
        <v>13572.8</v>
      </c>
      <c r="I866">
        <v>34631.9</v>
      </c>
      <c r="J866">
        <v>14545.4</v>
      </c>
      <c r="K866">
        <v>7835.33</v>
      </c>
      <c r="L866">
        <v>5561.46</v>
      </c>
      <c r="M866">
        <v>11102.8</v>
      </c>
      <c r="N866">
        <v>48848.1</v>
      </c>
      <c r="O866">
        <v>25581.3</v>
      </c>
      <c r="P866">
        <v>22780.799999999999</v>
      </c>
      <c r="Q866">
        <v>46863.199999999997</v>
      </c>
      <c r="R866">
        <v>15942.8</v>
      </c>
      <c r="S866">
        <v>10904.9</v>
      </c>
      <c r="T866">
        <v>22878.1</v>
      </c>
      <c r="U866">
        <v>31178.400000000001</v>
      </c>
      <c r="V866">
        <v>15483</v>
      </c>
      <c r="W866">
        <v>16827.099999999999</v>
      </c>
      <c r="X866">
        <v>25850.3</v>
      </c>
      <c r="Y866">
        <v>35963.4</v>
      </c>
      <c r="Z866">
        <v>23951.8</v>
      </c>
      <c r="AA866">
        <v>14625.5</v>
      </c>
      <c r="AB866">
        <v>6640.46</v>
      </c>
      <c r="AC866">
        <v>4831.7</v>
      </c>
      <c r="AD866">
        <v>12207.5</v>
      </c>
      <c r="AE866">
        <v>26390.5</v>
      </c>
      <c r="AF866">
        <v>14622.4</v>
      </c>
      <c r="AG866">
        <v>56930.6</v>
      </c>
      <c r="AH866">
        <v>22500.1</v>
      </c>
      <c r="AI866">
        <v>13479.2</v>
      </c>
      <c r="AJ866">
        <v>11200.8</v>
      </c>
      <c r="AK866">
        <v>63521.7</v>
      </c>
      <c r="AL866">
        <v>31883.200000000001</v>
      </c>
    </row>
    <row r="867" spans="1:38" x14ac:dyDescent="0.2">
      <c r="B867">
        <v>19660.400000000001</v>
      </c>
      <c r="C867">
        <v>19732.099999999999</v>
      </c>
      <c r="D867">
        <v>19187.3</v>
      </c>
      <c r="E867">
        <v>20599.900000000001</v>
      </c>
      <c r="F867">
        <v>26702.2</v>
      </c>
      <c r="G867">
        <v>29537.8</v>
      </c>
      <c r="H867">
        <v>29187.4</v>
      </c>
      <c r="I867">
        <v>28689.9</v>
      </c>
      <c r="J867">
        <v>27938.9</v>
      </c>
      <c r="K867">
        <v>27164.2</v>
      </c>
      <c r="L867">
        <v>26693.8</v>
      </c>
      <c r="M867">
        <v>26697</v>
      </c>
      <c r="N867">
        <v>27957.599999999999</v>
      </c>
      <c r="O867">
        <v>29419.7</v>
      </c>
      <c r="P867">
        <v>29167.200000000001</v>
      </c>
      <c r="Q867">
        <v>29361.4</v>
      </c>
      <c r="R867">
        <v>29068.1</v>
      </c>
      <c r="S867">
        <v>28418.6</v>
      </c>
      <c r="T867">
        <v>27852.799999999999</v>
      </c>
      <c r="U867">
        <v>27824</v>
      </c>
      <c r="V867">
        <v>28379.9</v>
      </c>
      <c r="W867">
        <v>28923.9</v>
      </c>
      <c r="X867">
        <v>28922.7</v>
      </c>
      <c r="Y867">
        <v>28864.5</v>
      </c>
      <c r="Z867">
        <v>28812.1</v>
      </c>
      <c r="AA867">
        <v>29171.4</v>
      </c>
      <c r="AB867">
        <v>28829</v>
      </c>
      <c r="AC867">
        <v>28583.9</v>
      </c>
      <c r="AD867">
        <v>29143.8</v>
      </c>
      <c r="AE867">
        <v>29588</v>
      </c>
      <c r="AF867">
        <v>29079.7</v>
      </c>
      <c r="AG867">
        <v>26759.4</v>
      </c>
      <c r="AH867">
        <v>27640.9</v>
      </c>
      <c r="AI867">
        <v>28601.1</v>
      </c>
      <c r="AJ867">
        <v>29519.200000000001</v>
      </c>
      <c r="AK867">
        <v>29482.2</v>
      </c>
      <c r="AL867">
        <v>28992.7</v>
      </c>
    </row>
    <row r="868" spans="1:38" x14ac:dyDescent="0.2">
      <c r="B868">
        <v>0.25426199999999999</v>
      </c>
      <c r="C868">
        <v>1.1439600000000001</v>
      </c>
      <c r="D868">
        <v>0.34838400000000003</v>
      </c>
      <c r="E868">
        <v>0.40021699999999999</v>
      </c>
      <c r="F868">
        <v>-0.49325000000000002</v>
      </c>
      <c r="G868">
        <v>0.56869000000000003</v>
      </c>
      <c r="H868">
        <v>-0.76567200000000002</v>
      </c>
      <c r="I868">
        <v>0.18823100000000001</v>
      </c>
      <c r="J868">
        <v>-0.65274299999999996</v>
      </c>
      <c r="K868">
        <v>-1.24326</v>
      </c>
      <c r="L868">
        <v>-1.56857</v>
      </c>
      <c r="M868">
        <v>-0.87735600000000002</v>
      </c>
      <c r="N868">
        <v>0.55802600000000002</v>
      </c>
      <c r="O868">
        <v>-0.13980200000000001</v>
      </c>
      <c r="P868">
        <v>-0.24712799999999999</v>
      </c>
      <c r="Q868">
        <v>0.46755200000000002</v>
      </c>
      <c r="R868">
        <v>-0.60063</v>
      </c>
      <c r="S868">
        <v>-0.95782999999999996</v>
      </c>
      <c r="T868">
        <v>-0.19675400000000001</v>
      </c>
      <c r="U868">
        <v>0.113827</v>
      </c>
      <c r="V868">
        <v>-0.60593699999999995</v>
      </c>
      <c r="W868">
        <v>-0.54167500000000002</v>
      </c>
      <c r="X868">
        <v>-0.112304</v>
      </c>
      <c r="Y868">
        <v>0.219888</v>
      </c>
      <c r="Z868">
        <v>-0.184753</v>
      </c>
      <c r="AA868">
        <v>-0.69042499999999996</v>
      </c>
      <c r="AB868">
        <v>-1.4681999999999999</v>
      </c>
      <c r="AC868">
        <v>-1.77765</v>
      </c>
      <c r="AD868">
        <v>-0.87019199999999997</v>
      </c>
      <c r="AE868">
        <v>-0.11436399999999999</v>
      </c>
      <c r="AF868">
        <v>-0.68748399999999998</v>
      </c>
      <c r="AG868">
        <v>0.75494499999999998</v>
      </c>
      <c r="AH868">
        <v>-0.20577799999999999</v>
      </c>
      <c r="AI868">
        <v>-0.75229599999999996</v>
      </c>
      <c r="AJ868">
        <v>-0.96905699999999995</v>
      </c>
      <c r="AK868">
        <v>0.76759500000000003</v>
      </c>
      <c r="AL868">
        <v>9.5036200000000001E-2</v>
      </c>
    </row>
    <row r="869" spans="1:38" x14ac:dyDescent="0.2">
      <c r="A869" t="s">
        <v>109</v>
      </c>
      <c r="B869" t="s">
        <v>110</v>
      </c>
    </row>
    <row r="870" spans="1:38" x14ac:dyDescent="0.2">
      <c r="B870">
        <v>1979</v>
      </c>
      <c r="C870">
        <v>1982</v>
      </c>
      <c r="D870">
        <v>1985</v>
      </c>
      <c r="E870">
        <v>1988</v>
      </c>
      <c r="F870">
        <v>1991</v>
      </c>
      <c r="G870">
        <v>1994</v>
      </c>
      <c r="H870">
        <v>1996</v>
      </c>
      <c r="I870">
        <v>1997</v>
      </c>
      <c r="J870">
        <v>1999</v>
      </c>
      <c r="K870">
        <v>2000</v>
      </c>
      <c r="L870">
        <v>2002</v>
      </c>
      <c r="M870">
        <v>2004</v>
      </c>
      <c r="N870">
        <v>2006</v>
      </c>
      <c r="O870">
        <v>2007</v>
      </c>
      <c r="P870">
        <v>2008</v>
      </c>
      <c r="Q870">
        <v>2009</v>
      </c>
      <c r="R870">
        <v>2010</v>
      </c>
      <c r="S870">
        <v>2012</v>
      </c>
      <c r="T870">
        <v>2014</v>
      </c>
      <c r="U870">
        <v>2016</v>
      </c>
    </row>
    <row r="871" spans="1:38" x14ac:dyDescent="0.2">
      <c r="B871">
        <v>69110</v>
      </c>
      <c r="C871">
        <v>108</v>
      </c>
      <c r="D871">
        <v>2076</v>
      </c>
      <c r="E871">
        <v>10.854699999999999</v>
      </c>
      <c r="F871">
        <v>639.26800000000003</v>
      </c>
      <c r="G871">
        <v>452.85500000000002</v>
      </c>
      <c r="H871">
        <v>972.33600000000001</v>
      </c>
      <c r="I871">
        <v>12383.8</v>
      </c>
      <c r="J871">
        <v>111.866</v>
      </c>
      <c r="K871">
        <v>257.92200000000003</v>
      </c>
      <c r="L871">
        <v>561.31399999999996</v>
      </c>
      <c r="M871">
        <v>15.7537</v>
      </c>
      <c r="N871">
        <v>455.565</v>
      </c>
      <c r="O871">
        <v>5588.54</v>
      </c>
      <c r="P871">
        <v>36.481499999999997</v>
      </c>
      <c r="Q871">
        <v>5127.67</v>
      </c>
      <c r="R871">
        <v>2525.54</v>
      </c>
      <c r="S871">
        <v>66.874399999999994</v>
      </c>
      <c r="T871">
        <v>4438.33</v>
      </c>
      <c r="U871">
        <v>83.334199999999996</v>
      </c>
    </row>
    <row r="872" spans="1:38" x14ac:dyDescent="0.2">
      <c r="B872">
        <v>1636.08</v>
      </c>
      <c r="C872">
        <v>431.01600000000002</v>
      </c>
      <c r="D872">
        <v>915.56600000000003</v>
      </c>
      <c r="E872">
        <v>147.03700000000001</v>
      </c>
      <c r="F872">
        <v>676.33199999999999</v>
      </c>
      <c r="G872">
        <v>421.51900000000001</v>
      </c>
      <c r="H872">
        <v>604.88699999999994</v>
      </c>
      <c r="I872">
        <v>824.34400000000005</v>
      </c>
      <c r="J872">
        <v>444.91</v>
      </c>
      <c r="K872">
        <v>683.48299999999995</v>
      </c>
      <c r="L872">
        <v>633.28499999999997</v>
      </c>
      <c r="M872">
        <v>175.57400000000001</v>
      </c>
      <c r="N872">
        <v>322.767</v>
      </c>
      <c r="O872">
        <v>697.76499999999999</v>
      </c>
      <c r="P872">
        <v>386.61700000000002</v>
      </c>
      <c r="Q872">
        <v>1505.25</v>
      </c>
      <c r="R872">
        <v>594.90499999999997</v>
      </c>
      <c r="S872">
        <v>296.149</v>
      </c>
      <c r="T872">
        <v>842.99699999999996</v>
      </c>
      <c r="U872">
        <v>501.05900000000003</v>
      </c>
    </row>
    <row r="873" spans="1:38" x14ac:dyDescent="0.2">
      <c r="B873">
        <v>39455</v>
      </c>
      <c r="C873">
        <v>10394.200000000001</v>
      </c>
      <c r="D873">
        <v>22079.4</v>
      </c>
      <c r="E873">
        <v>3545.87</v>
      </c>
      <c r="F873">
        <v>16310.1</v>
      </c>
      <c r="G873">
        <v>10165.200000000001</v>
      </c>
      <c r="H873">
        <v>14587.2</v>
      </c>
      <c r="I873">
        <v>19879.5</v>
      </c>
      <c r="J873">
        <v>10729.3</v>
      </c>
      <c r="K873">
        <v>16482.599999999999</v>
      </c>
      <c r="L873">
        <v>15272</v>
      </c>
      <c r="M873">
        <v>4234.07</v>
      </c>
      <c r="N873">
        <v>7783.71</v>
      </c>
      <c r="O873">
        <v>16827</v>
      </c>
      <c r="P873">
        <v>9323.49</v>
      </c>
      <c r="Q873">
        <v>36299.9</v>
      </c>
      <c r="R873">
        <v>14346.5</v>
      </c>
      <c r="S873">
        <v>7141.8</v>
      </c>
      <c r="T873">
        <v>20329.3</v>
      </c>
      <c r="U873">
        <v>12083.3</v>
      </c>
    </row>
    <row r="874" spans="1:38" x14ac:dyDescent="0.2">
      <c r="A874" t="s">
        <v>111</v>
      </c>
    </row>
    <row r="875" spans="1:38" x14ac:dyDescent="0.2">
      <c r="B875">
        <v>1982</v>
      </c>
      <c r="C875">
        <v>1983</v>
      </c>
      <c r="D875">
        <v>1984</v>
      </c>
      <c r="E875">
        <v>1985</v>
      </c>
      <c r="F875">
        <v>1986</v>
      </c>
      <c r="G875">
        <v>1987</v>
      </c>
      <c r="H875">
        <v>1988</v>
      </c>
      <c r="I875">
        <v>1989</v>
      </c>
      <c r="J875">
        <v>1990</v>
      </c>
      <c r="K875">
        <v>1991</v>
      </c>
      <c r="L875">
        <v>1992</v>
      </c>
      <c r="M875">
        <v>1993</v>
      </c>
      <c r="N875">
        <v>1994</v>
      </c>
      <c r="O875">
        <v>1995</v>
      </c>
      <c r="P875">
        <v>1996</v>
      </c>
      <c r="Q875">
        <v>1997</v>
      </c>
      <c r="R875">
        <v>1998</v>
      </c>
      <c r="S875">
        <v>1999</v>
      </c>
      <c r="T875">
        <v>2000</v>
      </c>
      <c r="U875">
        <v>2001</v>
      </c>
      <c r="V875">
        <v>2002</v>
      </c>
      <c r="W875">
        <v>2003</v>
      </c>
      <c r="X875">
        <v>2004</v>
      </c>
      <c r="Y875">
        <v>2005</v>
      </c>
      <c r="Z875">
        <v>2006</v>
      </c>
      <c r="AA875">
        <v>2007</v>
      </c>
      <c r="AB875">
        <v>2008</v>
      </c>
      <c r="AC875">
        <v>2009</v>
      </c>
      <c r="AD875">
        <v>2010</v>
      </c>
      <c r="AE875">
        <v>2011</v>
      </c>
      <c r="AF875">
        <v>2012</v>
      </c>
      <c r="AG875">
        <v>2013</v>
      </c>
      <c r="AH875">
        <v>2014</v>
      </c>
      <c r="AI875">
        <v>2015</v>
      </c>
      <c r="AJ875">
        <v>2016</v>
      </c>
    </row>
    <row r="876" spans="1:38" x14ac:dyDescent="0.2">
      <c r="B876">
        <v>4069.2</v>
      </c>
      <c r="C876">
        <v>8409.19</v>
      </c>
      <c r="D876">
        <v>6408.72</v>
      </c>
      <c r="E876">
        <v>8250.3700000000008</v>
      </c>
      <c r="F876">
        <v>6825.57</v>
      </c>
      <c r="G876">
        <v>7892.19</v>
      </c>
      <c r="H876">
        <v>11088.3</v>
      </c>
      <c r="I876">
        <v>9795.7999999999993</v>
      </c>
      <c r="J876">
        <v>11899.8</v>
      </c>
      <c r="K876">
        <v>7389.52</v>
      </c>
      <c r="L876">
        <v>6210.93</v>
      </c>
      <c r="M876">
        <v>7089.35</v>
      </c>
      <c r="N876">
        <v>7100.03</v>
      </c>
      <c r="O876">
        <v>9107.06</v>
      </c>
      <c r="P876">
        <v>4079.24</v>
      </c>
      <c r="Q876">
        <v>5019.41</v>
      </c>
      <c r="R876">
        <v>3509.91</v>
      </c>
      <c r="S876">
        <v>5454.72</v>
      </c>
      <c r="T876">
        <v>7355.11</v>
      </c>
      <c r="U876">
        <v>5439.75</v>
      </c>
      <c r="V876">
        <v>6770.72</v>
      </c>
      <c r="W876">
        <v>13508.1</v>
      </c>
      <c r="X876">
        <v>5105.8</v>
      </c>
      <c r="Y876">
        <v>6696.47</v>
      </c>
      <c r="Z876">
        <v>3886.15</v>
      </c>
      <c r="AA876">
        <v>6145.11</v>
      </c>
      <c r="AB876">
        <v>3994.32</v>
      </c>
      <c r="AC876">
        <v>2989.7</v>
      </c>
      <c r="AD876">
        <v>5131.7</v>
      </c>
      <c r="AE876">
        <v>3948.6</v>
      </c>
      <c r="AF876">
        <v>4613.87</v>
      </c>
      <c r="AG876">
        <v>6114.9</v>
      </c>
      <c r="AH876">
        <v>10331.200000000001</v>
      </c>
      <c r="AI876">
        <v>8587.4</v>
      </c>
      <c r="AJ876">
        <v>6607.64</v>
      </c>
    </row>
    <row r="877" spans="1:38" x14ac:dyDescent="0.2">
      <c r="B877">
        <v>5537.74</v>
      </c>
      <c r="C877">
        <v>7721.77</v>
      </c>
      <c r="D877">
        <v>7010.82</v>
      </c>
      <c r="E877">
        <v>9977.57</v>
      </c>
      <c r="F877">
        <v>7761.53</v>
      </c>
      <c r="G877">
        <v>10146.799999999999</v>
      </c>
      <c r="H877">
        <v>11926.3</v>
      </c>
      <c r="I877">
        <v>11459.4</v>
      </c>
      <c r="J877">
        <v>9778.23</v>
      </c>
      <c r="K877">
        <v>7174.7</v>
      </c>
      <c r="L877">
        <v>6073.06</v>
      </c>
      <c r="M877">
        <v>6589.92</v>
      </c>
      <c r="N877">
        <v>7029.43</v>
      </c>
      <c r="O877">
        <v>5274.47</v>
      </c>
      <c r="P877">
        <v>4424.16</v>
      </c>
      <c r="Q877">
        <v>5573.67</v>
      </c>
      <c r="R877">
        <v>4481.51</v>
      </c>
      <c r="S877">
        <v>6486.7</v>
      </c>
      <c r="T877">
        <v>6602.81</v>
      </c>
      <c r="U877">
        <v>6245.15</v>
      </c>
      <c r="V877">
        <v>6296.14</v>
      </c>
      <c r="W877">
        <v>4891.41</v>
      </c>
      <c r="X877">
        <v>5609.4</v>
      </c>
      <c r="Y877">
        <v>6567.07</v>
      </c>
      <c r="Z877">
        <v>4859.26</v>
      </c>
      <c r="AA877">
        <v>6146.96</v>
      </c>
      <c r="AB877">
        <v>4628.63</v>
      </c>
      <c r="AC877">
        <v>4107.3500000000004</v>
      </c>
      <c r="AD877">
        <v>4804.24</v>
      </c>
      <c r="AE877">
        <v>3869.69</v>
      </c>
      <c r="AF877">
        <v>5301.54</v>
      </c>
      <c r="AG877">
        <v>7083.49</v>
      </c>
      <c r="AH877">
        <v>8240.8799999999992</v>
      </c>
      <c r="AI877">
        <v>8955.6200000000008</v>
      </c>
      <c r="AJ877">
        <v>8188.38</v>
      </c>
    </row>
    <row r="878" spans="1:38" x14ac:dyDescent="0.2">
      <c r="A878" t="s">
        <v>112</v>
      </c>
    </row>
    <row r="879" spans="1:38" x14ac:dyDescent="0.2">
      <c r="B879">
        <v>1979</v>
      </c>
      <c r="C879">
        <v>1982</v>
      </c>
      <c r="D879">
        <v>1985</v>
      </c>
      <c r="E879">
        <v>1988</v>
      </c>
      <c r="F879">
        <v>1991</v>
      </c>
      <c r="G879">
        <v>1994</v>
      </c>
      <c r="H879">
        <v>1996</v>
      </c>
      <c r="I879">
        <v>1997</v>
      </c>
      <c r="J879">
        <v>1999</v>
      </c>
      <c r="K879">
        <v>2000</v>
      </c>
      <c r="L879">
        <v>2002</v>
      </c>
      <c r="M879">
        <v>2004</v>
      </c>
      <c r="N879">
        <v>2006</v>
      </c>
      <c r="O879">
        <v>2007</v>
      </c>
      <c r="P879">
        <v>2008</v>
      </c>
      <c r="Q879">
        <v>2009</v>
      </c>
      <c r="R879">
        <v>2010</v>
      </c>
      <c r="S879">
        <v>2012</v>
      </c>
      <c r="T879">
        <v>2014</v>
      </c>
      <c r="U879">
        <v>2016</v>
      </c>
    </row>
    <row r="880" spans="1:38" x14ac:dyDescent="0.2">
      <c r="B880">
        <v>7460</v>
      </c>
      <c r="C880">
        <v>4900</v>
      </c>
      <c r="D880">
        <v>4800</v>
      </c>
      <c r="E880">
        <v>4680</v>
      </c>
      <c r="F880">
        <v>1450</v>
      </c>
      <c r="G880">
        <v>2886.23</v>
      </c>
      <c r="H880">
        <v>2310.73</v>
      </c>
      <c r="I880">
        <v>2592.1799999999998</v>
      </c>
      <c r="J880">
        <v>3285.08</v>
      </c>
      <c r="K880">
        <v>3048.7</v>
      </c>
      <c r="L880">
        <v>3621.82</v>
      </c>
      <c r="M880">
        <v>3306.94</v>
      </c>
      <c r="N880">
        <v>1560.13</v>
      </c>
      <c r="O880">
        <v>1769.02</v>
      </c>
      <c r="P880">
        <v>996.93899999999996</v>
      </c>
      <c r="Q880">
        <v>923.84299999999996</v>
      </c>
      <c r="R880">
        <v>2322.64</v>
      </c>
      <c r="S880">
        <v>1842.79</v>
      </c>
      <c r="T880">
        <v>3501.94</v>
      </c>
      <c r="U880">
        <v>4063.01</v>
      </c>
    </row>
    <row r="881" spans="1:21" x14ac:dyDescent="0.2">
      <c r="B881">
        <v>2134.42</v>
      </c>
      <c r="C881">
        <v>3191.75</v>
      </c>
      <c r="D881">
        <v>3881.93</v>
      </c>
      <c r="E881">
        <v>3458.01</v>
      </c>
      <c r="F881">
        <v>2288.73</v>
      </c>
      <c r="G881">
        <v>3216.35</v>
      </c>
      <c r="H881">
        <v>3149.88</v>
      </c>
      <c r="I881">
        <v>3258.38</v>
      </c>
      <c r="J881">
        <v>2827.42</v>
      </c>
      <c r="K881">
        <v>2931.41</v>
      </c>
      <c r="L881">
        <v>3151.46</v>
      </c>
      <c r="M881">
        <v>3267.47</v>
      </c>
      <c r="N881">
        <v>2034.65</v>
      </c>
      <c r="O881">
        <v>1687.15</v>
      </c>
      <c r="P881">
        <v>1487.55</v>
      </c>
      <c r="Q881">
        <v>1884.05</v>
      </c>
      <c r="R881">
        <v>2668.75</v>
      </c>
      <c r="S881">
        <v>2965.73</v>
      </c>
      <c r="T881">
        <v>3472.57</v>
      </c>
      <c r="U881">
        <v>4247.91</v>
      </c>
    </row>
    <row r="882" spans="1:21" x14ac:dyDescent="0.2">
      <c r="A882" t="s">
        <v>113</v>
      </c>
    </row>
    <row r="883" spans="1:21" x14ac:dyDescent="0.2">
      <c r="A883">
        <v>1979</v>
      </c>
      <c r="B883">
        <v>10621.7</v>
      </c>
      <c r="C883">
        <v>989.64599999999996</v>
      </c>
      <c r="D883">
        <v>276.40699999999998</v>
      </c>
      <c r="E883">
        <v>179.303</v>
      </c>
      <c r="F883">
        <v>92.725800000000007</v>
      </c>
      <c r="G883">
        <v>52.305199999999999</v>
      </c>
      <c r="H883">
        <v>11.3254</v>
      </c>
      <c r="I883">
        <v>6.9317900000000003</v>
      </c>
      <c r="J883">
        <v>5.4826899999999998</v>
      </c>
      <c r="K883">
        <v>3.1072799999999998</v>
      </c>
      <c r="L883">
        <v>1.3939699999999999</v>
      </c>
      <c r="M883">
        <v>0.85574099999999997</v>
      </c>
      <c r="N883">
        <v>0.27420499999999998</v>
      </c>
      <c r="O883">
        <v>0.29225099999999998</v>
      </c>
    </row>
    <row r="884" spans="1:21" x14ac:dyDescent="0.2">
      <c r="A884">
        <v>1982</v>
      </c>
      <c r="B884">
        <v>3469.71</v>
      </c>
      <c r="C884">
        <v>2448.65</v>
      </c>
      <c r="D884">
        <v>3817.39</v>
      </c>
      <c r="E884">
        <v>822.327</v>
      </c>
      <c r="F884">
        <v>160.07900000000001</v>
      </c>
      <c r="G884">
        <v>68.211100000000002</v>
      </c>
      <c r="H884">
        <v>33.193600000000004</v>
      </c>
      <c r="I884">
        <v>16.6022</v>
      </c>
      <c r="J884">
        <v>9.0196900000000007</v>
      </c>
      <c r="K884">
        <v>1.8534600000000001</v>
      </c>
      <c r="L884">
        <v>1.1199699999999999</v>
      </c>
      <c r="M884">
        <v>0.88532900000000003</v>
      </c>
      <c r="N884">
        <v>0.50175499999999995</v>
      </c>
      <c r="O884">
        <v>0.45474599999999998</v>
      </c>
    </row>
    <row r="885" spans="1:21" x14ac:dyDescent="0.2">
      <c r="A885">
        <v>1985</v>
      </c>
      <c r="B885">
        <v>1534.59</v>
      </c>
      <c r="C885">
        <v>4763.58</v>
      </c>
      <c r="D885">
        <v>1115.97</v>
      </c>
      <c r="E885">
        <v>1427.72</v>
      </c>
      <c r="F885">
        <v>633.21500000000003</v>
      </c>
      <c r="G885">
        <v>821.51400000000001</v>
      </c>
      <c r="H885">
        <v>133.15700000000001</v>
      </c>
      <c r="I885">
        <v>30.3705</v>
      </c>
      <c r="J885">
        <v>12.577199999999999</v>
      </c>
      <c r="K885">
        <v>7.1558400000000004</v>
      </c>
      <c r="L885">
        <v>3.5538400000000001</v>
      </c>
      <c r="M885">
        <v>1.9310099999999999</v>
      </c>
      <c r="N885">
        <v>0.39680500000000002</v>
      </c>
      <c r="O885">
        <v>0.63408500000000001</v>
      </c>
    </row>
    <row r="886" spans="1:21" x14ac:dyDescent="0.2">
      <c r="A886">
        <v>1988</v>
      </c>
      <c r="B886">
        <v>886.63400000000001</v>
      </c>
      <c r="C886">
        <v>1314.65</v>
      </c>
      <c r="D886">
        <v>2381.37</v>
      </c>
      <c r="E886">
        <v>648.49800000000005</v>
      </c>
      <c r="F886">
        <v>1383.77</v>
      </c>
      <c r="G886">
        <v>276.04899999999998</v>
      </c>
      <c r="H886">
        <v>264.58800000000002</v>
      </c>
      <c r="I886">
        <v>129.87899999999999</v>
      </c>
      <c r="J886">
        <v>167.49100000000001</v>
      </c>
      <c r="K886">
        <v>31.711200000000002</v>
      </c>
      <c r="L886">
        <v>7.1657000000000002</v>
      </c>
      <c r="M886">
        <v>2.9523799999999998</v>
      </c>
      <c r="N886">
        <v>1.67977</v>
      </c>
      <c r="O886">
        <v>1.5295099999999999</v>
      </c>
    </row>
    <row r="887" spans="1:21" x14ac:dyDescent="0.2">
      <c r="A887">
        <v>1991</v>
      </c>
      <c r="B887">
        <v>5521.38</v>
      </c>
      <c r="C887">
        <v>1011</v>
      </c>
      <c r="D887">
        <v>367.33600000000001</v>
      </c>
      <c r="E887">
        <v>327.49400000000003</v>
      </c>
      <c r="F887">
        <v>306.43</v>
      </c>
      <c r="G887">
        <v>471.61399999999998</v>
      </c>
      <c r="H887">
        <v>98.109399999999994</v>
      </c>
      <c r="I887">
        <v>228.58199999999999</v>
      </c>
      <c r="J887">
        <v>45.302799999999998</v>
      </c>
      <c r="K887">
        <v>53.051299999999998</v>
      </c>
      <c r="L887">
        <v>25.952999999999999</v>
      </c>
      <c r="M887">
        <v>33.5471</v>
      </c>
      <c r="N887">
        <v>6.3514699999999999</v>
      </c>
      <c r="O887">
        <v>2.6693600000000002</v>
      </c>
    </row>
    <row r="888" spans="1:21" x14ac:dyDescent="0.2">
      <c r="A888">
        <v>1994</v>
      </c>
      <c r="B888">
        <v>5307.65</v>
      </c>
      <c r="C888">
        <v>2099.02</v>
      </c>
      <c r="D888">
        <v>1718.09</v>
      </c>
      <c r="E888">
        <v>1944.06</v>
      </c>
      <c r="F888">
        <v>258.09899999999999</v>
      </c>
      <c r="G888">
        <v>70.744200000000006</v>
      </c>
      <c r="H888">
        <v>40.214399999999998</v>
      </c>
      <c r="I888">
        <v>39.331499999999998</v>
      </c>
      <c r="J888">
        <v>56.155099999999997</v>
      </c>
      <c r="K888">
        <v>14.2788</v>
      </c>
      <c r="L888">
        <v>32.860100000000003</v>
      </c>
      <c r="M888">
        <v>6.5172600000000003</v>
      </c>
      <c r="N888">
        <v>7.6319699999999999</v>
      </c>
      <c r="O888">
        <v>9.8574099999999998</v>
      </c>
    </row>
    <row r="889" spans="1:21" x14ac:dyDescent="0.2">
      <c r="A889">
        <v>1996</v>
      </c>
      <c r="B889">
        <v>1233.95</v>
      </c>
      <c r="C889">
        <v>1471.73</v>
      </c>
      <c r="D889">
        <v>3359.74</v>
      </c>
      <c r="E889">
        <v>1144.3800000000001</v>
      </c>
      <c r="F889">
        <v>594.57799999999997</v>
      </c>
      <c r="G889">
        <v>493.94400000000002</v>
      </c>
      <c r="H889">
        <v>67.298400000000001</v>
      </c>
      <c r="I889">
        <v>18.0977</v>
      </c>
      <c r="J889">
        <v>12.574299999999999</v>
      </c>
      <c r="K889">
        <v>12.4213</v>
      </c>
      <c r="L889">
        <v>17.791</v>
      </c>
      <c r="M889">
        <v>4.5237800000000004</v>
      </c>
      <c r="N889">
        <v>10.4107</v>
      </c>
      <c r="O889">
        <v>7.6057600000000001</v>
      </c>
    </row>
    <row r="890" spans="1:21" x14ac:dyDescent="0.2">
      <c r="A890">
        <v>1997</v>
      </c>
      <c r="B890">
        <v>2586.34</v>
      </c>
      <c r="C890">
        <v>1003.38</v>
      </c>
      <c r="D890">
        <v>1129.3699999999999</v>
      </c>
      <c r="E890">
        <v>2408.77</v>
      </c>
      <c r="F890">
        <v>628.14499999999998</v>
      </c>
      <c r="G890">
        <v>338.55200000000002</v>
      </c>
      <c r="H890">
        <v>212.00800000000001</v>
      </c>
      <c r="I890">
        <v>34.2393</v>
      </c>
      <c r="J890">
        <v>9.5174000000000003</v>
      </c>
      <c r="K890">
        <v>6.7217500000000001</v>
      </c>
      <c r="L890">
        <v>6.6399699999999999</v>
      </c>
      <c r="M890">
        <v>9.5104199999999999</v>
      </c>
      <c r="N890">
        <v>2.41825</v>
      </c>
      <c r="O890">
        <v>9.6309500000000003</v>
      </c>
    </row>
    <row r="891" spans="1:21" x14ac:dyDescent="0.2">
      <c r="A891">
        <v>1999</v>
      </c>
      <c r="B891">
        <v>1754.29</v>
      </c>
      <c r="C891">
        <v>2839.86</v>
      </c>
      <c r="D891">
        <v>1585.16</v>
      </c>
      <c r="E891">
        <v>541.846</v>
      </c>
      <c r="F891">
        <v>449.68</v>
      </c>
      <c r="G891">
        <v>798.69600000000003</v>
      </c>
      <c r="H891">
        <v>195.81200000000001</v>
      </c>
      <c r="I891">
        <v>91.253100000000003</v>
      </c>
      <c r="J891">
        <v>65.062600000000003</v>
      </c>
      <c r="K891">
        <v>10.622299999999999</v>
      </c>
      <c r="L891">
        <v>2.9859800000000001</v>
      </c>
      <c r="M891">
        <v>2.10887</v>
      </c>
      <c r="N891">
        <v>2.0832099999999998</v>
      </c>
      <c r="O891">
        <v>6.7640900000000004</v>
      </c>
    </row>
    <row r="892" spans="1:21" x14ac:dyDescent="0.2">
      <c r="A892">
        <v>2000</v>
      </c>
      <c r="B892">
        <v>1906.68</v>
      </c>
      <c r="C892">
        <v>1424.71</v>
      </c>
      <c r="D892">
        <v>2099.66</v>
      </c>
      <c r="E892">
        <v>1082.8900000000001</v>
      </c>
      <c r="F892">
        <v>302.20400000000001</v>
      </c>
      <c r="G892">
        <v>281.745</v>
      </c>
      <c r="H892">
        <v>383.79199999999997</v>
      </c>
      <c r="I892">
        <v>116.042</v>
      </c>
      <c r="J892">
        <v>55.003399999999999</v>
      </c>
      <c r="K892">
        <v>39.445399999999999</v>
      </c>
      <c r="L892">
        <v>6.4399899999999999</v>
      </c>
      <c r="M892">
        <v>1.8103100000000001</v>
      </c>
      <c r="N892">
        <v>1.27854</v>
      </c>
      <c r="O892">
        <v>5.3638500000000002</v>
      </c>
    </row>
    <row r="893" spans="1:21" x14ac:dyDescent="0.2">
      <c r="A893">
        <v>2002</v>
      </c>
      <c r="B893">
        <v>4072.67</v>
      </c>
      <c r="C893">
        <v>2382.54</v>
      </c>
      <c r="D893">
        <v>1165.1300000000001</v>
      </c>
      <c r="E893">
        <v>713.86599999999999</v>
      </c>
      <c r="F893">
        <v>654.54499999999996</v>
      </c>
      <c r="G893">
        <v>298.09800000000001</v>
      </c>
      <c r="H893">
        <v>83.320400000000006</v>
      </c>
      <c r="I893">
        <v>74.672799999999995</v>
      </c>
      <c r="J893">
        <v>123.154</v>
      </c>
      <c r="K893">
        <v>38.997900000000001</v>
      </c>
      <c r="L893">
        <v>18.734000000000002</v>
      </c>
      <c r="M893">
        <v>13.435</v>
      </c>
      <c r="N893">
        <v>2.1934399999999998</v>
      </c>
      <c r="O893">
        <v>2.8789699999999998</v>
      </c>
    </row>
    <row r="894" spans="1:21" x14ac:dyDescent="0.2">
      <c r="A894">
        <v>2004</v>
      </c>
      <c r="B894">
        <v>1657.76</v>
      </c>
      <c r="C894">
        <v>2207.9699999999998</v>
      </c>
      <c r="D894">
        <v>2324.4</v>
      </c>
      <c r="E894">
        <v>1176.04</v>
      </c>
      <c r="F894">
        <v>374.85399999999998</v>
      </c>
      <c r="G894">
        <v>185.22200000000001</v>
      </c>
      <c r="H894">
        <v>147.44800000000001</v>
      </c>
      <c r="I894">
        <v>68.5304</v>
      </c>
      <c r="J894">
        <v>24.555099999999999</v>
      </c>
      <c r="K894">
        <v>23.744900000000001</v>
      </c>
      <c r="L894">
        <v>40.142699999999998</v>
      </c>
      <c r="M894">
        <v>12.711600000000001</v>
      </c>
      <c r="N894">
        <v>6.1064699999999998</v>
      </c>
      <c r="O894">
        <v>6.03261</v>
      </c>
    </row>
    <row r="895" spans="1:21" x14ac:dyDescent="0.2">
      <c r="A895">
        <v>2006</v>
      </c>
      <c r="B895">
        <v>547.35500000000002</v>
      </c>
      <c r="C895">
        <v>604.88499999999999</v>
      </c>
      <c r="D895">
        <v>988.89400000000001</v>
      </c>
      <c r="E895">
        <v>1024.47</v>
      </c>
      <c r="F895">
        <v>639.76400000000001</v>
      </c>
      <c r="G895">
        <v>306.60300000000001</v>
      </c>
      <c r="H895">
        <v>97.792000000000002</v>
      </c>
      <c r="I895">
        <v>47.798499999999997</v>
      </c>
      <c r="J895">
        <v>46.940899999999999</v>
      </c>
      <c r="K895">
        <v>23.038499999999999</v>
      </c>
      <c r="L895">
        <v>8.4437999999999995</v>
      </c>
      <c r="M895">
        <v>8.1651799999999994</v>
      </c>
      <c r="N895">
        <v>13.803900000000001</v>
      </c>
      <c r="O895">
        <v>8.5454299999999996</v>
      </c>
    </row>
    <row r="896" spans="1:21" x14ac:dyDescent="0.2">
      <c r="A896">
        <v>2007</v>
      </c>
      <c r="B896">
        <v>1382.65</v>
      </c>
      <c r="C896">
        <v>439.81799999999998</v>
      </c>
      <c r="D896">
        <v>438.065</v>
      </c>
      <c r="E896">
        <v>614.04899999999998</v>
      </c>
      <c r="F896">
        <v>456.23099999999999</v>
      </c>
      <c r="G896">
        <v>332.31099999999998</v>
      </c>
      <c r="H896">
        <v>135.50299999999999</v>
      </c>
      <c r="I896">
        <v>52.504800000000003</v>
      </c>
      <c r="J896">
        <v>26.351299999999998</v>
      </c>
      <c r="K896">
        <v>26.2652</v>
      </c>
      <c r="L896">
        <v>12.8909</v>
      </c>
      <c r="M896">
        <v>4.7246300000000003</v>
      </c>
      <c r="N896">
        <v>4.5687300000000004</v>
      </c>
      <c r="O896">
        <v>12.5053</v>
      </c>
    </row>
    <row r="897" spans="1:15" x14ac:dyDescent="0.2">
      <c r="A897">
        <v>2008</v>
      </c>
      <c r="B897">
        <v>2989.75</v>
      </c>
      <c r="C897">
        <v>1121.76</v>
      </c>
      <c r="D897">
        <v>320.32400000000001</v>
      </c>
      <c r="E897">
        <v>275.01400000000001</v>
      </c>
      <c r="F897">
        <v>270.91800000000001</v>
      </c>
      <c r="G897">
        <v>227.685</v>
      </c>
      <c r="H897">
        <v>143.68</v>
      </c>
      <c r="I897">
        <v>71.266599999999997</v>
      </c>
      <c r="J897">
        <v>28.359000000000002</v>
      </c>
      <c r="K897">
        <v>14.3756</v>
      </c>
      <c r="L897">
        <v>14.3286</v>
      </c>
      <c r="M897">
        <v>7.03247</v>
      </c>
      <c r="N897">
        <v>2.5774499999999998</v>
      </c>
      <c r="O897">
        <v>9.3144899999999993</v>
      </c>
    </row>
    <row r="898" spans="1:15" x14ac:dyDescent="0.2">
      <c r="A898">
        <v>2009</v>
      </c>
      <c r="B898">
        <v>1657.36</v>
      </c>
      <c r="C898">
        <v>2427.38</v>
      </c>
      <c r="D898">
        <v>829.923</v>
      </c>
      <c r="E898">
        <v>209.95500000000001</v>
      </c>
      <c r="F898">
        <v>130.35</v>
      </c>
      <c r="G898">
        <v>137.85900000000001</v>
      </c>
      <c r="H898">
        <v>97.6982</v>
      </c>
      <c r="I898">
        <v>74.797799999999995</v>
      </c>
      <c r="J898">
        <v>37.336799999999997</v>
      </c>
      <c r="K898">
        <v>15.095700000000001</v>
      </c>
      <c r="L898">
        <v>7.6522199999999998</v>
      </c>
      <c r="M898">
        <v>7.62723</v>
      </c>
      <c r="N898">
        <v>3.7434400000000001</v>
      </c>
      <c r="O898">
        <v>6.3301800000000004</v>
      </c>
    </row>
    <row r="899" spans="1:15" x14ac:dyDescent="0.2">
      <c r="A899">
        <v>2010</v>
      </c>
      <c r="B899">
        <v>6453.44</v>
      </c>
      <c r="C899">
        <v>1354.31</v>
      </c>
      <c r="D899">
        <v>1764.74</v>
      </c>
      <c r="E899">
        <v>543.85</v>
      </c>
      <c r="F899">
        <v>107.959</v>
      </c>
      <c r="G899">
        <v>73.590599999999995</v>
      </c>
      <c r="H899">
        <v>62.489100000000001</v>
      </c>
      <c r="I899">
        <v>53.170200000000001</v>
      </c>
      <c r="J899">
        <v>40.651200000000003</v>
      </c>
      <c r="K899">
        <v>20.361699999999999</v>
      </c>
      <c r="L899">
        <v>8.23245</v>
      </c>
      <c r="M899">
        <v>4.1731400000000001</v>
      </c>
      <c r="N899">
        <v>4.1595199999999997</v>
      </c>
      <c r="O899">
        <v>5.4936499999999997</v>
      </c>
    </row>
    <row r="900" spans="1:15" x14ac:dyDescent="0.2">
      <c r="A900">
        <v>2012</v>
      </c>
      <c r="B900">
        <v>1526.86</v>
      </c>
      <c r="C900">
        <v>2071.81</v>
      </c>
      <c r="D900">
        <v>3904.46</v>
      </c>
      <c r="E900">
        <v>710.98099999999999</v>
      </c>
      <c r="F900">
        <v>447.363</v>
      </c>
      <c r="G900">
        <v>126.696</v>
      </c>
      <c r="H900">
        <v>25.2593</v>
      </c>
      <c r="I900">
        <v>17.032699999999998</v>
      </c>
      <c r="J900">
        <v>17.326899999999998</v>
      </c>
      <c r="K900">
        <v>14.993600000000001</v>
      </c>
      <c r="L900">
        <v>11.4977</v>
      </c>
      <c r="M900">
        <v>5.7590599999999998</v>
      </c>
      <c r="N900">
        <v>2.3284500000000001</v>
      </c>
      <c r="O900">
        <v>3.9106100000000001</v>
      </c>
    </row>
    <row r="901" spans="1:15" x14ac:dyDescent="0.2">
      <c r="A901">
        <v>2014</v>
      </c>
      <c r="B901">
        <v>7199.7</v>
      </c>
      <c r="C901">
        <v>1033.98</v>
      </c>
      <c r="D901">
        <v>926.58399999999995</v>
      </c>
      <c r="E901">
        <v>1010.43</v>
      </c>
      <c r="F901">
        <v>1324.52</v>
      </c>
      <c r="G901">
        <v>222.14099999999999</v>
      </c>
      <c r="H901">
        <v>111.863</v>
      </c>
      <c r="I901">
        <v>28.839300000000001</v>
      </c>
      <c r="J901">
        <v>6.7894300000000003</v>
      </c>
      <c r="K901">
        <v>4.6321700000000003</v>
      </c>
      <c r="L901">
        <v>4.7359</v>
      </c>
      <c r="M901">
        <v>4.0981500000000004</v>
      </c>
      <c r="N901">
        <v>3.14263</v>
      </c>
      <c r="O901">
        <v>3.2793999999999999</v>
      </c>
    </row>
    <row r="902" spans="1:15" x14ac:dyDescent="0.2">
      <c r="A902">
        <v>2016</v>
      </c>
      <c r="B902">
        <v>2060.86</v>
      </c>
      <c r="C902">
        <v>2920.06</v>
      </c>
      <c r="D902">
        <v>4295.87</v>
      </c>
      <c r="E902">
        <v>519.255</v>
      </c>
      <c r="F902">
        <v>321.33499999999998</v>
      </c>
      <c r="G902">
        <v>299.88200000000001</v>
      </c>
      <c r="H902">
        <v>389.12700000000001</v>
      </c>
      <c r="I902">
        <v>61.268000000000001</v>
      </c>
      <c r="J902">
        <v>36.276800000000001</v>
      </c>
      <c r="K902">
        <v>8.6830300000000005</v>
      </c>
      <c r="L902">
        <v>2.0140799999999999</v>
      </c>
      <c r="M902">
        <v>1.3741300000000001</v>
      </c>
      <c r="N902">
        <v>1.4049</v>
      </c>
      <c r="O902">
        <v>3.12079</v>
      </c>
    </row>
    <row r="903" spans="1:15" x14ac:dyDescent="0.2">
      <c r="A903" t="s">
        <v>114</v>
      </c>
    </row>
    <row r="904" spans="1:15" x14ac:dyDescent="0.2">
      <c r="A904">
        <v>1978</v>
      </c>
      <c r="B904">
        <v>0.25426199999999999</v>
      </c>
    </row>
    <row r="905" spans="1:15" x14ac:dyDescent="0.2">
      <c r="A905">
        <v>1979</v>
      </c>
      <c r="B905">
        <v>1.1439600000000001</v>
      </c>
    </row>
    <row r="906" spans="1:15" x14ac:dyDescent="0.2">
      <c r="A906">
        <v>1980</v>
      </c>
      <c r="B906">
        <v>0.34838400000000003</v>
      </c>
    </row>
    <row r="907" spans="1:15" x14ac:dyDescent="0.2">
      <c r="A907">
        <v>1981</v>
      </c>
      <c r="B907">
        <v>0.40021699999999999</v>
      </c>
    </row>
    <row r="908" spans="1:15" x14ac:dyDescent="0.2">
      <c r="A908">
        <v>1982</v>
      </c>
      <c r="B908">
        <v>-0.49325000000000002</v>
      </c>
    </row>
    <row r="909" spans="1:15" x14ac:dyDescent="0.2">
      <c r="A909">
        <v>1983</v>
      </c>
      <c r="B909">
        <v>0.56869000000000003</v>
      </c>
    </row>
    <row r="910" spans="1:15" x14ac:dyDescent="0.2">
      <c r="A910">
        <v>1984</v>
      </c>
      <c r="B910">
        <v>-0.76567200000000002</v>
      </c>
    </row>
    <row r="911" spans="1:15" x14ac:dyDescent="0.2">
      <c r="A911">
        <v>1985</v>
      </c>
      <c r="B911">
        <v>0.18823100000000001</v>
      </c>
    </row>
    <row r="912" spans="1:15" x14ac:dyDescent="0.2">
      <c r="A912">
        <v>1986</v>
      </c>
      <c r="B912">
        <v>-0.65274299999999996</v>
      </c>
    </row>
    <row r="913" spans="1:2" x14ac:dyDescent="0.2">
      <c r="A913">
        <v>1987</v>
      </c>
      <c r="B913">
        <v>-1.24326</v>
      </c>
    </row>
    <row r="914" spans="1:2" x14ac:dyDescent="0.2">
      <c r="A914">
        <v>1988</v>
      </c>
      <c r="B914">
        <v>-1.56857</v>
      </c>
    </row>
    <row r="915" spans="1:2" x14ac:dyDescent="0.2">
      <c r="A915">
        <v>1989</v>
      </c>
      <c r="B915">
        <v>-0.87735600000000002</v>
      </c>
    </row>
    <row r="916" spans="1:2" x14ac:dyDescent="0.2">
      <c r="A916">
        <v>1990</v>
      </c>
      <c r="B916">
        <v>0.55802600000000002</v>
      </c>
    </row>
    <row r="917" spans="1:2" x14ac:dyDescent="0.2">
      <c r="A917">
        <v>1991</v>
      </c>
      <c r="B917">
        <v>-0.13980200000000001</v>
      </c>
    </row>
    <row r="918" spans="1:2" x14ac:dyDescent="0.2">
      <c r="A918">
        <v>1992</v>
      </c>
      <c r="B918">
        <v>-0.24712799999999999</v>
      </c>
    </row>
    <row r="919" spans="1:2" x14ac:dyDescent="0.2">
      <c r="A919">
        <v>1993</v>
      </c>
      <c r="B919">
        <v>0.46755200000000002</v>
      </c>
    </row>
    <row r="920" spans="1:2" x14ac:dyDescent="0.2">
      <c r="A920">
        <v>1994</v>
      </c>
      <c r="B920">
        <v>-0.60063</v>
      </c>
    </row>
    <row r="921" spans="1:2" x14ac:dyDescent="0.2">
      <c r="A921">
        <v>1995</v>
      </c>
      <c r="B921">
        <v>-0.95782999999999996</v>
      </c>
    </row>
    <row r="922" spans="1:2" x14ac:dyDescent="0.2">
      <c r="A922">
        <v>1996</v>
      </c>
      <c r="B922">
        <v>-0.19675400000000001</v>
      </c>
    </row>
    <row r="923" spans="1:2" x14ac:dyDescent="0.2">
      <c r="A923">
        <v>1997</v>
      </c>
      <c r="B923">
        <v>0.113827</v>
      </c>
    </row>
    <row r="924" spans="1:2" x14ac:dyDescent="0.2">
      <c r="A924">
        <v>1998</v>
      </c>
      <c r="B924">
        <v>-0.60593699999999995</v>
      </c>
    </row>
    <row r="925" spans="1:2" x14ac:dyDescent="0.2">
      <c r="A925">
        <v>1999</v>
      </c>
      <c r="B925">
        <v>-0.54167500000000002</v>
      </c>
    </row>
    <row r="926" spans="1:2" x14ac:dyDescent="0.2">
      <c r="A926">
        <v>2000</v>
      </c>
      <c r="B926">
        <v>-0.112304</v>
      </c>
    </row>
    <row r="927" spans="1:2" x14ac:dyDescent="0.2">
      <c r="A927">
        <v>2001</v>
      </c>
      <c r="B927">
        <v>0.219888</v>
      </c>
    </row>
    <row r="928" spans="1:2" x14ac:dyDescent="0.2">
      <c r="A928">
        <v>2002</v>
      </c>
      <c r="B928">
        <v>-0.184753</v>
      </c>
    </row>
    <row r="929" spans="1:16" x14ac:dyDescent="0.2">
      <c r="A929">
        <v>2003</v>
      </c>
      <c r="B929">
        <v>-0.69042499999999996</v>
      </c>
    </row>
    <row r="930" spans="1:16" x14ac:dyDescent="0.2">
      <c r="A930">
        <v>2004</v>
      </c>
      <c r="B930">
        <v>-1.4681999999999999</v>
      </c>
    </row>
    <row r="931" spans="1:16" x14ac:dyDescent="0.2">
      <c r="A931">
        <v>2005</v>
      </c>
      <c r="B931">
        <v>-1.77765</v>
      </c>
    </row>
    <row r="932" spans="1:16" x14ac:dyDescent="0.2">
      <c r="A932">
        <v>2006</v>
      </c>
      <c r="B932">
        <v>-0.87019199999999997</v>
      </c>
    </row>
    <row r="933" spans="1:16" x14ac:dyDescent="0.2">
      <c r="A933">
        <v>2007</v>
      </c>
      <c r="B933">
        <v>-0.11436399999999999</v>
      </c>
    </row>
    <row r="934" spans="1:16" x14ac:dyDescent="0.2">
      <c r="A934">
        <v>2008</v>
      </c>
      <c r="B934">
        <v>-0.68748399999999998</v>
      </c>
    </row>
    <row r="935" spans="1:16" x14ac:dyDescent="0.2">
      <c r="A935">
        <v>2009</v>
      </c>
      <c r="B935">
        <v>0.75494499999999998</v>
      </c>
    </row>
    <row r="936" spans="1:16" x14ac:dyDescent="0.2">
      <c r="A936">
        <v>2010</v>
      </c>
      <c r="B936">
        <v>-0.20577799999999999</v>
      </c>
    </row>
    <row r="937" spans="1:16" x14ac:dyDescent="0.2">
      <c r="A937">
        <v>2011</v>
      </c>
      <c r="B937">
        <v>-0.75229599999999996</v>
      </c>
    </row>
    <row r="938" spans="1:16" x14ac:dyDescent="0.2">
      <c r="A938">
        <v>2012</v>
      </c>
      <c r="B938">
        <v>-0.96905699999999995</v>
      </c>
    </row>
    <row r="939" spans="1:16" x14ac:dyDescent="0.2">
      <c r="A939">
        <v>2013</v>
      </c>
      <c r="B939">
        <v>0.76759500000000003</v>
      </c>
    </row>
    <row r="940" spans="1:16" x14ac:dyDescent="0.2">
      <c r="A940">
        <v>2014</v>
      </c>
      <c r="B940">
        <v>9.5036200000000001E-2</v>
      </c>
    </row>
    <row r="941" spans="1:16" x14ac:dyDescent="0.2">
      <c r="A941" t="s">
        <v>115</v>
      </c>
      <c r="B941" t="s">
        <v>116</v>
      </c>
      <c r="C941" t="s">
        <v>8</v>
      </c>
      <c r="D941" t="s">
        <v>24</v>
      </c>
      <c r="E941" t="s">
        <v>117</v>
      </c>
      <c r="F941" t="s">
        <v>118</v>
      </c>
      <c r="G941" t="s">
        <v>119</v>
      </c>
    </row>
    <row r="942" spans="1:16" x14ac:dyDescent="0.2">
      <c r="B942">
        <v>2.08296E-3</v>
      </c>
      <c r="C942">
        <v>1.3425100000000001E-2</v>
      </c>
      <c r="D942">
        <v>4.51919E-2</v>
      </c>
      <c r="E942">
        <v>0.161191</v>
      </c>
      <c r="F942">
        <v>0.162883</v>
      </c>
      <c r="G942">
        <v>0.16155600000000001</v>
      </c>
      <c r="H942">
        <v>0.155642</v>
      </c>
      <c r="I942">
        <v>0.14863499999999999</v>
      </c>
      <c r="J942">
        <v>0.142591</v>
      </c>
      <c r="K942">
        <v>0.13796</v>
      </c>
      <c r="L942">
        <v>0.13796</v>
      </c>
      <c r="M942">
        <v>0.13796</v>
      </c>
      <c r="N942">
        <v>0.13796</v>
      </c>
      <c r="O942">
        <v>0.13796</v>
      </c>
      <c r="P942">
        <v>0.13796</v>
      </c>
    </row>
    <row r="943" spans="1:16" x14ac:dyDescent="0.2">
      <c r="B943">
        <v>2.0546200000000001E-3</v>
      </c>
      <c r="C943">
        <v>1.38333E-2</v>
      </c>
      <c r="D943">
        <v>5.26224E-2</v>
      </c>
      <c r="E943">
        <v>0.16849700000000001</v>
      </c>
      <c r="F943">
        <v>0.162774</v>
      </c>
      <c r="G943">
        <v>0.15523300000000001</v>
      </c>
      <c r="H943">
        <v>0.148642</v>
      </c>
      <c r="I943">
        <v>0.143148</v>
      </c>
      <c r="J943">
        <v>0.138432</v>
      </c>
      <c r="K943">
        <v>0.13461500000000001</v>
      </c>
      <c r="L943">
        <v>0.13461500000000001</v>
      </c>
      <c r="M943">
        <v>0.13461500000000001</v>
      </c>
      <c r="N943">
        <v>0.13461500000000001</v>
      </c>
      <c r="O943">
        <v>0.13461500000000001</v>
      </c>
      <c r="P943">
        <v>0.13461500000000001</v>
      </c>
    </row>
    <row r="944" spans="1:16" x14ac:dyDescent="0.2">
      <c r="B944">
        <v>2.0616599999999999E-3</v>
      </c>
      <c r="C944">
        <v>1.4552300000000001E-2</v>
      </c>
      <c r="D944">
        <v>5.6547199999999999E-2</v>
      </c>
      <c r="E944">
        <v>0.15265000000000001</v>
      </c>
      <c r="F944">
        <v>0.14868999999999999</v>
      </c>
      <c r="G944">
        <v>0.14150199999999999</v>
      </c>
      <c r="H944">
        <v>0.13646900000000001</v>
      </c>
      <c r="I944">
        <v>0.13198599999999999</v>
      </c>
      <c r="J944">
        <v>0.128583</v>
      </c>
      <c r="K944">
        <v>0.12598599999999999</v>
      </c>
      <c r="L944">
        <v>0.12598599999999999</v>
      </c>
      <c r="M944">
        <v>0.12598599999999999</v>
      </c>
      <c r="N944">
        <v>0.12598599999999999</v>
      </c>
      <c r="O944">
        <v>0.12598599999999999</v>
      </c>
      <c r="P944">
        <v>0.12598599999999999</v>
      </c>
    </row>
    <row r="945" spans="2:16" x14ac:dyDescent="0.2">
      <c r="B945">
        <v>3.8200999999999999E-3</v>
      </c>
      <c r="C945">
        <v>2.81783E-2</v>
      </c>
      <c r="D945">
        <v>0.124074</v>
      </c>
      <c r="E945">
        <v>0.23411899999999999</v>
      </c>
      <c r="F945">
        <v>0.23571800000000001</v>
      </c>
      <c r="G945">
        <v>0.230017</v>
      </c>
      <c r="H945">
        <v>0.226968</v>
      </c>
      <c r="I945">
        <v>0.22386900000000001</v>
      </c>
      <c r="J945">
        <v>0.22092800000000001</v>
      </c>
      <c r="K945">
        <v>0.219137</v>
      </c>
      <c r="L945">
        <v>0.219137</v>
      </c>
      <c r="M945">
        <v>0.219137</v>
      </c>
      <c r="N945">
        <v>0.219137</v>
      </c>
      <c r="O945">
        <v>0.219137</v>
      </c>
      <c r="P945">
        <v>0.219137</v>
      </c>
    </row>
    <row r="946" spans="2:16" x14ac:dyDescent="0.2">
      <c r="B946">
        <v>4.37886E-3</v>
      </c>
      <c r="C946">
        <v>3.1604800000000002E-2</v>
      </c>
      <c r="D946">
        <v>0.125721</v>
      </c>
      <c r="E946">
        <v>0.23547000000000001</v>
      </c>
      <c r="F946">
        <v>0.229071</v>
      </c>
      <c r="G946">
        <v>0.22236300000000001</v>
      </c>
      <c r="H946">
        <v>0.21976399999999999</v>
      </c>
      <c r="I946">
        <v>0.21890999999999999</v>
      </c>
      <c r="J946">
        <v>0.218587</v>
      </c>
      <c r="K946">
        <v>0.218581</v>
      </c>
      <c r="L946">
        <v>0.218581</v>
      </c>
      <c r="M946">
        <v>0.218581</v>
      </c>
      <c r="N946">
        <v>0.218581</v>
      </c>
      <c r="O946">
        <v>0.218581</v>
      </c>
      <c r="P946">
        <v>0.218581</v>
      </c>
    </row>
    <row r="947" spans="2:16" x14ac:dyDescent="0.2">
      <c r="B947">
        <v>5.2845100000000001E-3</v>
      </c>
      <c r="C947">
        <v>3.57846E-2</v>
      </c>
      <c r="D947">
        <v>0.15535099999999999</v>
      </c>
      <c r="E947">
        <v>0.225186</v>
      </c>
      <c r="F947">
        <v>0.22003600000000001</v>
      </c>
      <c r="G947">
        <v>0.21593799999999999</v>
      </c>
      <c r="H947">
        <v>0.21567</v>
      </c>
      <c r="I947">
        <v>0.225276</v>
      </c>
      <c r="J947">
        <v>0.22919900000000001</v>
      </c>
      <c r="K947">
        <v>0.234402</v>
      </c>
      <c r="L947">
        <v>0.234402</v>
      </c>
      <c r="M947">
        <v>0.234402</v>
      </c>
      <c r="N947">
        <v>0.234402</v>
      </c>
      <c r="O947">
        <v>0.234402</v>
      </c>
      <c r="P947">
        <v>0.234402</v>
      </c>
    </row>
    <row r="948" spans="2:16" x14ac:dyDescent="0.2">
      <c r="B948">
        <v>9.1304400000000001E-3</v>
      </c>
      <c r="C948">
        <v>5.8753100000000003E-2</v>
      </c>
      <c r="D948">
        <v>0.21546599999999999</v>
      </c>
      <c r="E948">
        <v>0.25449500000000003</v>
      </c>
      <c r="F948">
        <v>0.279472</v>
      </c>
      <c r="G948">
        <v>0.278947</v>
      </c>
      <c r="H948">
        <v>0.294014</v>
      </c>
      <c r="I948">
        <v>0.32472899999999999</v>
      </c>
      <c r="J948">
        <v>0.33916200000000002</v>
      </c>
      <c r="K948">
        <v>0.361871</v>
      </c>
      <c r="L948">
        <v>0.361871</v>
      </c>
      <c r="M948">
        <v>0.361871</v>
      </c>
      <c r="N948">
        <v>0.361871</v>
      </c>
      <c r="O948">
        <v>0.361871</v>
      </c>
      <c r="P948">
        <v>0.361871</v>
      </c>
    </row>
    <row r="949" spans="2:16" x14ac:dyDescent="0.2">
      <c r="B949">
        <v>1.2866300000000001E-2</v>
      </c>
      <c r="C949">
        <v>8.4056500000000006E-2</v>
      </c>
      <c r="D949">
        <v>0.27692499999999998</v>
      </c>
      <c r="E949">
        <v>0.33991399999999999</v>
      </c>
      <c r="F949">
        <v>0.39082899999999998</v>
      </c>
      <c r="G949">
        <v>0.38486300000000001</v>
      </c>
      <c r="H949">
        <v>0.39094400000000001</v>
      </c>
      <c r="I949">
        <v>0.45499600000000001</v>
      </c>
      <c r="J949">
        <v>0.48482900000000001</v>
      </c>
      <c r="K949">
        <v>0.52772200000000002</v>
      </c>
      <c r="L949">
        <v>0.52772200000000002</v>
      </c>
      <c r="M949">
        <v>0.52772200000000002</v>
      </c>
      <c r="N949">
        <v>0.52772200000000002</v>
      </c>
      <c r="O949">
        <v>0.52772200000000002</v>
      </c>
      <c r="P949">
        <v>0.52772200000000002</v>
      </c>
    </row>
    <row r="950" spans="2:16" x14ac:dyDescent="0.2">
      <c r="B950">
        <v>1.1554500000000001E-2</v>
      </c>
      <c r="C950">
        <v>0.115365</v>
      </c>
      <c r="D950">
        <v>0.34997200000000001</v>
      </c>
      <c r="E950">
        <v>0.41648200000000002</v>
      </c>
      <c r="F950">
        <v>0.43292000000000003</v>
      </c>
      <c r="G950">
        <v>0.43211699999999997</v>
      </c>
      <c r="H950">
        <v>0.436469</v>
      </c>
      <c r="I950">
        <v>0.50004899999999997</v>
      </c>
      <c r="J950">
        <v>0.54086100000000004</v>
      </c>
      <c r="K950">
        <v>0.57550400000000002</v>
      </c>
      <c r="L950">
        <v>0.57550400000000002</v>
      </c>
      <c r="M950">
        <v>0.57550400000000002</v>
      </c>
      <c r="N950">
        <v>0.57550400000000002</v>
      </c>
      <c r="O950">
        <v>0.57550400000000002</v>
      </c>
      <c r="P950">
        <v>0.57550400000000002</v>
      </c>
    </row>
    <row r="951" spans="2:16" x14ac:dyDescent="0.2">
      <c r="B951">
        <v>1.0253E-2</v>
      </c>
      <c r="C951">
        <v>0.146032</v>
      </c>
      <c r="D951">
        <v>0.42395500000000003</v>
      </c>
      <c r="E951">
        <v>0.496751</v>
      </c>
      <c r="F951">
        <v>0.51298200000000005</v>
      </c>
      <c r="G951">
        <v>0.51491299999999995</v>
      </c>
      <c r="H951">
        <v>0.51388900000000004</v>
      </c>
      <c r="I951">
        <v>0.57169700000000001</v>
      </c>
      <c r="J951">
        <v>0.61119000000000001</v>
      </c>
      <c r="K951">
        <v>0.63171699999999997</v>
      </c>
      <c r="L951">
        <v>0.63171699999999997</v>
      </c>
      <c r="M951">
        <v>0.63171699999999997</v>
      </c>
      <c r="N951">
        <v>0.63171699999999997</v>
      </c>
      <c r="O951">
        <v>0.63171699999999997</v>
      </c>
      <c r="P951">
        <v>0.63171699999999997</v>
      </c>
    </row>
    <row r="952" spans="2:16" x14ac:dyDescent="0.2">
      <c r="B952">
        <v>8.92481E-3</v>
      </c>
      <c r="C952">
        <v>0.18068999999999999</v>
      </c>
      <c r="D952">
        <v>0.53957999999999995</v>
      </c>
      <c r="E952">
        <v>0.54702099999999998</v>
      </c>
      <c r="F952">
        <v>0.55049199999999998</v>
      </c>
      <c r="G952">
        <v>0.54872699999999996</v>
      </c>
      <c r="H952">
        <v>0.54836300000000004</v>
      </c>
      <c r="I952">
        <v>0.59639399999999998</v>
      </c>
      <c r="J952">
        <v>0.64235900000000001</v>
      </c>
      <c r="K952">
        <v>0.64546000000000003</v>
      </c>
      <c r="L952">
        <v>0.64546000000000003</v>
      </c>
      <c r="M952">
        <v>0.64546000000000003</v>
      </c>
      <c r="N952">
        <v>0.64546000000000003</v>
      </c>
      <c r="O952">
        <v>0.64546000000000003</v>
      </c>
      <c r="P952">
        <v>0.64546000000000003</v>
      </c>
    </row>
    <row r="953" spans="2:16" x14ac:dyDescent="0.2">
      <c r="B953">
        <v>5.9424999999999999E-3</v>
      </c>
      <c r="C953">
        <v>0.12191200000000001</v>
      </c>
      <c r="D953">
        <v>0.49203000000000002</v>
      </c>
      <c r="E953">
        <v>0.47475299999999998</v>
      </c>
      <c r="F953">
        <v>0.46307900000000002</v>
      </c>
      <c r="G953">
        <v>0.45760000000000001</v>
      </c>
      <c r="H953">
        <v>0.45613599999999999</v>
      </c>
      <c r="I953">
        <v>0.47909299999999999</v>
      </c>
      <c r="J953">
        <v>0.52086500000000002</v>
      </c>
      <c r="K953">
        <v>0.52796600000000005</v>
      </c>
      <c r="L953">
        <v>0.52796600000000005</v>
      </c>
      <c r="M953">
        <v>0.52796600000000005</v>
      </c>
      <c r="N953">
        <v>0.52796600000000005</v>
      </c>
      <c r="O953">
        <v>0.52796600000000005</v>
      </c>
      <c r="P953">
        <v>0.52796600000000005</v>
      </c>
    </row>
    <row r="954" spans="2:16" x14ac:dyDescent="0.2">
      <c r="B954">
        <v>4.2910200000000004E-3</v>
      </c>
      <c r="C954">
        <v>9.9006700000000003E-2</v>
      </c>
      <c r="D954">
        <v>0.39673700000000001</v>
      </c>
      <c r="E954">
        <v>0.44902700000000001</v>
      </c>
      <c r="F954">
        <v>0.43232199999999998</v>
      </c>
      <c r="G954">
        <v>0.42224099999999998</v>
      </c>
      <c r="H954">
        <v>0.41817500000000002</v>
      </c>
      <c r="I954">
        <v>0.42437399999999997</v>
      </c>
      <c r="J954">
        <v>0.46038499999999999</v>
      </c>
      <c r="K954">
        <v>0.46670800000000001</v>
      </c>
      <c r="L954">
        <v>0.46670800000000001</v>
      </c>
      <c r="M954">
        <v>0.46670800000000001</v>
      </c>
      <c r="N954">
        <v>0.46670800000000001</v>
      </c>
      <c r="O954">
        <v>0.46670800000000001</v>
      </c>
      <c r="P954">
        <v>0.46670800000000001</v>
      </c>
    </row>
    <row r="955" spans="2:16" x14ac:dyDescent="0.2">
      <c r="B955">
        <v>3.0848099999999999E-3</v>
      </c>
      <c r="C955">
        <v>8.7294899999999995E-2</v>
      </c>
      <c r="D955">
        <v>0.301813</v>
      </c>
      <c r="E955">
        <v>0.37069200000000002</v>
      </c>
      <c r="F955">
        <v>0.38974900000000001</v>
      </c>
      <c r="G955">
        <v>0.38272099999999998</v>
      </c>
      <c r="H955">
        <v>0.37846200000000002</v>
      </c>
      <c r="I955">
        <v>0.37767800000000001</v>
      </c>
      <c r="J955">
        <v>0.40736299999999998</v>
      </c>
      <c r="K955">
        <v>0.41720000000000002</v>
      </c>
      <c r="L955">
        <v>0.41720000000000002</v>
      </c>
      <c r="M955">
        <v>0.41720000000000002</v>
      </c>
      <c r="N955">
        <v>0.41720000000000002</v>
      </c>
      <c r="O955">
        <v>0.41720000000000002</v>
      </c>
      <c r="P955">
        <v>0.41720000000000002</v>
      </c>
    </row>
    <row r="956" spans="2:16" x14ac:dyDescent="0.2">
      <c r="B956">
        <v>2.5707999999999998E-3</v>
      </c>
      <c r="C956">
        <v>7.9609700000000005E-2</v>
      </c>
      <c r="D956">
        <v>0.303201</v>
      </c>
      <c r="E956">
        <v>0.377077</v>
      </c>
      <c r="F956">
        <v>0.423072</v>
      </c>
      <c r="G956">
        <v>0.41753099999999999</v>
      </c>
      <c r="H956">
        <v>0.41719099999999998</v>
      </c>
      <c r="I956">
        <v>0.41665200000000002</v>
      </c>
      <c r="J956">
        <v>0.44721</v>
      </c>
      <c r="K956">
        <v>0.45838800000000002</v>
      </c>
      <c r="L956">
        <v>0.45838800000000002</v>
      </c>
      <c r="M956">
        <v>0.45838800000000002</v>
      </c>
      <c r="N956">
        <v>0.45838800000000002</v>
      </c>
      <c r="O956">
        <v>0.45838800000000002</v>
      </c>
      <c r="P956">
        <v>0.45838800000000002</v>
      </c>
    </row>
    <row r="957" spans="2:16" x14ac:dyDescent="0.2">
      <c r="B957">
        <v>2.0940500000000001E-3</v>
      </c>
      <c r="C957">
        <v>5.3261000000000003E-2</v>
      </c>
      <c r="D957">
        <v>0.25145200000000001</v>
      </c>
      <c r="E957">
        <v>0.35302699999999998</v>
      </c>
      <c r="F957">
        <v>0.44788600000000001</v>
      </c>
      <c r="G957">
        <v>0.45981</v>
      </c>
      <c r="H957">
        <v>0.45319799999999999</v>
      </c>
      <c r="I957">
        <v>0.45283499999999999</v>
      </c>
      <c r="J957">
        <v>0.47891</v>
      </c>
      <c r="K957">
        <v>0.48005399999999998</v>
      </c>
      <c r="L957">
        <v>0.48005399999999998</v>
      </c>
      <c r="M957">
        <v>0.48005399999999998</v>
      </c>
      <c r="N957">
        <v>0.48005399999999998</v>
      </c>
      <c r="O957">
        <v>0.48005399999999998</v>
      </c>
      <c r="P957">
        <v>0.48005399999999998</v>
      </c>
    </row>
    <row r="958" spans="2:16" x14ac:dyDescent="0.2">
      <c r="B958">
        <v>1.48416E-3</v>
      </c>
      <c r="C958">
        <v>2.7778600000000001E-2</v>
      </c>
      <c r="D958">
        <v>0.16401299999999999</v>
      </c>
      <c r="E958">
        <v>0.324687</v>
      </c>
      <c r="F958">
        <v>0.42530299999999999</v>
      </c>
      <c r="G958">
        <v>0.44966899999999999</v>
      </c>
      <c r="H958">
        <v>0.44262400000000002</v>
      </c>
      <c r="I958">
        <v>0.43859399999999998</v>
      </c>
      <c r="J958">
        <v>0.44652999999999998</v>
      </c>
      <c r="K958">
        <v>0.44632100000000002</v>
      </c>
      <c r="L958">
        <v>0.44632100000000002</v>
      </c>
      <c r="M958">
        <v>0.44632100000000002</v>
      </c>
      <c r="N958">
        <v>0.44632100000000002</v>
      </c>
      <c r="O958">
        <v>0.44632100000000002</v>
      </c>
      <c r="P958">
        <v>0.44632100000000002</v>
      </c>
    </row>
    <row r="959" spans="2:16" x14ac:dyDescent="0.2">
      <c r="B959">
        <v>8.7487100000000005E-4</v>
      </c>
      <c r="C959">
        <v>1.47236E-2</v>
      </c>
      <c r="D959">
        <v>8.3682599999999996E-2</v>
      </c>
      <c r="E959">
        <v>0.21771199999999999</v>
      </c>
      <c r="F959">
        <v>0.327094</v>
      </c>
      <c r="G959">
        <v>0.33331100000000002</v>
      </c>
      <c r="H959">
        <v>0.33148899999999998</v>
      </c>
      <c r="I959">
        <v>0.33133600000000002</v>
      </c>
      <c r="J959">
        <v>0.33558500000000002</v>
      </c>
      <c r="K959">
        <v>0.33496900000000002</v>
      </c>
      <c r="L959">
        <v>0.33496900000000002</v>
      </c>
      <c r="M959">
        <v>0.33496900000000002</v>
      </c>
      <c r="N959">
        <v>0.33496900000000002</v>
      </c>
      <c r="O959">
        <v>0.33496900000000002</v>
      </c>
      <c r="P959">
        <v>0.33496900000000002</v>
      </c>
    </row>
    <row r="960" spans="2:16" x14ac:dyDescent="0.2">
      <c r="B960">
        <v>4.91151E-4</v>
      </c>
      <c r="C960">
        <v>8.3791899999999999E-3</v>
      </c>
      <c r="D960">
        <v>3.9474500000000003E-2</v>
      </c>
      <c r="E960">
        <v>0.12928000000000001</v>
      </c>
      <c r="F960">
        <v>0.208784</v>
      </c>
      <c r="G960">
        <v>0.22492599999999999</v>
      </c>
      <c r="H960">
        <v>0.22293099999999999</v>
      </c>
      <c r="I960">
        <v>0.22614300000000001</v>
      </c>
      <c r="J960">
        <v>0.23222400000000001</v>
      </c>
      <c r="K960">
        <v>0.23194600000000001</v>
      </c>
      <c r="L960">
        <v>0.23194600000000001</v>
      </c>
      <c r="M960">
        <v>0.23194600000000001</v>
      </c>
      <c r="N960">
        <v>0.23194600000000001</v>
      </c>
      <c r="O960">
        <v>0.23194600000000001</v>
      </c>
      <c r="P960">
        <v>0.23194600000000001</v>
      </c>
    </row>
    <row r="961" spans="2:16" x14ac:dyDescent="0.2">
      <c r="B961">
        <v>3.5513100000000001E-4</v>
      </c>
      <c r="C961">
        <v>7.5386200000000002E-3</v>
      </c>
      <c r="D961">
        <v>2.9720799999999999E-2</v>
      </c>
      <c r="E961">
        <v>9.1014100000000001E-2</v>
      </c>
      <c r="F961">
        <v>0.154728</v>
      </c>
      <c r="G961">
        <v>0.19336600000000001</v>
      </c>
      <c r="H961">
        <v>0.19217600000000001</v>
      </c>
      <c r="I961">
        <v>0.193772</v>
      </c>
      <c r="J961">
        <v>0.204038</v>
      </c>
      <c r="K961">
        <v>0.20807600000000001</v>
      </c>
      <c r="L961">
        <v>0.20807600000000001</v>
      </c>
      <c r="M961">
        <v>0.20807600000000001</v>
      </c>
      <c r="N961">
        <v>0.20807600000000001</v>
      </c>
      <c r="O961">
        <v>0.20807600000000001</v>
      </c>
      <c r="P961">
        <v>0.20807600000000001</v>
      </c>
    </row>
    <row r="962" spans="2:16" x14ac:dyDescent="0.2">
      <c r="B962">
        <v>3.0164800000000001E-4</v>
      </c>
      <c r="C962">
        <v>6.0396499999999997E-3</v>
      </c>
      <c r="D962">
        <v>2.9096199999999999E-2</v>
      </c>
      <c r="E962">
        <v>8.0554500000000001E-2</v>
      </c>
      <c r="F962">
        <v>0.15792200000000001</v>
      </c>
      <c r="G962">
        <v>0.184033</v>
      </c>
      <c r="H962">
        <v>0.19272700000000001</v>
      </c>
      <c r="I962">
        <v>0.19181599999999999</v>
      </c>
      <c r="J962">
        <v>0.20224200000000001</v>
      </c>
      <c r="K962">
        <v>0.20952299999999999</v>
      </c>
      <c r="L962">
        <v>0.20952299999999999</v>
      </c>
      <c r="M962">
        <v>0.20952299999999999</v>
      </c>
      <c r="N962">
        <v>0.20952299999999999</v>
      </c>
      <c r="O962">
        <v>0.20952299999999999</v>
      </c>
      <c r="P962">
        <v>0.20952299999999999</v>
      </c>
    </row>
    <row r="963" spans="2:16" x14ac:dyDescent="0.2">
      <c r="B963">
        <v>2.61709E-4</v>
      </c>
      <c r="C963">
        <v>6.2642100000000001E-3</v>
      </c>
      <c r="D963">
        <v>3.1635000000000003E-2</v>
      </c>
      <c r="E963">
        <v>7.2393899999999997E-2</v>
      </c>
      <c r="F963">
        <v>0.12671299999999999</v>
      </c>
      <c r="G963">
        <v>0.19967799999999999</v>
      </c>
      <c r="H963">
        <v>0.19697400000000001</v>
      </c>
      <c r="I963">
        <v>0.19697300000000001</v>
      </c>
      <c r="J963">
        <v>0.205376</v>
      </c>
      <c r="K963">
        <v>0.215591</v>
      </c>
      <c r="L963">
        <v>0.215591</v>
      </c>
      <c r="M963">
        <v>0.215591</v>
      </c>
      <c r="N963">
        <v>0.215591</v>
      </c>
      <c r="O963">
        <v>0.215591</v>
      </c>
      <c r="P963">
        <v>0.215591</v>
      </c>
    </row>
    <row r="964" spans="2:16" x14ac:dyDescent="0.2">
      <c r="B964">
        <v>2.10678E-4</v>
      </c>
      <c r="C964">
        <v>5.6325899999999998E-3</v>
      </c>
      <c r="D964">
        <v>3.1587499999999998E-2</v>
      </c>
      <c r="E964">
        <v>7.7680100000000002E-2</v>
      </c>
      <c r="F964">
        <v>0.11361</v>
      </c>
      <c r="G964">
        <v>0.176984</v>
      </c>
      <c r="H964">
        <v>0.184284</v>
      </c>
      <c r="I964">
        <v>0.172345</v>
      </c>
      <c r="J964">
        <v>0.19561400000000001</v>
      </c>
      <c r="K964">
        <v>0.20072000000000001</v>
      </c>
      <c r="L964">
        <v>0.20072000000000001</v>
      </c>
      <c r="M964">
        <v>0.20072000000000001</v>
      </c>
      <c r="N964">
        <v>0.20072000000000001</v>
      </c>
      <c r="O964">
        <v>0.20072000000000001</v>
      </c>
      <c r="P964">
        <v>0.20072000000000001</v>
      </c>
    </row>
    <row r="965" spans="2:16" x14ac:dyDescent="0.2">
      <c r="B965">
        <v>1.31612E-4</v>
      </c>
      <c r="C965">
        <v>3.8366300000000002E-3</v>
      </c>
      <c r="D965">
        <v>2.54436E-2</v>
      </c>
      <c r="E965">
        <v>5.1564899999999997E-2</v>
      </c>
      <c r="F965">
        <v>8.2357100000000003E-2</v>
      </c>
      <c r="G965">
        <v>0.118031</v>
      </c>
      <c r="H965">
        <v>0.12307700000000001</v>
      </c>
      <c r="I965">
        <v>0.14116400000000001</v>
      </c>
      <c r="J965">
        <v>0.150417</v>
      </c>
      <c r="K965">
        <v>0.147235</v>
      </c>
      <c r="L965">
        <v>0.147235</v>
      </c>
      <c r="M965">
        <v>0.147235</v>
      </c>
      <c r="N965">
        <v>0.147235</v>
      </c>
      <c r="O965">
        <v>0.147235</v>
      </c>
      <c r="P965">
        <v>0.147235</v>
      </c>
    </row>
    <row r="966" spans="2:16" x14ac:dyDescent="0.2">
      <c r="B966">
        <v>1.5321700000000001E-4</v>
      </c>
      <c r="C966">
        <v>4.9330900000000002E-3</v>
      </c>
      <c r="D966">
        <v>5.7017400000000003E-2</v>
      </c>
      <c r="E966">
        <v>7.4630199999999994E-2</v>
      </c>
      <c r="F966">
        <v>0.12981400000000001</v>
      </c>
      <c r="G966">
        <v>0.15271699999999999</v>
      </c>
      <c r="H966">
        <v>0.18955900000000001</v>
      </c>
      <c r="I966">
        <v>0.18120800000000001</v>
      </c>
      <c r="J966">
        <v>0.19172700000000001</v>
      </c>
      <c r="K966">
        <v>0.18704799999999999</v>
      </c>
      <c r="L966">
        <v>0.18704799999999999</v>
      </c>
      <c r="M966">
        <v>0.18704799999999999</v>
      </c>
      <c r="N966">
        <v>0.18704799999999999</v>
      </c>
      <c r="O966">
        <v>0.18704799999999999</v>
      </c>
      <c r="P966">
        <v>0.18704799999999999</v>
      </c>
    </row>
    <row r="967" spans="2:16" x14ac:dyDescent="0.2">
      <c r="B967">
        <v>1.31972E-4</v>
      </c>
      <c r="C967">
        <v>4.7749400000000001E-3</v>
      </c>
      <c r="D967">
        <v>4.1668799999999999E-2</v>
      </c>
      <c r="E967">
        <v>8.9343000000000006E-2</v>
      </c>
      <c r="F967">
        <v>0.13362299999999999</v>
      </c>
      <c r="G967">
        <v>0.16517499999999999</v>
      </c>
      <c r="H967">
        <v>0.20974100000000001</v>
      </c>
      <c r="I967">
        <v>0.197077</v>
      </c>
      <c r="J967">
        <v>0.187224</v>
      </c>
      <c r="K967">
        <v>0.18537100000000001</v>
      </c>
      <c r="L967">
        <v>0.18537100000000001</v>
      </c>
      <c r="M967">
        <v>0.18537100000000001</v>
      </c>
      <c r="N967">
        <v>0.18537100000000001</v>
      </c>
      <c r="O967">
        <v>0.18537100000000001</v>
      </c>
      <c r="P967">
        <v>0.18537100000000001</v>
      </c>
    </row>
    <row r="968" spans="2:16" x14ac:dyDescent="0.2">
      <c r="B968">
        <v>1.6026500000000001E-4</v>
      </c>
      <c r="C968">
        <v>6.7068199999999996E-3</v>
      </c>
      <c r="D968">
        <v>4.5807899999999999E-2</v>
      </c>
      <c r="E968">
        <v>0.13894899999999999</v>
      </c>
      <c r="F968">
        <v>0.22803399999999999</v>
      </c>
      <c r="G968">
        <v>0.249692</v>
      </c>
      <c r="H968">
        <v>0.28014600000000001</v>
      </c>
      <c r="I968">
        <v>0.28533700000000001</v>
      </c>
      <c r="J968">
        <v>0.27444600000000002</v>
      </c>
      <c r="K968">
        <v>0.26362400000000002</v>
      </c>
      <c r="L968">
        <v>0.26362400000000002</v>
      </c>
      <c r="M968">
        <v>0.26362400000000002</v>
      </c>
      <c r="N968">
        <v>0.26362400000000002</v>
      </c>
      <c r="O968">
        <v>0.26362400000000002</v>
      </c>
      <c r="P968">
        <v>0.26362400000000002</v>
      </c>
    </row>
    <row r="969" spans="2:16" x14ac:dyDescent="0.2">
      <c r="B969">
        <v>1.5028E-4</v>
      </c>
      <c r="C969">
        <v>7.1194800000000001E-3</v>
      </c>
      <c r="D969">
        <v>3.65247E-2</v>
      </c>
      <c r="E969">
        <v>0.11632099999999999</v>
      </c>
      <c r="F969">
        <v>0.20541999999999999</v>
      </c>
      <c r="G969">
        <v>0.25295899999999999</v>
      </c>
      <c r="H969">
        <v>0.32871299999999998</v>
      </c>
      <c r="I969">
        <v>0.29341600000000001</v>
      </c>
      <c r="J969">
        <v>0.33236700000000002</v>
      </c>
      <c r="K969">
        <v>0.330926</v>
      </c>
      <c r="L969">
        <v>0.330926</v>
      </c>
      <c r="M969">
        <v>0.330926</v>
      </c>
      <c r="N969">
        <v>0.330926</v>
      </c>
      <c r="O969">
        <v>0.330926</v>
      </c>
      <c r="P969">
        <v>0.330926</v>
      </c>
    </row>
    <row r="970" spans="2:16" x14ac:dyDescent="0.2">
      <c r="B970">
        <v>1.7074599999999999E-4</v>
      </c>
      <c r="C970">
        <v>8.4640900000000005E-3</v>
      </c>
      <c r="D970">
        <v>6.5516099999999994E-2</v>
      </c>
      <c r="E970">
        <v>0.11994100000000001</v>
      </c>
      <c r="F970">
        <v>0.19960600000000001</v>
      </c>
      <c r="G970">
        <v>0.32208799999999999</v>
      </c>
      <c r="H970">
        <v>0.424738</v>
      </c>
      <c r="I970">
        <v>0.45332600000000001</v>
      </c>
      <c r="J970">
        <v>0.457264</v>
      </c>
      <c r="K970">
        <v>0.45011400000000001</v>
      </c>
      <c r="L970">
        <v>0.45011400000000001</v>
      </c>
      <c r="M970">
        <v>0.45011400000000001</v>
      </c>
      <c r="N970">
        <v>0.45011400000000001</v>
      </c>
      <c r="O970">
        <v>0.45011400000000001</v>
      </c>
      <c r="P970">
        <v>0.45011400000000001</v>
      </c>
    </row>
    <row r="971" spans="2:16" x14ac:dyDescent="0.2">
      <c r="B971">
        <v>1.01165E-4</v>
      </c>
      <c r="C971">
        <v>3.7184499999999999E-3</v>
      </c>
      <c r="D971">
        <v>4.1114299999999999E-2</v>
      </c>
      <c r="E971">
        <v>0.15206900000000001</v>
      </c>
      <c r="F971">
        <v>0.134404</v>
      </c>
      <c r="G971">
        <v>0.216194</v>
      </c>
      <c r="H971">
        <v>0.30252800000000002</v>
      </c>
      <c r="I971">
        <v>0.30207200000000001</v>
      </c>
      <c r="J971">
        <v>0.301481</v>
      </c>
      <c r="K971">
        <v>0.289904</v>
      </c>
      <c r="L971">
        <v>0.289904</v>
      </c>
      <c r="M971">
        <v>0.289904</v>
      </c>
      <c r="N971">
        <v>0.289904</v>
      </c>
      <c r="O971">
        <v>0.289904</v>
      </c>
      <c r="P971">
        <v>0.289904</v>
      </c>
    </row>
    <row r="972" spans="2:16" x14ac:dyDescent="0.2">
      <c r="B972" s="1">
        <v>8.4958999999999998E-5</v>
      </c>
      <c r="C972">
        <v>3.2315099999999999E-3</v>
      </c>
      <c r="D972">
        <v>1.8822200000000001E-2</v>
      </c>
      <c r="E972">
        <v>8.4951899999999997E-2</v>
      </c>
      <c r="F972">
        <v>0.22507099999999999</v>
      </c>
      <c r="G972">
        <v>0.217555</v>
      </c>
      <c r="H972">
        <v>0.27792</v>
      </c>
      <c r="I972">
        <v>0.276557</v>
      </c>
      <c r="J972">
        <v>0.27324500000000002</v>
      </c>
      <c r="K972">
        <v>0.26686799999999999</v>
      </c>
      <c r="L972">
        <v>0.26686799999999999</v>
      </c>
      <c r="M972">
        <v>0.26686799999999999</v>
      </c>
      <c r="N972">
        <v>0.26686799999999999</v>
      </c>
      <c r="O972">
        <v>0.26686799999999999</v>
      </c>
      <c r="P972">
        <v>0.26686799999999999</v>
      </c>
    </row>
    <row r="973" spans="2:16" x14ac:dyDescent="0.2">
      <c r="B973" s="1">
        <v>7.3000699999999994E-5</v>
      </c>
      <c r="C973">
        <v>3.3412899999999998E-3</v>
      </c>
      <c r="D973">
        <v>1.22579E-2</v>
      </c>
      <c r="E973">
        <v>4.0173300000000002E-2</v>
      </c>
      <c r="F973">
        <v>0.14724300000000001</v>
      </c>
      <c r="G973">
        <v>0.30435200000000001</v>
      </c>
      <c r="H973">
        <v>0.27930899999999997</v>
      </c>
      <c r="I973">
        <v>0.277694</v>
      </c>
      <c r="J973">
        <v>0.26946300000000001</v>
      </c>
      <c r="K973">
        <v>0.26116</v>
      </c>
      <c r="L973">
        <v>0.26116</v>
      </c>
      <c r="M973">
        <v>0.26116</v>
      </c>
      <c r="N973">
        <v>0.26116</v>
      </c>
      <c r="O973">
        <v>0.26116</v>
      </c>
      <c r="P973">
        <v>0.26116</v>
      </c>
    </row>
    <row r="974" spans="2:16" x14ac:dyDescent="0.2">
      <c r="B974" s="1">
        <v>7.4104799999999996E-5</v>
      </c>
      <c r="C974">
        <v>5.1077099999999997E-3</v>
      </c>
      <c r="D974">
        <v>1.59953E-2</v>
      </c>
      <c r="E974">
        <v>2.2672000000000001E-2</v>
      </c>
      <c r="F974">
        <v>8.3275799999999997E-2</v>
      </c>
      <c r="G974">
        <v>0.249441</v>
      </c>
      <c r="H974">
        <v>0.39406200000000002</v>
      </c>
      <c r="I974">
        <v>0.386129</v>
      </c>
      <c r="J974">
        <v>0.34237499999999998</v>
      </c>
      <c r="K974">
        <v>0.30965999999999999</v>
      </c>
      <c r="L974">
        <v>0.30965999999999999</v>
      </c>
      <c r="M974">
        <v>0.30965999999999999</v>
      </c>
      <c r="N974">
        <v>0.30965999999999999</v>
      </c>
      <c r="O974">
        <v>0.30965999999999999</v>
      </c>
      <c r="P974">
        <v>0.30965999999999999</v>
      </c>
    </row>
    <row r="975" spans="2:16" x14ac:dyDescent="0.2">
      <c r="B975" s="1">
        <v>6.8486300000000002E-5</v>
      </c>
      <c r="C975">
        <v>6.9937899999999997E-3</v>
      </c>
      <c r="D975">
        <v>1.9025E-2</v>
      </c>
      <c r="E975">
        <v>3.8958899999999998E-2</v>
      </c>
      <c r="F975">
        <v>8.6636000000000005E-2</v>
      </c>
      <c r="G975">
        <v>0.17924100000000001</v>
      </c>
      <c r="H975">
        <v>0.30168899999999998</v>
      </c>
      <c r="I975">
        <v>0.34664499999999998</v>
      </c>
      <c r="J975">
        <v>0.36539500000000003</v>
      </c>
      <c r="K975">
        <v>0.34295100000000001</v>
      </c>
      <c r="L975">
        <v>0.34295100000000001</v>
      </c>
      <c r="M975">
        <v>0.34295100000000001</v>
      </c>
      <c r="N975">
        <v>0.34295100000000001</v>
      </c>
      <c r="O975">
        <v>0.34295100000000001</v>
      </c>
      <c r="P975">
        <v>0.34295100000000001</v>
      </c>
    </row>
    <row r="976" spans="2:16" x14ac:dyDescent="0.2">
      <c r="B976" s="1">
        <v>5.2590699999999998E-5</v>
      </c>
      <c r="C976">
        <v>4.5767300000000002E-3</v>
      </c>
      <c r="D976">
        <v>2.28148E-2</v>
      </c>
      <c r="E976">
        <v>4.7185400000000002E-2</v>
      </c>
      <c r="F976">
        <v>8.9300400000000002E-2</v>
      </c>
      <c r="G976">
        <v>0.19290599999999999</v>
      </c>
      <c r="H976">
        <v>0.20636599999999999</v>
      </c>
      <c r="I976">
        <v>0.28174700000000003</v>
      </c>
      <c r="J976">
        <v>0.31075999999999998</v>
      </c>
      <c r="K976">
        <v>0.29052699999999998</v>
      </c>
      <c r="L976">
        <v>0.29052699999999998</v>
      </c>
      <c r="M976">
        <v>0.29052699999999998</v>
      </c>
      <c r="N976">
        <v>0.29052699999999998</v>
      </c>
      <c r="O976">
        <v>0.29052699999999998</v>
      </c>
      <c r="P976">
        <v>0.29052699999999998</v>
      </c>
    </row>
    <row r="977" spans="2:16" x14ac:dyDescent="0.2">
      <c r="B977" s="1">
        <v>3.5756300000000002E-5</v>
      </c>
      <c r="C977">
        <v>2.5230399999999998E-3</v>
      </c>
      <c r="D977">
        <v>4.03489E-2</v>
      </c>
      <c r="E977">
        <v>6.23311E-2</v>
      </c>
      <c r="F977">
        <v>8.8118799999999997E-2</v>
      </c>
      <c r="G977">
        <v>0.130855</v>
      </c>
      <c r="H977">
        <v>0.222945</v>
      </c>
      <c r="I977">
        <v>0.21315000000000001</v>
      </c>
      <c r="J977">
        <v>0.206008</v>
      </c>
      <c r="K977">
        <v>0.194385</v>
      </c>
      <c r="L977">
        <v>0.194385</v>
      </c>
      <c r="M977">
        <v>0.194385</v>
      </c>
      <c r="N977">
        <v>0.194385</v>
      </c>
      <c r="O977">
        <v>0.194385</v>
      </c>
      <c r="P977">
        <v>0.194385</v>
      </c>
    </row>
    <row r="978" spans="2:16" x14ac:dyDescent="0.2">
      <c r="B978" s="1">
        <v>3.55359E-5</v>
      </c>
      <c r="C978">
        <v>2.4470300000000002E-3</v>
      </c>
      <c r="D978">
        <v>2.4098499999999998E-2</v>
      </c>
      <c r="E978">
        <v>8.9025400000000005E-2</v>
      </c>
      <c r="F978">
        <v>0.143595</v>
      </c>
      <c r="G978">
        <v>0.14246900000000001</v>
      </c>
      <c r="H978">
        <v>0.22899</v>
      </c>
      <c r="I978">
        <v>0.29192600000000002</v>
      </c>
      <c r="J978">
        <v>0.23325699999999999</v>
      </c>
      <c r="K978">
        <v>0.20647699999999999</v>
      </c>
      <c r="L978">
        <v>0.20647699999999999</v>
      </c>
      <c r="M978">
        <v>0.20647699999999999</v>
      </c>
      <c r="N978">
        <v>0.20647699999999999</v>
      </c>
      <c r="O978">
        <v>0.20647699999999999</v>
      </c>
      <c r="P978">
        <v>0.20647699999999999</v>
      </c>
    </row>
    <row r="979" spans="2:16" x14ac:dyDescent="0.2">
      <c r="B979" s="1">
        <v>3.7555100000000002E-5</v>
      </c>
      <c r="C979">
        <v>2.1251899999999999E-3</v>
      </c>
      <c r="D979">
        <v>1.8076200000000001E-2</v>
      </c>
      <c r="E979">
        <v>7.1499999999999994E-2</v>
      </c>
      <c r="F979">
        <v>0.195246</v>
      </c>
      <c r="G979">
        <v>0.285325</v>
      </c>
      <c r="H979">
        <v>0.28002500000000002</v>
      </c>
      <c r="I979">
        <v>0.27892</v>
      </c>
      <c r="J979">
        <v>0.25643300000000002</v>
      </c>
      <c r="K979">
        <v>0.23954400000000001</v>
      </c>
      <c r="L979">
        <v>0.23954400000000001</v>
      </c>
      <c r="M979">
        <v>0.23954400000000001</v>
      </c>
      <c r="N979">
        <v>0.23954400000000001</v>
      </c>
      <c r="O979">
        <v>0.23954400000000001</v>
      </c>
      <c r="P979">
        <v>0.23954400000000001</v>
      </c>
    </row>
    <row r="980" spans="2:16" x14ac:dyDescent="0.2">
      <c r="B980" s="1">
        <v>4.18344E-5</v>
      </c>
      <c r="C980">
        <v>3.5945399999999998E-3</v>
      </c>
      <c r="D980">
        <v>2.1685400000000001E-2</v>
      </c>
      <c r="E980">
        <v>8.23155E-2</v>
      </c>
      <c r="F980">
        <v>0.18418899999999999</v>
      </c>
      <c r="G980">
        <v>0.35830600000000001</v>
      </c>
      <c r="H980">
        <v>0.3533</v>
      </c>
      <c r="I980">
        <v>0.34819</v>
      </c>
      <c r="J980">
        <v>0.31805600000000001</v>
      </c>
      <c r="K980">
        <v>0.26854299999999998</v>
      </c>
      <c r="L980">
        <v>0.26854299999999998</v>
      </c>
      <c r="M980">
        <v>0.26854299999999998</v>
      </c>
      <c r="N980">
        <v>0.26854299999999998</v>
      </c>
      <c r="O980">
        <v>0.26854299999999998</v>
      </c>
      <c r="P980">
        <v>0.26854299999999998</v>
      </c>
    </row>
    <row r="981" spans="2:16" x14ac:dyDescent="0.2">
      <c r="B981" s="1">
        <v>4.1767700000000003E-5</v>
      </c>
      <c r="C981">
        <v>2.5154600000000002E-3</v>
      </c>
      <c r="D981">
        <v>4.7896399999999999E-2</v>
      </c>
      <c r="E981">
        <v>8.41837E-2</v>
      </c>
      <c r="F981">
        <v>0.21804000000000001</v>
      </c>
      <c r="G981">
        <v>0.33343600000000001</v>
      </c>
      <c r="H981">
        <v>0.38532100000000002</v>
      </c>
      <c r="I981">
        <v>0.37647799999999998</v>
      </c>
      <c r="J981">
        <v>0.32872400000000002</v>
      </c>
      <c r="K981">
        <v>0.26776800000000001</v>
      </c>
      <c r="L981">
        <v>0.26776800000000001</v>
      </c>
      <c r="M981">
        <v>0.26776800000000001</v>
      </c>
      <c r="N981">
        <v>0.26776800000000001</v>
      </c>
      <c r="O981">
        <v>0.26776800000000001</v>
      </c>
      <c r="P981">
        <v>0.26776800000000001</v>
      </c>
    </row>
    <row r="982" spans="2:16" x14ac:dyDescent="0.2">
      <c r="B982" s="1">
        <v>3.5212400000000002E-5</v>
      </c>
      <c r="C982">
        <v>1.7749E-3</v>
      </c>
      <c r="D982">
        <v>2.0527299999999998E-2</v>
      </c>
      <c r="E982">
        <v>0.15812799999999999</v>
      </c>
      <c r="F982">
        <v>0.19119700000000001</v>
      </c>
      <c r="G982">
        <v>0.256351</v>
      </c>
      <c r="H982">
        <v>0.33482699999999999</v>
      </c>
      <c r="I982">
        <v>0.32587899999999997</v>
      </c>
      <c r="J982">
        <v>0.28314400000000001</v>
      </c>
      <c r="K982">
        <v>0.23790600000000001</v>
      </c>
      <c r="L982">
        <v>0.23790600000000001</v>
      </c>
      <c r="M982">
        <v>0.23790600000000001</v>
      </c>
      <c r="N982">
        <v>0.23790600000000001</v>
      </c>
      <c r="O982">
        <v>0.23790600000000001</v>
      </c>
      <c r="P982">
        <v>0.23790600000000001</v>
      </c>
    </row>
    <row r="983" spans="2:16" x14ac:dyDescent="0.2">
      <c r="B983" s="1">
        <v>3.1845099999999998E-5</v>
      </c>
      <c r="C983">
        <v>1.86364E-3</v>
      </c>
      <c r="D983">
        <v>1.9925399999999999E-2</v>
      </c>
      <c r="E983">
        <v>0.107403</v>
      </c>
      <c r="F983">
        <v>0.28027200000000002</v>
      </c>
      <c r="G983">
        <v>0.31720500000000001</v>
      </c>
      <c r="H983">
        <v>0.28559400000000001</v>
      </c>
      <c r="I983">
        <v>0.261322</v>
      </c>
      <c r="J983">
        <v>0.24609600000000001</v>
      </c>
      <c r="K983">
        <v>0.21298700000000001</v>
      </c>
      <c r="L983">
        <v>0.21298700000000001</v>
      </c>
      <c r="M983">
        <v>0.21298700000000001</v>
      </c>
      <c r="N983">
        <v>0.21298700000000001</v>
      </c>
      <c r="O983">
        <v>0.21298700000000001</v>
      </c>
      <c r="P983">
        <v>0.21298700000000001</v>
      </c>
    </row>
    <row r="984" spans="2:16" x14ac:dyDescent="0.2">
      <c r="B984" s="1">
        <v>3.8108700000000003E-5</v>
      </c>
      <c r="C984">
        <v>2.9125900000000001E-3</v>
      </c>
      <c r="D984">
        <v>4.5701699999999998E-2</v>
      </c>
      <c r="E984">
        <v>0.12748799999999999</v>
      </c>
      <c r="F984">
        <v>0.26968799999999998</v>
      </c>
      <c r="G984">
        <v>0.36821599999999999</v>
      </c>
      <c r="H984">
        <v>0.35072399999999998</v>
      </c>
      <c r="I984">
        <v>0.33373999999999998</v>
      </c>
      <c r="J984">
        <v>0.30076599999999998</v>
      </c>
      <c r="K984">
        <v>0.27109699999999998</v>
      </c>
      <c r="L984">
        <v>0.27109699999999998</v>
      </c>
      <c r="M984">
        <v>0.27109699999999998</v>
      </c>
      <c r="N984">
        <v>0.27109699999999998</v>
      </c>
      <c r="O984">
        <v>0.27109699999999998</v>
      </c>
      <c r="P984">
        <v>0.27109699999999998</v>
      </c>
    </row>
    <row r="985" spans="2:16" x14ac:dyDescent="0.2">
      <c r="B985" s="1">
        <v>3.8266300000000003E-5</v>
      </c>
      <c r="C985">
        <v>3.2812700000000002E-3</v>
      </c>
      <c r="D985">
        <v>4.4994399999999997E-2</v>
      </c>
      <c r="E985">
        <v>0.12504699999999999</v>
      </c>
      <c r="F985">
        <v>0.26935500000000001</v>
      </c>
      <c r="G985">
        <v>0.41100300000000001</v>
      </c>
      <c r="H985">
        <v>0.36662</v>
      </c>
      <c r="I985">
        <v>0.331511</v>
      </c>
      <c r="J985">
        <v>0.31013800000000002</v>
      </c>
      <c r="K985">
        <v>0.29019</v>
      </c>
      <c r="L985">
        <v>0.29019</v>
      </c>
      <c r="M985">
        <v>0.29019</v>
      </c>
      <c r="N985">
        <v>0.29019</v>
      </c>
      <c r="O985">
        <v>0.29019</v>
      </c>
      <c r="P985">
        <v>0.29019</v>
      </c>
    </row>
    <row r="986" spans="2:16" x14ac:dyDescent="0.2">
      <c r="B986" s="1">
        <v>3.7878800000000001E-5</v>
      </c>
      <c r="C986">
        <v>2.8153900000000001E-3</v>
      </c>
      <c r="D986">
        <v>2.53659E-2</v>
      </c>
      <c r="E986">
        <v>0.11447300000000001</v>
      </c>
      <c r="F986">
        <v>0.24986</v>
      </c>
      <c r="G986">
        <v>0.42999199999999999</v>
      </c>
      <c r="H986">
        <v>0.40385399999999999</v>
      </c>
      <c r="I986">
        <v>0.35945199999999999</v>
      </c>
      <c r="J986">
        <v>0.35361399999999998</v>
      </c>
      <c r="K986">
        <v>0.32178299999999999</v>
      </c>
      <c r="L986">
        <v>0.32178299999999999</v>
      </c>
      <c r="M986">
        <v>0.32178299999999999</v>
      </c>
      <c r="N986">
        <v>0.32178299999999999</v>
      </c>
      <c r="O986">
        <v>0.32178299999999999</v>
      </c>
      <c r="P986">
        <v>0.32178299999999999</v>
      </c>
    </row>
    <row r="987" spans="2:16" x14ac:dyDescent="0.2">
      <c r="B987" s="1">
        <v>3.3735700000000003E-5</v>
      </c>
      <c r="C987">
        <v>1.85301E-3</v>
      </c>
      <c r="D987">
        <v>2.4380800000000001E-2</v>
      </c>
      <c r="E987">
        <v>0.102689</v>
      </c>
      <c r="F987">
        <v>0.17422799999999999</v>
      </c>
      <c r="G987">
        <v>0.30617100000000003</v>
      </c>
      <c r="H987">
        <v>0.34595999999999999</v>
      </c>
      <c r="I987">
        <v>0.33741700000000002</v>
      </c>
      <c r="J987">
        <v>0.34615200000000002</v>
      </c>
      <c r="K987">
        <v>0.33928399999999997</v>
      </c>
      <c r="L987">
        <v>0.33928399999999997</v>
      </c>
      <c r="M987">
        <v>0.33928399999999997</v>
      </c>
      <c r="N987">
        <v>0.33928399999999997</v>
      </c>
      <c r="O987">
        <v>0.33928399999999997</v>
      </c>
      <c r="P987">
        <v>0.33928399999999997</v>
      </c>
    </row>
    <row r="988" spans="2:16" x14ac:dyDescent="0.2">
      <c r="B988" s="1">
        <v>2.83803E-5</v>
      </c>
      <c r="C988">
        <v>1.6349699999999999E-3</v>
      </c>
      <c r="D988">
        <v>1.2445700000000001E-2</v>
      </c>
      <c r="E988">
        <v>0.13864099999999999</v>
      </c>
      <c r="F988">
        <v>0.186448</v>
      </c>
      <c r="G988">
        <v>0.21888199999999999</v>
      </c>
      <c r="H988">
        <v>0.26201999999999998</v>
      </c>
      <c r="I988">
        <v>0.28563100000000002</v>
      </c>
      <c r="J988">
        <v>0.27935399999999999</v>
      </c>
      <c r="K988">
        <v>0.273368</v>
      </c>
      <c r="L988">
        <v>0.273368</v>
      </c>
      <c r="M988">
        <v>0.273368</v>
      </c>
      <c r="N988">
        <v>0.273368</v>
      </c>
      <c r="O988">
        <v>0.273368</v>
      </c>
      <c r="P988">
        <v>0.273368</v>
      </c>
    </row>
    <row r="989" spans="2:16" x14ac:dyDescent="0.2">
      <c r="B989" s="1">
        <v>3.73223E-5</v>
      </c>
      <c r="C989">
        <v>2.31562E-3</v>
      </c>
      <c r="D989">
        <v>1.6150899999999999E-2</v>
      </c>
      <c r="E989">
        <v>6.1735400000000003E-2</v>
      </c>
      <c r="F989">
        <v>0.36342000000000002</v>
      </c>
      <c r="G989">
        <v>0.41209800000000002</v>
      </c>
      <c r="H989">
        <v>0.38665300000000002</v>
      </c>
      <c r="I989">
        <v>0.374135</v>
      </c>
      <c r="J989">
        <v>0.36213600000000001</v>
      </c>
      <c r="K989">
        <v>0.34841699999999998</v>
      </c>
      <c r="L989">
        <v>0.34841699999999998</v>
      </c>
      <c r="M989">
        <v>0.34841699999999998</v>
      </c>
      <c r="N989">
        <v>0.34841699999999998</v>
      </c>
      <c r="O989">
        <v>0.34841699999999998</v>
      </c>
      <c r="P989">
        <v>0.34841699999999998</v>
      </c>
    </row>
    <row r="990" spans="2:16" x14ac:dyDescent="0.2">
      <c r="B990" s="1">
        <v>3.6119199999999998E-5</v>
      </c>
      <c r="C990">
        <v>3.0562499999999999E-3</v>
      </c>
      <c r="D990">
        <v>2.3209400000000002E-2</v>
      </c>
      <c r="E990">
        <v>0.106896</v>
      </c>
      <c r="F990">
        <v>0.122116</v>
      </c>
      <c r="G990">
        <v>0.38594299999999998</v>
      </c>
      <c r="H990">
        <v>0.39073099999999999</v>
      </c>
      <c r="I990">
        <v>0.386818</v>
      </c>
      <c r="J990">
        <v>0.36559199999999997</v>
      </c>
      <c r="K990">
        <v>0.35555799999999999</v>
      </c>
      <c r="L990">
        <v>0.35555799999999999</v>
      </c>
      <c r="M990">
        <v>0.35555799999999999</v>
      </c>
      <c r="N990">
        <v>0.35555799999999999</v>
      </c>
      <c r="O990">
        <v>0.35555799999999999</v>
      </c>
      <c r="P990">
        <v>0.35555799999999999</v>
      </c>
    </row>
    <row r="991" spans="2:16" x14ac:dyDescent="0.2">
      <c r="B991" s="1">
        <v>3.2704299999999998E-5</v>
      </c>
      <c r="C991">
        <v>2.0312799999999999E-3</v>
      </c>
      <c r="D991">
        <v>2.29322E-2</v>
      </c>
      <c r="E991">
        <v>0.101219</v>
      </c>
      <c r="F991">
        <v>0.17030799999999999</v>
      </c>
      <c r="G991">
        <v>0.18948499999999999</v>
      </c>
      <c r="H991">
        <v>0.28647099999999998</v>
      </c>
      <c r="I991">
        <v>0.36524899999999999</v>
      </c>
      <c r="J991">
        <v>0.36158800000000002</v>
      </c>
      <c r="K991">
        <v>0.36048200000000002</v>
      </c>
      <c r="L991">
        <v>0.36048200000000002</v>
      </c>
      <c r="M991">
        <v>0.36048200000000002</v>
      </c>
      <c r="N991">
        <v>0.36048200000000002</v>
      </c>
      <c r="O991">
        <v>0.36048200000000002</v>
      </c>
      <c r="P991">
        <v>0.36048200000000002</v>
      </c>
    </row>
    <row r="992" spans="2:16" x14ac:dyDescent="0.2">
      <c r="B992" s="1">
        <v>2.8858200000000001E-5</v>
      </c>
      <c r="C992">
        <v>1.8829199999999999E-3</v>
      </c>
      <c r="D992">
        <v>1.8697999999999999E-2</v>
      </c>
      <c r="E992">
        <v>8.5856299999999997E-2</v>
      </c>
      <c r="F992">
        <v>0.17966799999999999</v>
      </c>
      <c r="G992">
        <v>0.221273</v>
      </c>
      <c r="H992">
        <v>0.313193</v>
      </c>
      <c r="I992">
        <v>0.28719499999999998</v>
      </c>
      <c r="J992">
        <v>0.28798299999999999</v>
      </c>
      <c r="K992">
        <v>0.317658</v>
      </c>
      <c r="L992">
        <v>0.317658</v>
      </c>
      <c r="M992">
        <v>0.317658</v>
      </c>
      <c r="N992">
        <v>0.317658</v>
      </c>
      <c r="O992">
        <v>0.317658</v>
      </c>
      <c r="P992">
        <v>0.317658</v>
      </c>
    </row>
    <row r="993" spans="2:16" x14ac:dyDescent="0.2">
      <c r="B993" s="1">
        <v>2.7803299999999999E-5</v>
      </c>
      <c r="C993">
        <v>1.6691099999999999E-3</v>
      </c>
      <c r="D993">
        <v>4.0263100000000003E-2</v>
      </c>
      <c r="E993">
        <v>9.8208799999999999E-2</v>
      </c>
      <c r="F993">
        <v>0.15354000000000001</v>
      </c>
      <c r="G993">
        <v>0.25400400000000001</v>
      </c>
      <c r="H993">
        <v>0.235905</v>
      </c>
      <c r="I993">
        <v>0.24168400000000001</v>
      </c>
      <c r="J993">
        <v>0.23732700000000001</v>
      </c>
      <c r="K993">
        <v>0.31120399999999998</v>
      </c>
      <c r="L993">
        <v>0.31120399999999998</v>
      </c>
      <c r="M993">
        <v>0.31120399999999998</v>
      </c>
      <c r="N993">
        <v>0.31120399999999998</v>
      </c>
      <c r="O993">
        <v>0.31120399999999998</v>
      </c>
      <c r="P993">
        <v>0.31120399999999998</v>
      </c>
    </row>
    <row r="994" spans="2:16" x14ac:dyDescent="0.2">
      <c r="B994" s="1">
        <v>2.59622E-5</v>
      </c>
      <c r="C994">
        <v>1.5520099999999999E-3</v>
      </c>
      <c r="D994">
        <v>3.5260399999999997E-2</v>
      </c>
      <c r="E994">
        <v>8.62097E-2</v>
      </c>
      <c r="F994">
        <v>0.131664</v>
      </c>
      <c r="G994">
        <v>0.23175200000000001</v>
      </c>
      <c r="H994">
        <v>0.22941700000000001</v>
      </c>
      <c r="I994">
        <v>0.23060900000000001</v>
      </c>
      <c r="J994">
        <v>0.228659</v>
      </c>
      <c r="K994">
        <v>0.29034799999999999</v>
      </c>
      <c r="L994">
        <v>0.29034799999999999</v>
      </c>
      <c r="M994">
        <v>0.29034799999999999</v>
      </c>
      <c r="N994">
        <v>0.29034799999999999</v>
      </c>
      <c r="O994">
        <v>0.29034799999999999</v>
      </c>
      <c r="P994">
        <v>0.29034799999999999</v>
      </c>
    </row>
    <row r="995" spans="2:16" x14ac:dyDescent="0.2">
      <c r="B995">
        <v>0.20322499999999999</v>
      </c>
      <c r="C995">
        <v>0.37668000000000001</v>
      </c>
      <c r="D995">
        <v>0.55155799999999999</v>
      </c>
      <c r="E995">
        <v>0.70846200000000004</v>
      </c>
      <c r="F995">
        <v>0.83990900000000002</v>
      </c>
      <c r="G995">
        <v>0.94535999999999998</v>
      </c>
      <c r="H995">
        <v>1.0275700000000001</v>
      </c>
      <c r="I995">
        <v>1.0904199999999999</v>
      </c>
      <c r="J995">
        <v>1.1378200000000001</v>
      </c>
      <c r="K995">
        <v>1.17323</v>
      </c>
      <c r="L995">
        <v>1.1995100000000001</v>
      </c>
      <c r="M995">
        <v>1.2189099999999999</v>
      </c>
      <c r="N995">
        <v>1.23319</v>
      </c>
    </row>
    <row r="996" spans="2:16" x14ac:dyDescent="0.2">
      <c r="B996">
        <v>0.206985</v>
      </c>
      <c r="C996">
        <v>0.395652</v>
      </c>
      <c r="D996">
        <v>0.57068600000000003</v>
      </c>
      <c r="E996">
        <v>0.72562400000000005</v>
      </c>
      <c r="F996">
        <v>0.85428700000000002</v>
      </c>
      <c r="G996">
        <v>0.95689500000000005</v>
      </c>
      <c r="H996">
        <v>1.0365599999999999</v>
      </c>
      <c r="I996">
        <v>1.0972900000000001</v>
      </c>
      <c r="J996">
        <v>1.143</v>
      </c>
      <c r="K996">
        <v>1.1771100000000001</v>
      </c>
      <c r="L996">
        <v>1.20238</v>
      </c>
      <c r="M996">
        <v>1.2210399999999999</v>
      </c>
      <c r="N996">
        <v>1.23475</v>
      </c>
    </row>
    <row r="997" spans="2:16" x14ac:dyDescent="0.2">
      <c r="B997">
        <v>0.20315</v>
      </c>
      <c r="C997">
        <v>0.41491499999999998</v>
      </c>
      <c r="D997">
        <v>0.60528800000000005</v>
      </c>
      <c r="E997">
        <v>0.75877499999999998</v>
      </c>
      <c r="F997">
        <v>0.88319700000000001</v>
      </c>
      <c r="G997">
        <v>0.98069700000000004</v>
      </c>
      <c r="H997">
        <v>1.0554399999999999</v>
      </c>
      <c r="I997">
        <v>1.1119000000000001</v>
      </c>
      <c r="J997">
        <v>1.15412</v>
      </c>
      <c r="K997">
        <v>1.18546</v>
      </c>
      <c r="L997">
        <v>1.20861</v>
      </c>
      <c r="M997">
        <v>1.2256400000000001</v>
      </c>
      <c r="N997">
        <v>1.2381500000000001</v>
      </c>
    </row>
    <row r="998" spans="2:16" x14ac:dyDescent="0.2">
      <c r="B998">
        <v>0.20956900000000001</v>
      </c>
      <c r="C998">
        <v>0.39369199999999999</v>
      </c>
      <c r="D998">
        <v>0.60702</v>
      </c>
      <c r="E998">
        <v>0.77764900000000003</v>
      </c>
      <c r="F998">
        <v>0.90317199999999997</v>
      </c>
      <c r="G998">
        <v>0.99903600000000004</v>
      </c>
      <c r="H998">
        <v>1.071</v>
      </c>
      <c r="I998">
        <v>1.1244799999999999</v>
      </c>
      <c r="J998">
        <v>1.1639699999999999</v>
      </c>
      <c r="K998">
        <v>1.19302</v>
      </c>
      <c r="L998">
        <v>1.2143200000000001</v>
      </c>
      <c r="M998">
        <v>1.2299199999999999</v>
      </c>
      <c r="N998">
        <v>1.24133</v>
      </c>
    </row>
    <row r="999" spans="2:16" x14ac:dyDescent="0.2">
      <c r="B999">
        <v>0.202823</v>
      </c>
      <c r="C999">
        <v>0.43883299999999997</v>
      </c>
      <c r="D999">
        <v>0.624838</v>
      </c>
      <c r="E999">
        <v>0.81440900000000005</v>
      </c>
      <c r="F999">
        <v>0.95138999999999996</v>
      </c>
      <c r="G999">
        <v>1.0425500000000001</v>
      </c>
      <c r="H999">
        <v>1.1076900000000001</v>
      </c>
      <c r="I999">
        <v>1.1540699999999999</v>
      </c>
      <c r="J999">
        <v>1.1871400000000001</v>
      </c>
      <c r="K999">
        <v>1.21078</v>
      </c>
      <c r="L999">
        <v>1.2277499999999999</v>
      </c>
      <c r="M999">
        <v>1.23997</v>
      </c>
      <c r="N999">
        <v>1.2487900000000001</v>
      </c>
    </row>
    <row r="1000" spans="2:16" x14ac:dyDescent="0.2">
      <c r="B1000">
        <v>0.20497699999999999</v>
      </c>
      <c r="C1000">
        <v>0.40548499999999998</v>
      </c>
      <c r="D1000">
        <v>0.64315800000000001</v>
      </c>
      <c r="E1000">
        <v>0.80816200000000005</v>
      </c>
      <c r="F1000">
        <v>0.96799000000000002</v>
      </c>
      <c r="G1000">
        <v>1.0746</v>
      </c>
      <c r="H1000">
        <v>1.1386000000000001</v>
      </c>
      <c r="I1000">
        <v>1.18113</v>
      </c>
      <c r="J1000">
        <v>1.20946</v>
      </c>
      <c r="K1000">
        <v>1.22851</v>
      </c>
      <c r="L1000">
        <v>1.2414799999999999</v>
      </c>
      <c r="M1000">
        <v>1.2504200000000001</v>
      </c>
      <c r="N1000">
        <v>1.25665</v>
      </c>
    </row>
    <row r="1001" spans="2:16" x14ac:dyDescent="0.2">
      <c r="B1001">
        <v>0.20263900000000001</v>
      </c>
      <c r="C1001">
        <v>0.40177200000000002</v>
      </c>
      <c r="D1001">
        <v>0.60389400000000004</v>
      </c>
      <c r="E1001">
        <v>0.82117499999999999</v>
      </c>
      <c r="F1001">
        <v>0.95729699999999995</v>
      </c>
      <c r="G1001">
        <v>1.0876300000000001</v>
      </c>
      <c r="H1001">
        <v>1.16787</v>
      </c>
      <c r="I1001">
        <v>1.20991</v>
      </c>
      <c r="J1001">
        <v>1.23491</v>
      </c>
      <c r="K1001">
        <v>1.2496400000000001</v>
      </c>
      <c r="L1001">
        <v>1.2583299999999999</v>
      </c>
      <c r="M1001">
        <v>1.2635000000000001</v>
      </c>
      <c r="N1001">
        <v>1.2666200000000001</v>
      </c>
    </row>
    <row r="1002" spans="2:16" x14ac:dyDescent="0.2">
      <c r="B1002">
        <v>0.20662800000000001</v>
      </c>
      <c r="C1002">
        <v>0.37918299999999999</v>
      </c>
      <c r="D1002">
        <v>0.57976499999999997</v>
      </c>
      <c r="E1002">
        <v>0.76359299999999997</v>
      </c>
      <c r="F1002">
        <v>0.95496400000000004</v>
      </c>
      <c r="G1002">
        <v>1.06463</v>
      </c>
      <c r="H1002">
        <v>1.1713</v>
      </c>
      <c r="I1002">
        <v>1.23184</v>
      </c>
      <c r="J1002">
        <v>1.2581599999999999</v>
      </c>
      <c r="K1002">
        <v>1.27095</v>
      </c>
      <c r="L1002">
        <v>1.2763800000000001</v>
      </c>
      <c r="M1002">
        <v>1.2780800000000001</v>
      </c>
      <c r="N1002">
        <v>1.27803</v>
      </c>
    </row>
    <row r="1003" spans="2:16" x14ac:dyDescent="0.2">
      <c r="B1003">
        <v>0.215557</v>
      </c>
      <c r="C1003">
        <v>0.39048899999999998</v>
      </c>
      <c r="D1003">
        <v>0.564554</v>
      </c>
      <c r="E1003">
        <v>0.74608300000000005</v>
      </c>
      <c r="F1003">
        <v>0.90292700000000004</v>
      </c>
      <c r="G1003">
        <v>1.06674</v>
      </c>
      <c r="H1003">
        <v>1.15177</v>
      </c>
      <c r="I1003">
        <v>1.2379199999999999</v>
      </c>
      <c r="J1003">
        <v>1.2820800000000001</v>
      </c>
      <c r="K1003">
        <v>1.29569</v>
      </c>
      <c r="L1003">
        <v>1.29881</v>
      </c>
      <c r="M1003">
        <v>1.29695</v>
      </c>
      <c r="N1003">
        <v>1.29321</v>
      </c>
    </row>
    <row r="1004" spans="2:16" x14ac:dyDescent="0.2">
      <c r="B1004">
        <v>0.20331199999999999</v>
      </c>
      <c r="C1004">
        <v>0.58490600000000004</v>
      </c>
      <c r="D1004">
        <v>0.76287000000000005</v>
      </c>
      <c r="E1004">
        <v>0.89866100000000004</v>
      </c>
      <c r="F1004">
        <v>1.0259799999999999</v>
      </c>
      <c r="G1004">
        <v>1.12747</v>
      </c>
      <c r="H1004">
        <v>1.2417899999999999</v>
      </c>
      <c r="I1004">
        <v>1.2856000000000001</v>
      </c>
      <c r="J1004">
        <v>1.3388599999999999</v>
      </c>
      <c r="K1004">
        <v>1.3574900000000001</v>
      </c>
      <c r="L1004">
        <v>1.35165</v>
      </c>
      <c r="M1004">
        <v>1.34012</v>
      </c>
      <c r="N1004">
        <v>1.32735</v>
      </c>
    </row>
    <row r="1005" spans="2:16" x14ac:dyDescent="0.2">
      <c r="B1005">
        <v>0.191964</v>
      </c>
      <c r="C1005">
        <v>0.49325600000000003</v>
      </c>
      <c r="D1005">
        <v>0.87722900000000004</v>
      </c>
      <c r="E1005">
        <v>1.02515</v>
      </c>
      <c r="F1005">
        <v>1.11839</v>
      </c>
      <c r="G1005">
        <v>1.20225</v>
      </c>
      <c r="H1005">
        <v>1.2648900000000001</v>
      </c>
      <c r="I1005">
        <v>1.3468500000000001</v>
      </c>
      <c r="J1005">
        <v>1.36483</v>
      </c>
      <c r="K1005">
        <v>1.3980600000000001</v>
      </c>
      <c r="L1005">
        <v>1.4014200000000001</v>
      </c>
      <c r="M1005">
        <v>1.38408</v>
      </c>
      <c r="N1005">
        <v>1.36399</v>
      </c>
    </row>
    <row r="1006" spans="2:16" x14ac:dyDescent="0.2">
      <c r="B1006">
        <v>0.219689</v>
      </c>
      <c r="C1006">
        <v>0.34034399999999998</v>
      </c>
      <c r="D1006">
        <v>0.64285400000000004</v>
      </c>
      <c r="E1006">
        <v>1.01145</v>
      </c>
      <c r="F1006">
        <v>1.1375900000000001</v>
      </c>
      <c r="G1006">
        <v>1.2085900000000001</v>
      </c>
      <c r="H1006">
        <v>1.27258</v>
      </c>
      <c r="I1006">
        <v>1.3186500000000001</v>
      </c>
      <c r="J1006">
        <v>1.3874</v>
      </c>
      <c r="K1006">
        <v>1.39513</v>
      </c>
      <c r="L1006">
        <v>1.4205399999999999</v>
      </c>
      <c r="M1006">
        <v>1.41801</v>
      </c>
      <c r="N1006">
        <v>1.3963000000000001</v>
      </c>
    </row>
    <row r="1007" spans="2:16" x14ac:dyDescent="0.2">
      <c r="B1007">
        <v>0.27403</v>
      </c>
      <c r="C1007">
        <v>0.44281999999999999</v>
      </c>
      <c r="D1007">
        <v>0.56530599999999998</v>
      </c>
      <c r="E1007">
        <v>0.84469399999999994</v>
      </c>
      <c r="F1007">
        <v>1.1805399999999999</v>
      </c>
      <c r="G1007">
        <v>1.27325</v>
      </c>
      <c r="H1007">
        <v>1.3143400000000001</v>
      </c>
      <c r="I1007">
        <v>1.3534299999999999</v>
      </c>
      <c r="J1007">
        <v>1.3796299999999999</v>
      </c>
      <c r="K1007">
        <v>1.4329499999999999</v>
      </c>
      <c r="L1007">
        <v>1.42893</v>
      </c>
      <c r="M1007">
        <v>1.4455</v>
      </c>
      <c r="N1007">
        <v>1.43638</v>
      </c>
    </row>
    <row r="1008" spans="2:16" x14ac:dyDescent="0.2">
      <c r="B1008">
        <v>0.28463500000000003</v>
      </c>
      <c r="C1008">
        <v>0.45588299999999998</v>
      </c>
      <c r="D1008">
        <v>0.62616499999999997</v>
      </c>
      <c r="E1008">
        <v>0.72980699999999998</v>
      </c>
      <c r="F1008">
        <v>0.98250599999999999</v>
      </c>
      <c r="G1008">
        <v>1.2910999999999999</v>
      </c>
      <c r="H1008">
        <v>1.3594299999999999</v>
      </c>
      <c r="I1008">
        <v>1.3802399999999999</v>
      </c>
      <c r="J1008">
        <v>1.4031199999999999</v>
      </c>
      <c r="K1008">
        <v>1.41676</v>
      </c>
      <c r="L1008">
        <v>1.4604999999999999</v>
      </c>
      <c r="M1008">
        <v>1.4492700000000001</v>
      </c>
      <c r="N1008">
        <v>1.4604699999999999</v>
      </c>
    </row>
    <row r="1009" spans="2:14" x14ac:dyDescent="0.2">
      <c r="B1009">
        <v>0.30776500000000001</v>
      </c>
      <c r="C1009">
        <v>0.46577000000000002</v>
      </c>
      <c r="D1009">
        <v>0.63850399999999996</v>
      </c>
      <c r="E1009">
        <v>0.79001699999999997</v>
      </c>
      <c r="F1009">
        <v>0.86707500000000004</v>
      </c>
      <c r="G1009">
        <v>1.09263</v>
      </c>
      <c r="H1009">
        <v>1.3769499999999999</v>
      </c>
      <c r="I1009">
        <v>1.42506</v>
      </c>
      <c r="J1009">
        <v>1.42974</v>
      </c>
      <c r="K1009">
        <v>1.44011</v>
      </c>
      <c r="L1009">
        <v>1.4441999999999999</v>
      </c>
      <c r="M1009">
        <v>1.4807699999999999</v>
      </c>
      <c r="N1009">
        <v>1.46418</v>
      </c>
    </row>
    <row r="1010" spans="2:14" x14ac:dyDescent="0.2">
      <c r="B1010">
        <v>0.30968800000000002</v>
      </c>
      <c r="C1010">
        <v>0.483213</v>
      </c>
      <c r="D1010">
        <v>0.64265799999999995</v>
      </c>
      <c r="E1010">
        <v>0.797211</v>
      </c>
      <c r="F1010">
        <v>0.92297499999999999</v>
      </c>
      <c r="G1010">
        <v>0.97373799999999999</v>
      </c>
      <c r="H1010">
        <v>1.17578</v>
      </c>
      <c r="I1010">
        <v>1.44052</v>
      </c>
      <c r="J1010">
        <v>1.4730099999999999</v>
      </c>
      <c r="K1010">
        <v>1.46556</v>
      </c>
      <c r="L1010">
        <v>1.46668</v>
      </c>
      <c r="M1010">
        <v>1.46383</v>
      </c>
      <c r="N1010">
        <v>1.4952099999999999</v>
      </c>
    </row>
    <row r="1011" spans="2:14" x14ac:dyDescent="0.2">
      <c r="B1011">
        <v>0.26917600000000003</v>
      </c>
      <c r="C1011">
        <v>0.42081600000000002</v>
      </c>
      <c r="D1011">
        <v>0.59525399999999995</v>
      </c>
      <c r="E1011">
        <v>0.74318300000000004</v>
      </c>
      <c r="F1011">
        <v>0.88142699999999996</v>
      </c>
      <c r="G1011">
        <v>0.99053500000000005</v>
      </c>
      <c r="H1011">
        <v>1.02641</v>
      </c>
      <c r="I1011">
        <v>1.21604</v>
      </c>
      <c r="J1011">
        <v>1.47089</v>
      </c>
      <c r="K1011">
        <v>1.4957</v>
      </c>
      <c r="L1011">
        <v>1.4823900000000001</v>
      </c>
      <c r="M1011">
        <v>1.47912</v>
      </c>
      <c r="N1011">
        <v>1.4729699999999999</v>
      </c>
    </row>
    <row r="1012" spans="2:14" x14ac:dyDescent="0.2">
      <c r="B1012">
        <v>0.31077300000000002</v>
      </c>
      <c r="C1012">
        <v>0.42191800000000002</v>
      </c>
      <c r="D1012">
        <v>0.57481199999999999</v>
      </c>
      <c r="E1012">
        <v>0.73342200000000002</v>
      </c>
      <c r="F1012">
        <v>0.85893399999999998</v>
      </c>
      <c r="G1012">
        <v>0.97428599999999999</v>
      </c>
      <c r="H1012">
        <v>1.0629299999999999</v>
      </c>
      <c r="I1012">
        <v>1.08175</v>
      </c>
      <c r="J1012">
        <v>1.25779</v>
      </c>
      <c r="K1012">
        <v>1.50207</v>
      </c>
      <c r="L1012">
        <v>1.51884</v>
      </c>
      <c r="M1012">
        <v>1.4994799999999999</v>
      </c>
      <c r="N1012">
        <v>1.49169</v>
      </c>
    </row>
    <row r="1013" spans="2:14" x14ac:dyDescent="0.2">
      <c r="B1013">
        <v>0.33699899999999999</v>
      </c>
      <c r="C1013">
        <v>0.454094</v>
      </c>
      <c r="D1013">
        <v>0.56641600000000003</v>
      </c>
      <c r="E1013">
        <v>0.70445800000000003</v>
      </c>
      <c r="F1013">
        <v>0.84203399999999995</v>
      </c>
      <c r="G1013">
        <v>0.94606599999999996</v>
      </c>
      <c r="H1013">
        <v>1.0422100000000001</v>
      </c>
      <c r="I1013">
        <v>1.11486</v>
      </c>
      <c r="J1013">
        <v>1.1209199999999999</v>
      </c>
      <c r="K1013">
        <v>1.28705</v>
      </c>
      <c r="L1013">
        <v>1.52379</v>
      </c>
      <c r="M1013">
        <v>1.53487</v>
      </c>
      <c r="N1013">
        <v>1.51128</v>
      </c>
    </row>
    <row r="1014" spans="2:14" x14ac:dyDescent="0.2">
      <c r="B1014">
        <v>0.28919400000000001</v>
      </c>
      <c r="C1014">
        <v>0.46238200000000002</v>
      </c>
      <c r="D1014">
        <v>0.58050599999999997</v>
      </c>
      <c r="E1014">
        <v>0.67983499999999997</v>
      </c>
      <c r="F1014">
        <v>0.79947599999999996</v>
      </c>
      <c r="G1014">
        <v>0.91825999999999997</v>
      </c>
      <c r="H1014">
        <v>1.00549</v>
      </c>
      <c r="I1014">
        <v>1.0876399999999999</v>
      </c>
      <c r="J1014">
        <v>1.1491199999999999</v>
      </c>
      <c r="K1014">
        <v>1.14652</v>
      </c>
      <c r="L1014">
        <v>1.3060400000000001</v>
      </c>
      <c r="M1014">
        <v>1.5378099999999999</v>
      </c>
      <c r="N1014">
        <v>1.5451900000000001</v>
      </c>
    </row>
    <row r="1015" spans="2:14" x14ac:dyDescent="0.2">
      <c r="B1015">
        <v>0.27352700000000002</v>
      </c>
      <c r="C1015">
        <v>0.45936700000000003</v>
      </c>
      <c r="D1015">
        <v>0.63395299999999999</v>
      </c>
      <c r="E1015">
        <v>0.73444299999999996</v>
      </c>
      <c r="F1015">
        <v>0.80879599999999996</v>
      </c>
      <c r="G1015">
        <v>0.90293299999999999</v>
      </c>
      <c r="H1015">
        <v>0.99891200000000002</v>
      </c>
      <c r="I1015">
        <v>1.06715</v>
      </c>
      <c r="J1015">
        <v>1.13415</v>
      </c>
      <c r="K1015">
        <v>1.18387</v>
      </c>
      <c r="L1015">
        <v>1.1722999999999999</v>
      </c>
      <c r="M1015">
        <v>1.32508</v>
      </c>
      <c r="N1015">
        <v>1.55182</v>
      </c>
    </row>
    <row r="1016" spans="2:14" x14ac:dyDescent="0.2">
      <c r="B1016">
        <v>0.26393699999999998</v>
      </c>
      <c r="C1016">
        <v>0.43590699999999999</v>
      </c>
      <c r="D1016">
        <v>0.62307999999999997</v>
      </c>
      <c r="E1016">
        <v>0.78083800000000003</v>
      </c>
      <c r="F1016">
        <v>0.85749699999999995</v>
      </c>
      <c r="G1016">
        <v>0.90751499999999996</v>
      </c>
      <c r="H1016">
        <v>0.97989099999999996</v>
      </c>
      <c r="I1016">
        <v>1.05775</v>
      </c>
      <c r="J1016">
        <v>1.1115299999999999</v>
      </c>
      <c r="K1016">
        <v>1.1673</v>
      </c>
      <c r="L1016">
        <v>1.2084699999999999</v>
      </c>
      <c r="M1016">
        <v>1.1904600000000001</v>
      </c>
      <c r="N1016">
        <v>1.3384499999999999</v>
      </c>
    </row>
    <row r="1017" spans="2:14" x14ac:dyDescent="0.2">
      <c r="B1017">
        <v>0.38934299999999999</v>
      </c>
      <c r="C1017">
        <v>0.45108799999999999</v>
      </c>
      <c r="D1017">
        <v>0.62459299999999995</v>
      </c>
      <c r="E1017">
        <v>0.79237299999999999</v>
      </c>
      <c r="F1017">
        <v>0.92266499999999996</v>
      </c>
      <c r="G1017">
        <v>0.971275</v>
      </c>
      <c r="H1017">
        <v>0.99621300000000002</v>
      </c>
      <c r="I1017">
        <v>1.0477000000000001</v>
      </c>
      <c r="J1017">
        <v>1.1088899999999999</v>
      </c>
      <c r="K1017">
        <v>1.14974</v>
      </c>
      <c r="L1017">
        <v>1.1956500000000001</v>
      </c>
      <c r="M1017">
        <v>1.2294</v>
      </c>
      <c r="N1017">
        <v>1.20587</v>
      </c>
    </row>
    <row r="1018" spans="2:14" x14ac:dyDescent="0.2">
      <c r="B1018">
        <v>0.40709699999999999</v>
      </c>
      <c r="C1018">
        <v>0.59073799999999999</v>
      </c>
      <c r="D1018">
        <v>0.65413500000000002</v>
      </c>
      <c r="E1018">
        <v>0.80677200000000004</v>
      </c>
      <c r="F1018">
        <v>0.944994</v>
      </c>
      <c r="G1018">
        <v>1.0450999999999999</v>
      </c>
      <c r="H1018">
        <v>1.0667199999999999</v>
      </c>
      <c r="I1018">
        <v>1.0691900000000001</v>
      </c>
      <c r="J1018">
        <v>1.1027400000000001</v>
      </c>
      <c r="K1018">
        <v>1.15001</v>
      </c>
      <c r="L1018">
        <v>1.18025</v>
      </c>
      <c r="M1018">
        <v>1.21818</v>
      </c>
      <c r="N1018">
        <v>1.2459800000000001</v>
      </c>
    </row>
    <row r="1019" spans="2:14" x14ac:dyDescent="0.2">
      <c r="B1019">
        <v>0.34780299999999997</v>
      </c>
      <c r="C1019">
        <v>0.56022400000000006</v>
      </c>
      <c r="D1019">
        <v>0.74512199999999995</v>
      </c>
      <c r="E1019">
        <v>0.79265200000000002</v>
      </c>
      <c r="F1019">
        <v>0.92281500000000005</v>
      </c>
      <c r="G1019">
        <v>1.03809</v>
      </c>
      <c r="H1019">
        <v>1.11768</v>
      </c>
      <c r="I1019">
        <v>1.1222099999999999</v>
      </c>
      <c r="J1019">
        <v>1.11103</v>
      </c>
      <c r="K1019">
        <v>1.1339999999999999</v>
      </c>
      <c r="L1019">
        <v>1.1732100000000001</v>
      </c>
      <c r="M1019">
        <v>1.1973800000000001</v>
      </c>
      <c r="N1019">
        <v>1.2307900000000001</v>
      </c>
    </row>
    <row r="1020" spans="2:14" x14ac:dyDescent="0.2">
      <c r="B1020">
        <v>0.20810200000000001</v>
      </c>
      <c r="C1020">
        <v>0.44859900000000003</v>
      </c>
      <c r="D1020">
        <v>0.66184699999999996</v>
      </c>
      <c r="E1020">
        <v>0.83630000000000004</v>
      </c>
      <c r="F1020">
        <v>0.86903699999999995</v>
      </c>
      <c r="G1020">
        <v>0.984093</v>
      </c>
      <c r="H1020">
        <v>1.08586</v>
      </c>
      <c r="I1020">
        <v>1.1541999999999999</v>
      </c>
      <c r="J1020">
        <v>1.14975</v>
      </c>
      <c r="K1020">
        <v>1.13161</v>
      </c>
      <c r="L1020">
        <v>1.14927</v>
      </c>
      <c r="M1020">
        <v>1.18449</v>
      </c>
      <c r="N1020">
        <v>1.20567</v>
      </c>
    </row>
    <row r="1021" spans="2:14" x14ac:dyDescent="0.2">
      <c r="B1021">
        <v>0.226323</v>
      </c>
      <c r="C1021">
        <v>0.353217</v>
      </c>
      <c r="D1021">
        <v>0.59490500000000002</v>
      </c>
      <c r="E1021">
        <v>0.79311600000000004</v>
      </c>
      <c r="F1021">
        <v>0.94627099999999997</v>
      </c>
      <c r="G1021">
        <v>0.95725899999999997</v>
      </c>
      <c r="H1021">
        <v>1.05287</v>
      </c>
      <c r="I1021">
        <v>1.1384399999999999</v>
      </c>
      <c r="J1021">
        <v>1.1938599999999999</v>
      </c>
      <c r="K1021">
        <v>1.1793800000000001</v>
      </c>
      <c r="L1021">
        <v>1.1536</v>
      </c>
      <c r="M1021">
        <v>1.16551</v>
      </c>
      <c r="N1021">
        <v>1.1964300000000001</v>
      </c>
    </row>
    <row r="1022" spans="2:14" x14ac:dyDescent="0.2">
      <c r="B1022">
        <v>0.33248100000000003</v>
      </c>
      <c r="C1022">
        <v>0.43080499999999999</v>
      </c>
      <c r="D1022">
        <v>0.55937700000000001</v>
      </c>
      <c r="E1022">
        <v>0.77987600000000001</v>
      </c>
      <c r="F1022">
        <v>0.94807699999999995</v>
      </c>
      <c r="G1022">
        <v>1.0705899999999999</v>
      </c>
      <c r="H1022">
        <v>1.0541700000000001</v>
      </c>
      <c r="I1022">
        <v>1.12696</v>
      </c>
      <c r="J1022">
        <v>1.19432</v>
      </c>
      <c r="K1022">
        <v>1.2356</v>
      </c>
      <c r="L1022">
        <v>1.2103600000000001</v>
      </c>
      <c r="M1022">
        <v>1.1764699999999999</v>
      </c>
      <c r="N1022">
        <v>1.1823399999999999</v>
      </c>
    </row>
    <row r="1023" spans="2:14" x14ac:dyDescent="0.2">
      <c r="B1023">
        <v>0.26680599999999999</v>
      </c>
      <c r="C1023">
        <v>0.41702099999999998</v>
      </c>
      <c r="D1023">
        <v>0.51604000000000005</v>
      </c>
      <c r="E1023">
        <v>0.63585100000000006</v>
      </c>
      <c r="F1023">
        <v>0.843943</v>
      </c>
      <c r="G1023">
        <v>0.99947299999999994</v>
      </c>
      <c r="H1023">
        <v>1.1106499999999999</v>
      </c>
      <c r="I1023">
        <v>1.0848</v>
      </c>
      <c r="J1023">
        <v>1.1500600000000001</v>
      </c>
      <c r="K1023">
        <v>1.2115800000000001</v>
      </c>
      <c r="L1023">
        <v>1.24841</v>
      </c>
      <c r="M1023">
        <v>1.2198199999999999</v>
      </c>
      <c r="N1023">
        <v>1.18343</v>
      </c>
    </row>
    <row r="1024" spans="2:14" x14ac:dyDescent="0.2">
      <c r="B1024">
        <v>0.339619</v>
      </c>
      <c r="C1024">
        <v>0.45427000000000001</v>
      </c>
      <c r="D1024">
        <v>0.60602299999999998</v>
      </c>
      <c r="E1024">
        <v>0.685616</v>
      </c>
      <c r="F1024">
        <v>0.77791500000000002</v>
      </c>
      <c r="G1024">
        <v>0.95791000000000004</v>
      </c>
      <c r="H1024">
        <v>1.08832</v>
      </c>
      <c r="I1024">
        <v>1.17858</v>
      </c>
      <c r="J1024">
        <v>1.1360300000000001</v>
      </c>
      <c r="K1024">
        <v>1.18834</v>
      </c>
      <c r="L1024">
        <v>1.2399800000000001</v>
      </c>
      <c r="M1024">
        <v>1.26938</v>
      </c>
      <c r="N1024">
        <v>1.23525</v>
      </c>
    </row>
    <row r="1025" spans="2:14" x14ac:dyDescent="0.2">
      <c r="B1025">
        <v>0.30112299999999997</v>
      </c>
      <c r="C1025">
        <v>0.49019200000000002</v>
      </c>
      <c r="D1025">
        <v>0.60607900000000003</v>
      </c>
      <c r="E1025">
        <v>0.74222900000000003</v>
      </c>
      <c r="F1025">
        <v>0.79972399999999999</v>
      </c>
      <c r="G1025">
        <v>0.86945499999999998</v>
      </c>
      <c r="H1025">
        <v>1.0292699999999999</v>
      </c>
      <c r="I1025">
        <v>1.1428799999999999</v>
      </c>
      <c r="J1025">
        <v>1.21973</v>
      </c>
      <c r="K1025">
        <v>1.1667799999999999</v>
      </c>
      <c r="L1025">
        <v>1.2111499999999999</v>
      </c>
      <c r="M1025">
        <v>1.2568299999999999</v>
      </c>
      <c r="N1025">
        <v>1.2817799999999999</v>
      </c>
    </row>
    <row r="1026" spans="2:14" x14ac:dyDescent="0.2">
      <c r="B1026">
        <v>0.26248199999999999</v>
      </c>
      <c r="C1026">
        <v>0.45425199999999999</v>
      </c>
      <c r="D1026">
        <v>0.64457799999999998</v>
      </c>
      <c r="E1026">
        <v>0.74459699999999995</v>
      </c>
      <c r="F1026">
        <v>0.85827399999999998</v>
      </c>
      <c r="G1026">
        <v>0.892818</v>
      </c>
      <c r="H1026">
        <v>0.94202900000000001</v>
      </c>
      <c r="I1026">
        <v>1.0847599999999999</v>
      </c>
      <c r="J1026">
        <v>1.1847300000000001</v>
      </c>
      <c r="K1026">
        <v>1.25099</v>
      </c>
      <c r="L1026">
        <v>1.18997</v>
      </c>
      <c r="M1026">
        <v>1.22828</v>
      </c>
      <c r="N1026">
        <v>1.2694300000000001</v>
      </c>
    </row>
    <row r="1027" spans="2:14" x14ac:dyDescent="0.2">
      <c r="B1027">
        <v>0.36832799999999999</v>
      </c>
      <c r="C1027">
        <v>0.48072599999999999</v>
      </c>
      <c r="D1027">
        <v>0.67428699999999997</v>
      </c>
      <c r="E1027">
        <v>0.84199800000000002</v>
      </c>
      <c r="F1027">
        <v>0.90998699999999999</v>
      </c>
      <c r="G1027">
        <v>0.990954</v>
      </c>
      <c r="H1027">
        <v>0.99625200000000003</v>
      </c>
      <c r="I1027">
        <v>1.02111</v>
      </c>
      <c r="J1027">
        <v>1.1444000000000001</v>
      </c>
      <c r="K1027">
        <v>1.2292799999999999</v>
      </c>
      <c r="L1027">
        <v>1.2840499999999999</v>
      </c>
      <c r="M1027">
        <v>1.2143900000000001</v>
      </c>
      <c r="N1027">
        <v>1.24624</v>
      </c>
    </row>
    <row r="1028" spans="2:14" x14ac:dyDescent="0.2">
      <c r="B1028">
        <v>0.40709699999999999</v>
      </c>
      <c r="C1028">
        <v>0.53029499999999996</v>
      </c>
      <c r="D1028">
        <v>0.64402199999999998</v>
      </c>
      <c r="E1028">
        <v>0.82079899999999995</v>
      </c>
      <c r="F1028">
        <v>0.96473900000000001</v>
      </c>
      <c r="G1028">
        <v>1.0084500000000001</v>
      </c>
      <c r="H1028">
        <v>1.06772</v>
      </c>
      <c r="I1028">
        <v>1.05494</v>
      </c>
      <c r="J1028">
        <v>1.0653699999999999</v>
      </c>
      <c r="K1028">
        <v>1.17747</v>
      </c>
      <c r="L1028">
        <v>1.2538199999999999</v>
      </c>
      <c r="M1028">
        <v>1.30217</v>
      </c>
      <c r="N1028">
        <v>1.2277199999999999</v>
      </c>
    </row>
    <row r="1029" spans="2:14" x14ac:dyDescent="0.2">
      <c r="B1029">
        <v>0.387492</v>
      </c>
      <c r="C1029">
        <v>0.56088000000000005</v>
      </c>
      <c r="D1029">
        <v>0.68533999999999995</v>
      </c>
      <c r="E1029">
        <v>0.78313100000000002</v>
      </c>
      <c r="F1029">
        <v>0.93733900000000003</v>
      </c>
      <c r="G1029">
        <v>1.05823</v>
      </c>
      <c r="H1029">
        <v>1.08134</v>
      </c>
      <c r="I1029">
        <v>1.12344</v>
      </c>
      <c r="J1029">
        <v>1.09697</v>
      </c>
      <c r="K1029">
        <v>1.09677</v>
      </c>
      <c r="L1029">
        <v>1.2007699999999999</v>
      </c>
      <c r="M1029">
        <v>1.27102</v>
      </c>
      <c r="N1029">
        <v>1.3148299999999999</v>
      </c>
    </row>
    <row r="1030" spans="2:14" x14ac:dyDescent="0.2">
      <c r="B1030">
        <v>0.32760400000000001</v>
      </c>
      <c r="C1030">
        <v>0.489782</v>
      </c>
      <c r="D1030">
        <v>0.66400999999999999</v>
      </c>
      <c r="E1030">
        <v>0.77786999999999995</v>
      </c>
      <c r="F1030">
        <v>0.860649</v>
      </c>
      <c r="G1030">
        <v>0.99952600000000003</v>
      </c>
      <c r="H1030">
        <v>1.1067100000000001</v>
      </c>
      <c r="I1030">
        <v>1.1184000000000001</v>
      </c>
      <c r="J1030">
        <v>1.1513899999999999</v>
      </c>
      <c r="K1030">
        <v>1.11785</v>
      </c>
      <c r="L1030">
        <v>1.11226</v>
      </c>
      <c r="M1030">
        <v>1.21221</v>
      </c>
      <c r="N1030">
        <v>1.2794399999999999</v>
      </c>
    </row>
    <row r="1031" spans="2:14" x14ac:dyDescent="0.2">
      <c r="B1031">
        <v>0.29319600000000001</v>
      </c>
      <c r="C1031">
        <v>0.44917400000000002</v>
      </c>
      <c r="D1031">
        <v>0.61234999999999995</v>
      </c>
      <c r="E1031">
        <v>0.77398</v>
      </c>
      <c r="F1031">
        <v>0.86999800000000005</v>
      </c>
      <c r="G1031">
        <v>0.93455699999999997</v>
      </c>
      <c r="H1031">
        <v>1.05714</v>
      </c>
      <c r="I1031">
        <v>1.15076</v>
      </c>
      <c r="J1031">
        <v>1.1516200000000001</v>
      </c>
      <c r="K1031">
        <v>1.17621</v>
      </c>
      <c r="L1031">
        <v>1.1362699999999999</v>
      </c>
      <c r="M1031">
        <v>1.1258600000000001</v>
      </c>
      <c r="N1031">
        <v>1.2222200000000001</v>
      </c>
    </row>
    <row r="1032" spans="2:14" x14ac:dyDescent="0.2">
      <c r="B1032">
        <v>0.37600099999999997</v>
      </c>
      <c r="C1032">
        <v>0.51797099999999996</v>
      </c>
      <c r="D1032">
        <v>0.67579299999999998</v>
      </c>
      <c r="E1032">
        <v>0.81567699999999999</v>
      </c>
      <c r="F1032">
        <v>0.94431900000000002</v>
      </c>
      <c r="G1032">
        <v>1.00665</v>
      </c>
      <c r="H1032">
        <v>1.0410900000000001</v>
      </c>
      <c r="I1032">
        <v>1.13859</v>
      </c>
      <c r="J1032">
        <v>1.2121900000000001</v>
      </c>
      <c r="K1032">
        <v>1.1975199999999999</v>
      </c>
      <c r="L1032">
        <v>1.21027</v>
      </c>
      <c r="M1032">
        <v>1.1614100000000001</v>
      </c>
      <c r="N1032">
        <v>1.1443700000000001</v>
      </c>
    </row>
    <row r="1033" spans="2:14" x14ac:dyDescent="0.2">
      <c r="B1033">
        <v>0.29470299999999999</v>
      </c>
      <c r="C1033">
        <v>0.52843899999999999</v>
      </c>
      <c r="D1033">
        <v>0.67166000000000003</v>
      </c>
      <c r="E1033">
        <v>0.81368600000000002</v>
      </c>
      <c r="F1033">
        <v>0.93119799999999997</v>
      </c>
      <c r="G1033">
        <v>1.0369900000000001</v>
      </c>
      <c r="H1033">
        <v>1.0789</v>
      </c>
      <c r="I1033">
        <v>1.09632</v>
      </c>
      <c r="J1033">
        <v>1.18025</v>
      </c>
      <c r="K1033">
        <v>1.2433099999999999</v>
      </c>
      <c r="L1033">
        <v>1.22061</v>
      </c>
      <c r="M1033">
        <v>1.22732</v>
      </c>
      <c r="N1033">
        <v>1.1739599999999999</v>
      </c>
    </row>
    <row r="1034" spans="2:14" x14ac:dyDescent="0.2">
      <c r="B1034">
        <v>0.305865</v>
      </c>
      <c r="C1034">
        <v>0.51468400000000003</v>
      </c>
      <c r="D1034">
        <v>0.75022500000000003</v>
      </c>
      <c r="E1034">
        <v>0.87065000000000003</v>
      </c>
      <c r="F1034">
        <v>0.98039100000000001</v>
      </c>
      <c r="G1034">
        <v>1.0649299999999999</v>
      </c>
      <c r="H1034">
        <v>1.1412500000000001</v>
      </c>
      <c r="I1034">
        <v>1.1586000000000001</v>
      </c>
      <c r="J1034">
        <v>1.1564399999999999</v>
      </c>
      <c r="K1034">
        <v>1.22516</v>
      </c>
      <c r="L1034">
        <v>1.27664</v>
      </c>
      <c r="M1034">
        <v>1.24522</v>
      </c>
      <c r="N1034">
        <v>1.24543</v>
      </c>
    </row>
    <row r="1035" spans="2:14" x14ac:dyDescent="0.2">
      <c r="B1035">
        <v>0.353601</v>
      </c>
      <c r="C1035">
        <v>0.49634699999999998</v>
      </c>
      <c r="D1035">
        <v>0.70672800000000002</v>
      </c>
      <c r="E1035">
        <v>0.92253099999999999</v>
      </c>
      <c r="F1035">
        <v>1.0149999999999999</v>
      </c>
      <c r="G1035">
        <v>1.09619</v>
      </c>
      <c r="H1035">
        <v>1.1552100000000001</v>
      </c>
      <c r="I1035">
        <v>1.21027</v>
      </c>
      <c r="J1035">
        <v>1.2106600000000001</v>
      </c>
      <c r="K1035">
        <v>1.19533</v>
      </c>
      <c r="L1035">
        <v>1.2540199999999999</v>
      </c>
      <c r="M1035">
        <v>1.2979499999999999</v>
      </c>
      <c r="N1035">
        <v>1.2608999999999999</v>
      </c>
    </row>
    <row r="1036" spans="2:14" x14ac:dyDescent="0.2">
      <c r="B1036">
        <v>0.28172199999999997</v>
      </c>
      <c r="C1036">
        <v>0.52775000000000005</v>
      </c>
      <c r="D1036">
        <v>0.67192499999999999</v>
      </c>
      <c r="E1036">
        <v>0.86426099999999995</v>
      </c>
      <c r="F1036">
        <v>1.0545</v>
      </c>
      <c r="G1036">
        <v>1.12087</v>
      </c>
      <c r="H1036">
        <v>1.1787300000000001</v>
      </c>
      <c r="I1036">
        <v>1.21831</v>
      </c>
      <c r="J1036">
        <v>1.25786</v>
      </c>
      <c r="K1036">
        <v>1.24621</v>
      </c>
      <c r="L1036">
        <v>1.2217100000000001</v>
      </c>
      <c r="M1036">
        <v>1.2735000000000001</v>
      </c>
      <c r="N1036">
        <v>1.3122799999999999</v>
      </c>
    </row>
    <row r="1037" spans="2:14" x14ac:dyDescent="0.2">
      <c r="B1037">
        <v>0.301315</v>
      </c>
      <c r="C1037">
        <v>0.42254799999999998</v>
      </c>
      <c r="D1037">
        <v>0.66973099999999997</v>
      </c>
      <c r="E1037">
        <v>0.79931300000000005</v>
      </c>
      <c r="F1037">
        <v>0.97098099999999998</v>
      </c>
      <c r="G1037">
        <v>1.14012</v>
      </c>
      <c r="H1037">
        <v>1.1876199999999999</v>
      </c>
      <c r="I1037">
        <v>1.22976</v>
      </c>
      <c r="J1037">
        <v>1.2567999999999999</v>
      </c>
      <c r="K1037">
        <v>1.28661</v>
      </c>
      <c r="L1037">
        <v>1.26755</v>
      </c>
      <c r="M1037">
        <v>1.23746</v>
      </c>
      <c r="N1037">
        <v>1.2850900000000001</v>
      </c>
    </row>
    <row r="1038" spans="2:14" x14ac:dyDescent="0.2">
      <c r="B1038">
        <v>0.29083799999999999</v>
      </c>
      <c r="C1038">
        <v>0.46200000000000002</v>
      </c>
      <c r="D1038">
        <v>0.58455100000000004</v>
      </c>
      <c r="E1038">
        <v>0.81508400000000003</v>
      </c>
      <c r="F1038">
        <v>0.92108299999999999</v>
      </c>
      <c r="G1038">
        <v>1.06867</v>
      </c>
      <c r="H1038">
        <v>1.21627</v>
      </c>
      <c r="I1038">
        <v>1.2458400000000001</v>
      </c>
      <c r="J1038">
        <v>1.2736700000000001</v>
      </c>
      <c r="K1038">
        <v>1.2896000000000001</v>
      </c>
      <c r="L1038">
        <v>1.3109599999999999</v>
      </c>
      <c r="M1038">
        <v>1.28552</v>
      </c>
      <c r="N1038">
        <v>1.2506900000000001</v>
      </c>
    </row>
    <row r="1039" spans="2:14" x14ac:dyDescent="0.2">
      <c r="B1039">
        <v>0.28734199999999999</v>
      </c>
      <c r="C1039">
        <v>0.464283</v>
      </c>
      <c r="D1039">
        <v>0.63686900000000002</v>
      </c>
      <c r="E1039">
        <v>0.74144699999999997</v>
      </c>
      <c r="F1039">
        <v>0.94652499999999995</v>
      </c>
      <c r="G1039">
        <v>1.0265299999999999</v>
      </c>
      <c r="H1039">
        <v>1.1508700000000001</v>
      </c>
      <c r="I1039">
        <v>1.27912</v>
      </c>
      <c r="J1039">
        <v>1.2932399999999999</v>
      </c>
      <c r="K1039">
        <v>1.30908</v>
      </c>
      <c r="L1039">
        <v>1.3158799999999999</v>
      </c>
      <c r="M1039">
        <v>1.33036</v>
      </c>
      <c r="N1039">
        <v>1.2998000000000001</v>
      </c>
    </row>
    <row r="1040" spans="2:14" x14ac:dyDescent="0.2">
      <c r="B1040">
        <v>0.36299599999999999</v>
      </c>
      <c r="C1040">
        <v>0.48175499999999999</v>
      </c>
      <c r="D1040">
        <v>0.66029099999999996</v>
      </c>
      <c r="E1040">
        <v>0.81273099999999998</v>
      </c>
      <c r="F1040">
        <v>0.88877700000000004</v>
      </c>
      <c r="G1040">
        <v>1.0647200000000001</v>
      </c>
      <c r="H1040">
        <v>1.1186700000000001</v>
      </c>
      <c r="I1040">
        <v>1.2213099999999999</v>
      </c>
      <c r="J1040">
        <v>1.3322499999999999</v>
      </c>
      <c r="K1040">
        <v>1.3329299999999999</v>
      </c>
      <c r="L1040">
        <v>1.33853</v>
      </c>
      <c r="M1040">
        <v>1.3376300000000001</v>
      </c>
      <c r="N1040">
        <v>1.34636</v>
      </c>
    </row>
    <row r="1041" spans="2:14" x14ac:dyDescent="0.2">
      <c r="B1041">
        <v>0.34351599999999999</v>
      </c>
      <c r="C1041">
        <v>0.52235399999999998</v>
      </c>
      <c r="D1041">
        <v>0.64241999999999999</v>
      </c>
      <c r="E1041">
        <v>0.80444300000000002</v>
      </c>
      <c r="F1041">
        <v>0.93349599999999999</v>
      </c>
      <c r="G1041">
        <v>0.98565700000000001</v>
      </c>
      <c r="H1041">
        <v>1.1402399999999999</v>
      </c>
      <c r="I1041">
        <v>1.17641</v>
      </c>
      <c r="J1041">
        <v>1.2648600000000001</v>
      </c>
      <c r="K1041">
        <v>1.3647899999999999</v>
      </c>
      <c r="L1041">
        <v>1.35707</v>
      </c>
      <c r="M1041">
        <v>1.35636</v>
      </c>
      <c r="N1041">
        <v>1.3507499999999999</v>
      </c>
    </row>
    <row r="1042" spans="2:14" x14ac:dyDescent="0.2">
      <c r="B1042">
        <v>0.20514399999999999</v>
      </c>
      <c r="C1042">
        <v>0.53117499999999995</v>
      </c>
      <c r="D1042">
        <v>0.71155299999999999</v>
      </c>
      <c r="E1042">
        <v>0.81217399999999995</v>
      </c>
      <c r="F1042">
        <v>0.94665500000000002</v>
      </c>
      <c r="G1042">
        <v>1.04758</v>
      </c>
      <c r="H1042">
        <v>1.0746</v>
      </c>
      <c r="I1042">
        <v>1.20824</v>
      </c>
      <c r="J1042">
        <v>1.2276899999999999</v>
      </c>
      <c r="K1042">
        <v>1.30318</v>
      </c>
      <c r="L1042">
        <v>1.3932100000000001</v>
      </c>
      <c r="M1042">
        <v>1.3780699999999999</v>
      </c>
      <c r="N1042">
        <v>1.37181</v>
      </c>
    </row>
    <row r="1043" spans="2:14" x14ac:dyDescent="0.2">
      <c r="B1043">
        <v>0.20514399999999999</v>
      </c>
      <c r="C1043">
        <v>0.39280300000000001</v>
      </c>
      <c r="D1043">
        <v>0.72037399999999996</v>
      </c>
      <c r="E1043">
        <v>0.88130600000000003</v>
      </c>
      <c r="F1043">
        <v>0.95438599999999996</v>
      </c>
      <c r="G1043">
        <v>1.06074</v>
      </c>
      <c r="H1043">
        <v>1.13652</v>
      </c>
      <c r="I1043">
        <v>1.14259</v>
      </c>
      <c r="J1043">
        <v>1.25952</v>
      </c>
      <c r="K1043">
        <v>1.2660100000000001</v>
      </c>
      <c r="L1043">
        <v>1.33161</v>
      </c>
      <c r="M1043">
        <v>1.41421</v>
      </c>
      <c r="N1043">
        <v>1.39351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43"/>
  <sheetViews>
    <sheetView workbookViewId="0">
      <selection activeCell="D2" sqref="D2"/>
    </sheetView>
  </sheetViews>
  <sheetFormatPr baseColWidth="10" defaultRowHeight="16" x14ac:dyDescent="0.2"/>
  <sheetData>
    <row r="1" spans="1:54" x14ac:dyDescent="0.2">
      <c r="A1">
        <v>1.69146</v>
      </c>
      <c r="C1">
        <f>EXP(D1)</f>
        <v>99.484315641933776</v>
      </c>
      <c r="D1">
        <v>4.5999999999999996</v>
      </c>
    </row>
    <row r="2" spans="1:54" x14ac:dyDescent="0.2">
      <c r="A2">
        <v>1.35616</v>
      </c>
      <c r="C2">
        <f>EXP(D2)</f>
        <v>66.686331040925154</v>
      </c>
      <c r="D2">
        <v>4.2</v>
      </c>
    </row>
    <row r="3" spans="1:54" x14ac:dyDescent="0.2">
      <c r="A3" t="s">
        <v>0</v>
      </c>
    </row>
    <row r="4" spans="1:54" x14ac:dyDescent="0.2">
      <c r="A4" t="s">
        <v>138</v>
      </c>
      <c r="B4" t="s">
        <v>2</v>
      </c>
      <c r="C4">
        <v>2.4775800000000001</v>
      </c>
      <c r="D4">
        <v>0.32456400000000002</v>
      </c>
      <c r="E4">
        <v>1.3053999999999999</v>
      </c>
      <c r="F4">
        <v>1.10066</v>
      </c>
      <c r="G4">
        <v>4.12106E-2</v>
      </c>
      <c r="H4">
        <v>0.9</v>
      </c>
      <c r="I4" t="s">
        <v>3</v>
      </c>
      <c r="J4" t="s">
        <v>4</v>
      </c>
      <c r="K4" t="s">
        <v>5</v>
      </c>
    </row>
    <row r="5" spans="1:54" x14ac:dyDescent="0.2">
      <c r="A5" t="s">
        <v>6</v>
      </c>
      <c r="B5" t="s">
        <v>7</v>
      </c>
      <c r="C5" t="s">
        <v>4</v>
      </c>
      <c r="D5" t="s">
        <v>8</v>
      </c>
    </row>
    <row r="6" spans="1:54" x14ac:dyDescent="0.2">
      <c r="B6">
        <v>175.32400000000001</v>
      </c>
      <c r="C6">
        <v>231.41499999999999</v>
      </c>
      <c r="D6">
        <v>262.94099999999997</v>
      </c>
      <c r="E6">
        <v>551.76</v>
      </c>
      <c r="F6">
        <v>704.24900000000002</v>
      </c>
      <c r="G6">
        <v>865.48699999999997</v>
      </c>
      <c r="H6">
        <v>1256.6099999999999</v>
      </c>
      <c r="I6">
        <v>1736.89</v>
      </c>
      <c r="J6">
        <v>1866.58</v>
      </c>
      <c r="K6">
        <v>1752.74</v>
      </c>
      <c r="L6">
        <v>1585.99</v>
      </c>
      <c r="M6">
        <v>1354.56</v>
      </c>
      <c r="N6">
        <v>1176.51</v>
      </c>
      <c r="O6">
        <v>978.05399999999997</v>
      </c>
      <c r="P6">
        <v>979.87400000000002</v>
      </c>
      <c r="Q6">
        <v>936.32500000000005</v>
      </c>
      <c r="R6">
        <v>959.64</v>
      </c>
      <c r="S6">
        <v>975.65200000000004</v>
      </c>
      <c r="T6">
        <v>957.86800000000005</v>
      </c>
      <c r="U6">
        <v>984.01800000000003</v>
      </c>
      <c r="V6">
        <v>1098.54</v>
      </c>
      <c r="W6">
        <v>1145.8599999999999</v>
      </c>
      <c r="X6">
        <v>1145.26</v>
      </c>
      <c r="Y6">
        <v>861.58799999999997</v>
      </c>
      <c r="Z6">
        <v>1231.96</v>
      </c>
      <c r="AA6">
        <v>1232.5899999999999</v>
      </c>
      <c r="AB6">
        <v>1463.41</v>
      </c>
      <c r="AC6">
        <v>1199</v>
      </c>
      <c r="AD6">
        <v>1395.48</v>
      </c>
      <c r="AE6">
        <v>1335.68</v>
      </c>
      <c r="AF6">
        <v>1338.32</v>
      </c>
      <c r="AG6">
        <v>1275.06</v>
      </c>
      <c r="AH6">
        <v>1205.3900000000001</v>
      </c>
      <c r="AI6">
        <v>1125.74</v>
      </c>
      <c r="AJ6">
        <v>1090.54</v>
      </c>
      <c r="AK6">
        <v>978.47900000000004</v>
      </c>
      <c r="AL6">
        <v>1121.2</v>
      </c>
      <c r="AM6">
        <v>1380.79</v>
      </c>
      <c r="AN6">
        <v>1475.73</v>
      </c>
      <c r="AO6">
        <v>1490.23</v>
      </c>
      <c r="AP6">
        <v>1490.08</v>
      </c>
      <c r="AQ6">
        <v>1502.42</v>
      </c>
      <c r="AR6">
        <v>1489.64</v>
      </c>
      <c r="AS6">
        <v>1337.58</v>
      </c>
      <c r="AT6">
        <v>979.57899999999995</v>
      </c>
      <c r="AU6">
        <v>801.74800000000005</v>
      </c>
      <c r="AV6">
        <v>807.03700000000003</v>
      </c>
      <c r="AW6">
        <v>1204.3399999999999</v>
      </c>
      <c r="AX6">
        <v>1206.6600000000001</v>
      </c>
      <c r="AY6">
        <v>1256.73</v>
      </c>
      <c r="AZ6">
        <v>1286.78</v>
      </c>
      <c r="BA6">
        <v>1322.2</v>
      </c>
      <c r="BB6">
        <v>1344.56</v>
      </c>
    </row>
    <row r="7" spans="1:54" x14ac:dyDescent="0.2">
      <c r="B7">
        <v>174.792</v>
      </c>
      <c r="C7">
        <v>230.55099999999999</v>
      </c>
      <c r="D7">
        <v>261.678</v>
      </c>
      <c r="E7">
        <v>550.36199999999997</v>
      </c>
      <c r="F7">
        <v>702.18100000000004</v>
      </c>
      <c r="G7">
        <v>862.78899999999999</v>
      </c>
      <c r="H7">
        <v>1256.57</v>
      </c>
      <c r="I7">
        <v>1743.76</v>
      </c>
      <c r="J7">
        <v>1874.53</v>
      </c>
      <c r="K7">
        <v>1758.92</v>
      </c>
      <c r="L7">
        <v>1588.39</v>
      </c>
      <c r="M7">
        <v>1356.74</v>
      </c>
      <c r="N7">
        <v>1177.82</v>
      </c>
      <c r="O7">
        <v>978.37</v>
      </c>
      <c r="P7">
        <v>979.43100000000004</v>
      </c>
      <c r="Q7">
        <v>935.71400000000006</v>
      </c>
      <c r="R7">
        <v>958.28</v>
      </c>
      <c r="S7">
        <v>973.50199999999995</v>
      </c>
      <c r="T7">
        <v>955.96400000000006</v>
      </c>
      <c r="U7">
        <v>981.45</v>
      </c>
      <c r="V7">
        <v>1092.06</v>
      </c>
      <c r="W7">
        <v>1139.68</v>
      </c>
      <c r="X7">
        <v>1141.99</v>
      </c>
      <c r="Y7">
        <v>859.41600000000005</v>
      </c>
      <c r="Z7">
        <v>1228.72</v>
      </c>
      <c r="AA7">
        <v>1229.5999999999999</v>
      </c>
      <c r="AB7">
        <v>1455.19</v>
      </c>
      <c r="AC7">
        <v>1195.6099999999999</v>
      </c>
      <c r="AD7">
        <v>1390.33</v>
      </c>
      <c r="AE7">
        <v>1326.6</v>
      </c>
      <c r="AF7">
        <v>1329.35</v>
      </c>
      <c r="AG7">
        <v>1264.24</v>
      </c>
      <c r="AH7">
        <v>1192.78</v>
      </c>
      <c r="AI7">
        <v>1124.43</v>
      </c>
      <c r="AJ7">
        <v>1101.17</v>
      </c>
      <c r="AK7">
        <v>989.81600000000003</v>
      </c>
      <c r="AL7">
        <v>1132.71</v>
      </c>
      <c r="AM7">
        <v>1387.19</v>
      </c>
      <c r="AN7">
        <v>1480.19</v>
      </c>
      <c r="AO7">
        <v>1490.9</v>
      </c>
      <c r="AP7">
        <v>1480.54</v>
      </c>
      <c r="AQ7">
        <v>1483.29</v>
      </c>
      <c r="AR7">
        <v>1486.44</v>
      </c>
      <c r="AS7">
        <v>1354.1</v>
      </c>
      <c r="AT7">
        <v>990.56600000000003</v>
      </c>
      <c r="AU7">
        <v>807.947</v>
      </c>
      <c r="AV7">
        <v>810.21500000000003</v>
      </c>
      <c r="AW7">
        <v>1199.07</v>
      </c>
      <c r="AX7">
        <v>1205.53</v>
      </c>
      <c r="AY7">
        <v>1270.75</v>
      </c>
      <c r="AZ7">
        <v>1297.8499999999999</v>
      </c>
      <c r="BA7">
        <v>1322.31</v>
      </c>
      <c r="BB7">
        <v>1343.47</v>
      </c>
    </row>
    <row r="8" spans="1:54" x14ac:dyDescent="0.2">
      <c r="A8" t="s">
        <v>6</v>
      </c>
      <c r="B8" t="s">
        <v>9</v>
      </c>
      <c r="C8" t="s">
        <v>10</v>
      </c>
      <c r="D8" t="s">
        <v>11</v>
      </c>
    </row>
    <row r="9" spans="1:54" x14ac:dyDescent="0.2">
      <c r="A9">
        <v>1964</v>
      </c>
      <c r="B9">
        <v>0.40582299999999999</v>
      </c>
      <c r="C9">
        <v>0.63033399999999995</v>
      </c>
      <c r="D9">
        <v>0.71289199999999997</v>
      </c>
      <c r="E9">
        <v>0.63490199999999997</v>
      </c>
      <c r="F9">
        <v>0.62741499999999994</v>
      </c>
      <c r="G9">
        <v>0.62797999999999998</v>
      </c>
      <c r="H9">
        <v>0.63153000000000004</v>
      </c>
      <c r="I9">
        <v>0.63595999999999997</v>
      </c>
      <c r="J9">
        <v>0.639849</v>
      </c>
      <c r="K9">
        <v>0.64275199999999999</v>
      </c>
      <c r="L9">
        <v>0.64275199999999999</v>
      </c>
      <c r="M9">
        <v>0.64275199999999999</v>
      </c>
      <c r="N9">
        <v>0.64275199999999999</v>
      </c>
      <c r="O9">
        <v>0.64275199999999999</v>
      </c>
      <c r="P9">
        <v>0.64275199999999999</v>
      </c>
    </row>
    <row r="10" spans="1:54" x14ac:dyDescent="0.2">
      <c r="A10">
        <v>1965</v>
      </c>
      <c r="B10">
        <v>0.40586299999999997</v>
      </c>
      <c r="C10">
        <v>0.63027500000000003</v>
      </c>
      <c r="D10">
        <v>0.706959</v>
      </c>
      <c r="E10">
        <v>0.62835300000000005</v>
      </c>
      <c r="F10">
        <v>0.63191200000000003</v>
      </c>
      <c r="G10">
        <v>0.63697300000000001</v>
      </c>
      <c r="H10">
        <v>0.64144299999999999</v>
      </c>
      <c r="I10">
        <v>0.64522299999999999</v>
      </c>
      <c r="J10">
        <v>0.64852299999999996</v>
      </c>
      <c r="K10">
        <v>0.65126700000000004</v>
      </c>
      <c r="L10">
        <v>0.65126700000000004</v>
      </c>
      <c r="M10">
        <v>0.65126700000000004</v>
      </c>
      <c r="N10">
        <v>0.65126700000000004</v>
      </c>
      <c r="O10">
        <v>0.65126700000000004</v>
      </c>
      <c r="P10">
        <v>0.65126700000000004</v>
      </c>
    </row>
    <row r="11" spans="1:54" x14ac:dyDescent="0.2">
      <c r="A11">
        <v>1966</v>
      </c>
      <c r="B11">
        <v>0.405829</v>
      </c>
      <c r="C11">
        <v>0.62934800000000002</v>
      </c>
      <c r="D11">
        <v>0.70413899999999996</v>
      </c>
      <c r="E11">
        <v>0.63978100000000004</v>
      </c>
      <c r="F11">
        <v>0.64226099999999997</v>
      </c>
      <c r="G11">
        <v>0.64697499999999997</v>
      </c>
      <c r="H11">
        <v>0.65048899999999998</v>
      </c>
      <c r="I11">
        <v>0.65371000000000001</v>
      </c>
      <c r="J11">
        <v>0.65624199999999999</v>
      </c>
      <c r="K11">
        <v>0.65825299999999998</v>
      </c>
      <c r="L11">
        <v>0.65825299999999998</v>
      </c>
      <c r="M11">
        <v>0.65825299999999998</v>
      </c>
      <c r="N11">
        <v>0.65825299999999998</v>
      </c>
      <c r="O11">
        <v>0.65825299999999998</v>
      </c>
      <c r="P11">
        <v>0.65825299999999998</v>
      </c>
    </row>
    <row r="12" spans="1:54" x14ac:dyDescent="0.2">
      <c r="A12">
        <v>1967</v>
      </c>
      <c r="B12">
        <v>0.40513100000000002</v>
      </c>
      <c r="C12">
        <v>0.62103600000000003</v>
      </c>
      <c r="D12">
        <v>0.65467799999999998</v>
      </c>
      <c r="E12">
        <v>0.59998799999999997</v>
      </c>
      <c r="F12">
        <v>0.59534200000000004</v>
      </c>
      <c r="G12">
        <v>0.59819800000000001</v>
      </c>
      <c r="H12">
        <v>0.59960599999999997</v>
      </c>
      <c r="I12">
        <v>0.60123899999999997</v>
      </c>
      <c r="J12">
        <v>0.60288699999999995</v>
      </c>
      <c r="K12">
        <v>0.60381099999999999</v>
      </c>
      <c r="L12">
        <v>0.60381099999999999</v>
      </c>
      <c r="M12">
        <v>0.60381099999999999</v>
      </c>
      <c r="N12">
        <v>0.60381099999999999</v>
      </c>
      <c r="O12">
        <v>0.60381099999999999</v>
      </c>
      <c r="P12">
        <v>0.60381099999999999</v>
      </c>
    </row>
    <row r="13" spans="1:54" x14ac:dyDescent="0.2">
      <c r="A13">
        <v>1968</v>
      </c>
      <c r="B13">
        <v>0.40472200000000003</v>
      </c>
      <c r="C13">
        <v>0.618363</v>
      </c>
      <c r="D13">
        <v>0.65849899999999995</v>
      </c>
      <c r="E13">
        <v>0.59252199999999999</v>
      </c>
      <c r="F13">
        <v>0.59646600000000005</v>
      </c>
      <c r="G13">
        <v>0.60090699999999997</v>
      </c>
      <c r="H13">
        <v>0.60322600000000004</v>
      </c>
      <c r="I13">
        <v>0.60489599999999999</v>
      </c>
      <c r="J13">
        <v>0.60605699999999996</v>
      </c>
      <c r="K13">
        <v>0.60699000000000003</v>
      </c>
      <c r="L13">
        <v>0.60699000000000003</v>
      </c>
      <c r="M13">
        <v>0.60699000000000003</v>
      </c>
      <c r="N13">
        <v>0.60699000000000003</v>
      </c>
      <c r="O13">
        <v>0.60699000000000003</v>
      </c>
      <c r="P13">
        <v>0.60699000000000003</v>
      </c>
    </row>
    <row r="14" spans="1:54" x14ac:dyDescent="0.2">
      <c r="A14">
        <v>1969</v>
      </c>
      <c r="B14">
        <v>0.40409499999999998</v>
      </c>
      <c r="C14">
        <v>0.61616800000000005</v>
      </c>
      <c r="D14">
        <v>0.63433700000000004</v>
      </c>
      <c r="E14">
        <v>0.60168200000000005</v>
      </c>
      <c r="F14">
        <v>0.60561799999999999</v>
      </c>
      <c r="G14">
        <v>0.60839100000000002</v>
      </c>
      <c r="H14">
        <v>0.60894599999999999</v>
      </c>
      <c r="I14">
        <v>0.60709500000000005</v>
      </c>
      <c r="J14">
        <v>0.60492699999999999</v>
      </c>
      <c r="K14">
        <v>0.60263</v>
      </c>
      <c r="L14">
        <v>0.60263</v>
      </c>
      <c r="M14">
        <v>0.60263</v>
      </c>
      <c r="N14">
        <v>0.60263</v>
      </c>
      <c r="O14">
        <v>0.60263</v>
      </c>
      <c r="P14">
        <v>0.60263</v>
      </c>
    </row>
    <row r="15" spans="1:54" x14ac:dyDescent="0.2">
      <c r="A15">
        <v>1970</v>
      </c>
      <c r="B15">
        <v>0.40122999999999998</v>
      </c>
      <c r="C15">
        <v>0.59967199999999998</v>
      </c>
      <c r="D15">
        <v>0.59584499999999996</v>
      </c>
      <c r="E15">
        <v>0.589507</v>
      </c>
      <c r="F15">
        <v>0.57635599999999998</v>
      </c>
      <c r="G15">
        <v>0.57650299999999999</v>
      </c>
      <c r="H15">
        <v>0.565419</v>
      </c>
      <c r="I15">
        <v>0.55262800000000001</v>
      </c>
      <c r="J15">
        <v>0.54386100000000004</v>
      </c>
      <c r="K15">
        <v>0.521594</v>
      </c>
      <c r="L15">
        <v>0.521594</v>
      </c>
      <c r="M15">
        <v>0.521594</v>
      </c>
      <c r="N15">
        <v>0.521594</v>
      </c>
      <c r="O15">
        <v>0.521594</v>
      </c>
      <c r="P15">
        <v>0.521594</v>
      </c>
    </row>
    <row r="16" spans="1:54" x14ac:dyDescent="0.2">
      <c r="A16">
        <v>1971</v>
      </c>
      <c r="B16">
        <v>0.398559</v>
      </c>
      <c r="C16">
        <v>0.587063</v>
      </c>
      <c r="D16">
        <v>0.56940599999999997</v>
      </c>
      <c r="E16">
        <v>0.54196699999999998</v>
      </c>
      <c r="F16">
        <v>0.51413500000000001</v>
      </c>
      <c r="G16">
        <v>0.51813600000000004</v>
      </c>
      <c r="H16">
        <v>0.518544</v>
      </c>
      <c r="I16">
        <v>0.49129499999999998</v>
      </c>
      <c r="J16">
        <v>0.47543200000000002</v>
      </c>
      <c r="K16">
        <v>0.43516700000000003</v>
      </c>
      <c r="L16">
        <v>0.43516700000000003</v>
      </c>
      <c r="M16">
        <v>0.43516700000000003</v>
      </c>
      <c r="N16">
        <v>0.43516700000000003</v>
      </c>
      <c r="O16">
        <v>0.43516700000000003</v>
      </c>
      <c r="P16">
        <v>0.43516700000000003</v>
      </c>
    </row>
    <row r="17" spans="1:16" x14ac:dyDescent="0.2">
      <c r="A17">
        <v>1972</v>
      </c>
      <c r="B17">
        <v>0.40024900000000002</v>
      </c>
      <c r="C17">
        <v>0.56496900000000005</v>
      </c>
      <c r="D17">
        <v>0.528698</v>
      </c>
      <c r="E17">
        <v>0.49837599999999999</v>
      </c>
      <c r="F17">
        <v>0.498608</v>
      </c>
      <c r="G17">
        <v>0.49930099999999999</v>
      </c>
      <c r="H17">
        <v>0.49943900000000002</v>
      </c>
      <c r="I17">
        <v>0.474472</v>
      </c>
      <c r="J17">
        <v>0.45497199999999999</v>
      </c>
      <c r="K17">
        <v>0.42734299999999997</v>
      </c>
      <c r="L17">
        <v>0.42734299999999997</v>
      </c>
      <c r="M17">
        <v>0.42734299999999997</v>
      </c>
      <c r="N17">
        <v>0.42734299999999997</v>
      </c>
      <c r="O17">
        <v>0.42734299999999997</v>
      </c>
      <c r="P17">
        <v>0.42734299999999997</v>
      </c>
    </row>
    <row r="18" spans="1:16" x14ac:dyDescent="0.2">
      <c r="A18">
        <v>1973</v>
      </c>
      <c r="B18">
        <v>0.40162399999999998</v>
      </c>
      <c r="C18">
        <v>0.54763099999999998</v>
      </c>
      <c r="D18">
        <v>0.50326499999999996</v>
      </c>
      <c r="E18">
        <v>0.463061</v>
      </c>
      <c r="F18">
        <v>0.45893400000000001</v>
      </c>
      <c r="G18">
        <v>0.45894400000000002</v>
      </c>
      <c r="H18">
        <v>0.45966099999999999</v>
      </c>
      <c r="I18">
        <v>0.43999700000000003</v>
      </c>
      <c r="J18">
        <v>0.42687000000000003</v>
      </c>
      <c r="K18">
        <v>0.41160400000000003</v>
      </c>
      <c r="L18">
        <v>0.41160400000000003</v>
      </c>
      <c r="M18">
        <v>0.41160400000000003</v>
      </c>
      <c r="N18">
        <v>0.41160400000000003</v>
      </c>
      <c r="O18">
        <v>0.41160400000000003</v>
      </c>
      <c r="P18">
        <v>0.41160400000000003</v>
      </c>
    </row>
    <row r="19" spans="1:16" x14ac:dyDescent="0.2">
      <c r="A19">
        <v>1974</v>
      </c>
      <c r="B19">
        <v>0.40253</v>
      </c>
      <c r="C19">
        <v>0.52288800000000002</v>
      </c>
      <c r="D19">
        <v>0.44971</v>
      </c>
      <c r="E19">
        <v>0.45080999999999999</v>
      </c>
      <c r="F19">
        <v>0.45141399999999998</v>
      </c>
      <c r="G19">
        <v>0.45228699999999999</v>
      </c>
      <c r="H19">
        <v>0.45238200000000001</v>
      </c>
      <c r="I19">
        <v>0.43577900000000003</v>
      </c>
      <c r="J19">
        <v>0.42102800000000001</v>
      </c>
      <c r="K19">
        <v>0.42126400000000003</v>
      </c>
      <c r="L19">
        <v>0.42126400000000003</v>
      </c>
      <c r="M19">
        <v>0.42126400000000003</v>
      </c>
      <c r="N19">
        <v>0.42126400000000003</v>
      </c>
      <c r="O19">
        <v>0.42126400000000003</v>
      </c>
      <c r="P19">
        <v>0.42126400000000003</v>
      </c>
    </row>
    <row r="20" spans="1:16" x14ac:dyDescent="0.2">
      <c r="A20">
        <v>1975</v>
      </c>
      <c r="B20">
        <v>0.40394400000000003</v>
      </c>
      <c r="C20">
        <v>0.56701900000000005</v>
      </c>
      <c r="D20">
        <v>0.46174399999999999</v>
      </c>
      <c r="E20">
        <v>0.473605</v>
      </c>
      <c r="F20">
        <v>0.48177700000000001</v>
      </c>
      <c r="G20">
        <v>0.48582900000000001</v>
      </c>
      <c r="H20">
        <v>0.48711599999999999</v>
      </c>
      <c r="I20">
        <v>0.48193999999999998</v>
      </c>
      <c r="J20">
        <v>0.466053</v>
      </c>
      <c r="K20">
        <v>0.45743800000000001</v>
      </c>
      <c r="L20">
        <v>0.45743800000000001</v>
      </c>
      <c r="M20">
        <v>0.45743800000000001</v>
      </c>
      <c r="N20">
        <v>0.45743800000000001</v>
      </c>
      <c r="O20">
        <v>0.45743800000000001</v>
      </c>
      <c r="P20">
        <v>0.45743800000000001</v>
      </c>
    </row>
    <row r="21" spans="1:16" x14ac:dyDescent="0.2">
      <c r="A21">
        <v>1976</v>
      </c>
      <c r="B21">
        <v>0.40474599999999999</v>
      </c>
      <c r="C21">
        <v>0.58084400000000003</v>
      </c>
      <c r="D21">
        <v>0.513818</v>
      </c>
      <c r="E21">
        <v>0.48870400000000003</v>
      </c>
      <c r="F21">
        <v>0.49848799999999999</v>
      </c>
      <c r="G21">
        <v>0.50480599999999998</v>
      </c>
      <c r="H21">
        <v>0.50776900000000003</v>
      </c>
      <c r="I21">
        <v>0.50830699999999995</v>
      </c>
      <c r="J21">
        <v>0.49675999999999998</v>
      </c>
      <c r="K21">
        <v>0.487923</v>
      </c>
      <c r="L21">
        <v>0.487923</v>
      </c>
      <c r="M21">
        <v>0.487923</v>
      </c>
      <c r="N21">
        <v>0.487923</v>
      </c>
      <c r="O21">
        <v>0.487923</v>
      </c>
      <c r="P21">
        <v>0.487923</v>
      </c>
    </row>
    <row r="22" spans="1:16" x14ac:dyDescent="0.2">
      <c r="A22">
        <v>1977</v>
      </c>
      <c r="B22">
        <v>0.40531400000000001</v>
      </c>
      <c r="C22">
        <v>0.58265400000000001</v>
      </c>
      <c r="D22">
        <v>0.56567599999999996</v>
      </c>
      <c r="E22">
        <v>0.53250900000000001</v>
      </c>
      <c r="F22">
        <v>0.53037400000000001</v>
      </c>
      <c r="G22">
        <v>0.53433600000000003</v>
      </c>
      <c r="H22">
        <v>0.53717199999999998</v>
      </c>
      <c r="I22">
        <v>0.53829400000000005</v>
      </c>
      <c r="J22">
        <v>0.52956499999999995</v>
      </c>
      <c r="K22">
        <v>0.51848700000000003</v>
      </c>
      <c r="L22">
        <v>0.51848700000000003</v>
      </c>
      <c r="M22">
        <v>0.51848700000000003</v>
      </c>
      <c r="N22">
        <v>0.51848700000000003</v>
      </c>
      <c r="O22">
        <v>0.51848700000000003</v>
      </c>
      <c r="P22">
        <v>0.51848700000000003</v>
      </c>
    </row>
    <row r="23" spans="1:16" x14ac:dyDescent="0.2">
      <c r="A23">
        <v>1978</v>
      </c>
      <c r="B23">
        <v>0.40563700000000003</v>
      </c>
      <c r="C23">
        <v>0.58836200000000005</v>
      </c>
      <c r="D23">
        <v>0.56108499999999994</v>
      </c>
      <c r="E23">
        <v>0.53549400000000003</v>
      </c>
      <c r="F23">
        <v>0.52770399999999995</v>
      </c>
      <c r="G23">
        <v>0.53295800000000004</v>
      </c>
      <c r="H23">
        <v>0.53447500000000003</v>
      </c>
      <c r="I23">
        <v>0.53537299999999999</v>
      </c>
      <c r="J23">
        <v>0.52271299999999998</v>
      </c>
      <c r="K23">
        <v>0.50842100000000001</v>
      </c>
      <c r="L23">
        <v>0.50842100000000001</v>
      </c>
      <c r="M23">
        <v>0.50842100000000001</v>
      </c>
      <c r="N23">
        <v>0.50842100000000001</v>
      </c>
      <c r="O23">
        <v>0.50842100000000001</v>
      </c>
      <c r="P23">
        <v>0.50842100000000001</v>
      </c>
    </row>
    <row r="24" spans="1:16" x14ac:dyDescent="0.2">
      <c r="A24">
        <v>1979</v>
      </c>
      <c r="B24">
        <v>0.40584100000000001</v>
      </c>
      <c r="C24">
        <v>0.60686099999999998</v>
      </c>
      <c r="D24">
        <v>0.59265100000000004</v>
      </c>
      <c r="E24">
        <v>0.55690200000000001</v>
      </c>
      <c r="F24">
        <v>0.52192799999999995</v>
      </c>
      <c r="G24">
        <v>0.522119</v>
      </c>
      <c r="H24">
        <v>0.526007</v>
      </c>
      <c r="I24">
        <v>0.52620800000000001</v>
      </c>
      <c r="J24">
        <v>0.50780700000000001</v>
      </c>
      <c r="K24">
        <v>0.494392</v>
      </c>
      <c r="L24">
        <v>0.494392</v>
      </c>
      <c r="M24">
        <v>0.494392</v>
      </c>
      <c r="N24">
        <v>0.494392</v>
      </c>
      <c r="O24">
        <v>0.494392</v>
      </c>
      <c r="P24">
        <v>0.494392</v>
      </c>
    </row>
    <row r="25" spans="1:16" x14ac:dyDescent="0.2">
      <c r="A25">
        <v>1980</v>
      </c>
      <c r="B25">
        <v>0.40610400000000002</v>
      </c>
      <c r="C25">
        <v>0.62346000000000001</v>
      </c>
      <c r="D25">
        <v>0.64330399999999999</v>
      </c>
      <c r="E25">
        <v>0.56852800000000003</v>
      </c>
      <c r="F25">
        <v>0.53732599999999997</v>
      </c>
      <c r="G25">
        <v>0.53032299999999999</v>
      </c>
      <c r="H25">
        <v>0.53387300000000004</v>
      </c>
      <c r="I25">
        <v>0.53587399999999996</v>
      </c>
      <c r="J25">
        <v>0.52430500000000002</v>
      </c>
      <c r="K25">
        <v>0.500386</v>
      </c>
      <c r="L25">
        <v>0.500386</v>
      </c>
      <c r="M25">
        <v>0.500386</v>
      </c>
      <c r="N25">
        <v>0.500386</v>
      </c>
      <c r="O25">
        <v>0.500386</v>
      </c>
      <c r="P25">
        <v>0.500386</v>
      </c>
    </row>
    <row r="26" spans="1:16" x14ac:dyDescent="0.2">
      <c r="A26">
        <v>1981</v>
      </c>
      <c r="B26">
        <v>0.40631099999999998</v>
      </c>
      <c r="C26">
        <v>0.63051000000000001</v>
      </c>
      <c r="D26">
        <v>0.68889599999999995</v>
      </c>
      <c r="E26">
        <v>0.61731100000000005</v>
      </c>
      <c r="F26">
        <v>0.58062100000000005</v>
      </c>
      <c r="G26">
        <v>0.58217600000000003</v>
      </c>
      <c r="H26">
        <v>0.58414500000000003</v>
      </c>
      <c r="I26">
        <v>0.58452300000000001</v>
      </c>
      <c r="J26">
        <v>0.57466700000000004</v>
      </c>
      <c r="K26">
        <v>0.547987</v>
      </c>
      <c r="L26">
        <v>0.547987</v>
      </c>
      <c r="M26">
        <v>0.547987</v>
      </c>
      <c r="N26">
        <v>0.547987</v>
      </c>
      <c r="O26">
        <v>0.547987</v>
      </c>
      <c r="P26">
        <v>0.547987</v>
      </c>
    </row>
    <row r="27" spans="1:16" x14ac:dyDescent="0.2">
      <c r="A27">
        <v>1982</v>
      </c>
      <c r="B27">
        <v>0.40642</v>
      </c>
      <c r="C27">
        <v>0.63336499999999996</v>
      </c>
      <c r="D27">
        <v>0.71735400000000005</v>
      </c>
      <c r="E27">
        <v>0.66167600000000004</v>
      </c>
      <c r="F27">
        <v>0.626336</v>
      </c>
      <c r="G27">
        <v>0.62736000000000003</v>
      </c>
      <c r="H27">
        <v>0.62884499999999999</v>
      </c>
      <c r="I27">
        <v>0.62832100000000002</v>
      </c>
      <c r="J27">
        <v>0.617645</v>
      </c>
      <c r="K27">
        <v>0.592642</v>
      </c>
      <c r="L27">
        <v>0.592642</v>
      </c>
      <c r="M27">
        <v>0.592642</v>
      </c>
      <c r="N27">
        <v>0.592642</v>
      </c>
      <c r="O27">
        <v>0.592642</v>
      </c>
      <c r="P27">
        <v>0.592642</v>
      </c>
    </row>
    <row r="28" spans="1:16" x14ac:dyDescent="0.2">
      <c r="A28">
        <v>1983</v>
      </c>
      <c r="B28">
        <v>0.40645199999999998</v>
      </c>
      <c r="C28">
        <v>0.63243199999999999</v>
      </c>
      <c r="D28">
        <v>0.72147099999999997</v>
      </c>
      <c r="E28">
        <v>0.682203</v>
      </c>
      <c r="F28">
        <v>0.65039400000000003</v>
      </c>
      <c r="G28">
        <v>0.63608900000000002</v>
      </c>
      <c r="H28">
        <v>0.63759200000000005</v>
      </c>
      <c r="I28">
        <v>0.63761000000000001</v>
      </c>
      <c r="J28">
        <v>0.62497100000000005</v>
      </c>
      <c r="K28">
        <v>0.59347099999999997</v>
      </c>
      <c r="L28">
        <v>0.59347099999999997</v>
      </c>
      <c r="M28">
        <v>0.59347099999999997</v>
      </c>
      <c r="N28">
        <v>0.59347099999999997</v>
      </c>
      <c r="O28">
        <v>0.59347099999999997</v>
      </c>
      <c r="P28">
        <v>0.59347099999999997</v>
      </c>
    </row>
    <row r="29" spans="1:16" x14ac:dyDescent="0.2">
      <c r="A29">
        <v>1984</v>
      </c>
      <c r="B29">
        <v>0.40647100000000003</v>
      </c>
      <c r="C29">
        <v>0.63411399999999996</v>
      </c>
      <c r="D29">
        <v>0.72132700000000005</v>
      </c>
      <c r="E29">
        <v>0.68574999999999997</v>
      </c>
      <c r="F29">
        <v>0.63793999999999995</v>
      </c>
      <c r="G29">
        <v>0.63864799999999999</v>
      </c>
      <c r="H29">
        <v>0.63869500000000001</v>
      </c>
      <c r="I29">
        <v>0.639239</v>
      </c>
      <c r="J29">
        <v>0.62785400000000002</v>
      </c>
      <c r="K29">
        <v>0.59765100000000004</v>
      </c>
      <c r="L29">
        <v>0.59765100000000004</v>
      </c>
      <c r="M29">
        <v>0.59765100000000004</v>
      </c>
      <c r="N29">
        <v>0.59765100000000004</v>
      </c>
      <c r="O29">
        <v>0.59765100000000004</v>
      </c>
      <c r="P29">
        <v>0.59765100000000004</v>
      </c>
    </row>
    <row r="30" spans="1:16" x14ac:dyDescent="0.2">
      <c r="A30">
        <v>1985</v>
      </c>
      <c r="B30">
        <v>0.40648000000000001</v>
      </c>
      <c r="C30">
        <v>0.63348400000000005</v>
      </c>
      <c r="D30">
        <v>0.71767300000000001</v>
      </c>
      <c r="E30">
        <v>0.69352999999999998</v>
      </c>
      <c r="F30">
        <v>0.66028399999999998</v>
      </c>
      <c r="G30">
        <v>0.62327999999999995</v>
      </c>
      <c r="H30">
        <v>0.62699800000000006</v>
      </c>
      <c r="I30">
        <v>0.62705599999999995</v>
      </c>
      <c r="J30">
        <v>0.62177099999999996</v>
      </c>
      <c r="K30">
        <v>0.59107799999999999</v>
      </c>
      <c r="L30">
        <v>0.59107799999999999</v>
      </c>
      <c r="M30">
        <v>0.59107799999999999</v>
      </c>
      <c r="N30">
        <v>0.59107799999999999</v>
      </c>
      <c r="O30">
        <v>0.59107799999999999</v>
      </c>
      <c r="P30">
        <v>0.59107799999999999</v>
      </c>
    </row>
    <row r="31" spans="1:16" x14ac:dyDescent="0.2">
      <c r="A31">
        <v>1986</v>
      </c>
      <c r="B31">
        <v>0.40649600000000002</v>
      </c>
      <c r="C31">
        <v>0.63390500000000005</v>
      </c>
      <c r="D31">
        <v>0.718754</v>
      </c>
      <c r="E31">
        <v>0.68360299999999996</v>
      </c>
      <c r="F31">
        <v>0.66589100000000001</v>
      </c>
      <c r="G31">
        <v>0.63099899999999998</v>
      </c>
      <c r="H31">
        <v>0.63085999999999998</v>
      </c>
      <c r="I31">
        <v>0.63861699999999999</v>
      </c>
      <c r="J31">
        <v>0.62082899999999996</v>
      </c>
      <c r="K31">
        <v>0.607097</v>
      </c>
      <c r="L31">
        <v>0.607097</v>
      </c>
      <c r="M31">
        <v>0.607097</v>
      </c>
      <c r="N31">
        <v>0.607097</v>
      </c>
      <c r="O31">
        <v>0.607097</v>
      </c>
      <c r="P31">
        <v>0.607097</v>
      </c>
    </row>
    <row r="32" spans="1:16" x14ac:dyDescent="0.2">
      <c r="A32">
        <v>1987</v>
      </c>
      <c r="B32">
        <v>0.40652300000000002</v>
      </c>
      <c r="C32">
        <v>0.63516700000000004</v>
      </c>
      <c r="D32">
        <v>0.72382400000000002</v>
      </c>
      <c r="E32">
        <v>0.70597699999999997</v>
      </c>
      <c r="F32">
        <v>0.68556899999999998</v>
      </c>
      <c r="G32">
        <v>0.66576299999999999</v>
      </c>
      <c r="H32">
        <v>0.666412</v>
      </c>
      <c r="I32">
        <v>0.646038</v>
      </c>
      <c r="J32">
        <v>0.633239</v>
      </c>
      <c r="K32">
        <v>0.63255799999999995</v>
      </c>
      <c r="L32">
        <v>0.63255799999999995</v>
      </c>
      <c r="M32">
        <v>0.63255799999999995</v>
      </c>
      <c r="N32">
        <v>0.63255799999999995</v>
      </c>
      <c r="O32">
        <v>0.63255799999999995</v>
      </c>
      <c r="P32">
        <v>0.63255799999999995</v>
      </c>
    </row>
    <row r="33" spans="1:16" x14ac:dyDescent="0.2">
      <c r="A33">
        <v>1988</v>
      </c>
      <c r="B33">
        <v>0.40651300000000001</v>
      </c>
      <c r="C33">
        <v>0.63440200000000002</v>
      </c>
      <c r="D33">
        <v>0.685276</v>
      </c>
      <c r="E33">
        <v>0.68637700000000001</v>
      </c>
      <c r="F33">
        <v>0.64715</v>
      </c>
      <c r="G33">
        <v>0.64113100000000001</v>
      </c>
      <c r="H33">
        <v>0.61531499999999995</v>
      </c>
      <c r="I33">
        <v>0.62200500000000003</v>
      </c>
      <c r="J33">
        <v>0.61355400000000004</v>
      </c>
      <c r="K33">
        <v>0.617838</v>
      </c>
      <c r="L33">
        <v>0.617838</v>
      </c>
      <c r="M33">
        <v>0.617838</v>
      </c>
      <c r="N33">
        <v>0.617838</v>
      </c>
      <c r="O33">
        <v>0.617838</v>
      </c>
      <c r="P33">
        <v>0.617838</v>
      </c>
    </row>
    <row r="34" spans="1:16" x14ac:dyDescent="0.2">
      <c r="A34">
        <v>1989</v>
      </c>
      <c r="B34">
        <v>0.40652199999999999</v>
      </c>
      <c r="C34">
        <v>0.63456900000000005</v>
      </c>
      <c r="D34">
        <v>0.70878099999999999</v>
      </c>
      <c r="E34">
        <v>0.67346600000000001</v>
      </c>
      <c r="F34">
        <v>0.64880300000000002</v>
      </c>
      <c r="G34">
        <v>0.62783800000000001</v>
      </c>
      <c r="H34">
        <v>0.59548500000000004</v>
      </c>
      <c r="I34">
        <v>0.60478699999999996</v>
      </c>
      <c r="J34">
        <v>0.61289000000000005</v>
      </c>
      <c r="K34">
        <v>0.61457300000000004</v>
      </c>
      <c r="L34">
        <v>0.61457300000000004</v>
      </c>
      <c r="M34">
        <v>0.61457300000000004</v>
      </c>
      <c r="N34">
        <v>0.61457300000000004</v>
      </c>
      <c r="O34">
        <v>0.61457300000000004</v>
      </c>
      <c r="P34">
        <v>0.61457300000000004</v>
      </c>
    </row>
    <row r="35" spans="1:16" x14ac:dyDescent="0.2">
      <c r="A35">
        <v>1990</v>
      </c>
      <c r="B35">
        <v>0.40651300000000001</v>
      </c>
      <c r="C35">
        <v>0.633247</v>
      </c>
      <c r="D35">
        <v>0.70888499999999999</v>
      </c>
      <c r="E35">
        <v>0.62933099999999997</v>
      </c>
      <c r="F35">
        <v>0.57568799999999998</v>
      </c>
      <c r="G35">
        <v>0.57264400000000004</v>
      </c>
      <c r="H35">
        <v>0.56081400000000003</v>
      </c>
      <c r="I35">
        <v>0.54899200000000004</v>
      </c>
      <c r="J35">
        <v>0.55842599999999998</v>
      </c>
      <c r="K35">
        <v>0.56889800000000001</v>
      </c>
      <c r="L35">
        <v>0.56889800000000001</v>
      </c>
      <c r="M35">
        <v>0.56889800000000001</v>
      </c>
      <c r="N35">
        <v>0.56889800000000001</v>
      </c>
      <c r="O35">
        <v>0.56889800000000001</v>
      </c>
      <c r="P35">
        <v>0.56889800000000001</v>
      </c>
    </row>
    <row r="36" spans="1:16" x14ac:dyDescent="0.2">
      <c r="A36">
        <v>1991</v>
      </c>
      <c r="B36">
        <v>0.40651999999999999</v>
      </c>
      <c r="C36">
        <v>0.63320299999999996</v>
      </c>
      <c r="D36">
        <v>0.72056699999999996</v>
      </c>
      <c r="E36">
        <v>0.66310400000000003</v>
      </c>
      <c r="F36">
        <v>0.60090699999999997</v>
      </c>
      <c r="G36">
        <v>0.574492</v>
      </c>
      <c r="H36">
        <v>0.52663499999999996</v>
      </c>
      <c r="I36">
        <v>0.55213500000000004</v>
      </c>
      <c r="J36">
        <v>0.51741599999999999</v>
      </c>
      <c r="K36">
        <v>0.50932599999999995</v>
      </c>
      <c r="L36">
        <v>0.50932599999999995</v>
      </c>
      <c r="M36">
        <v>0.50932599999999995</v>
      </c>
      <c r="N36">
        <v>0.50932599999999995</v>
      </c>
      <c r="O36">
        <v>0.50932599999999995</v>
      </c>
      <c r="P36">
        <v>0.50932599999999995</v>
      </c>
    </row>
    <row r="37" spans="1:16" x14ac:dyDescent="0.2">
      <c r="A37">
        <v>1992</v>
      </c>
      <c r="B37">
        <v>0.40651300000000001</v>
      </c>
      <c r="C37">
        <v>0.63200900000000004</v>
      </c>
      <c r="D37">
        <v>0.69515499999999997</v>
      </c>
      <c r="E37">
        <v>0.67232499999999995</v>
      </c>
      <c r="F37">
        <v>0.61844200000000005</v>
      </c>
      <c r="G37">
        <v>0.535084</v>
      </c>
      <c r="H37">
        <v>0.47684700000000002</v>
      </c>
      <c r="I37">
        <v>0.45140799999999998</v>
      </c>
      <c r="J37">
        <v>0.43853300000000001</v>
      </c>
      <c r="K37">
        <v>0.44094699999999998</v>
      </c>
      <c r="L37">
        <v>0.44094699999999998</v>
      </c>
      <c r="M37">
        <v>0.44094699999999998</v>
      </c>
      <c r="N37">
        <v>0.44094699999999998</v>
      </c>
      <c r="O37">
        <v>0.44094699999999998</v>
      </c>
      <c r="P37">
        <v>0.44094699999999998</v>
      </c>
    </row>
    <row r="38" spans="1:16" x14ac:dyDescent="0.2">
      <c r="A38">
        <v>1993</v>
      </c>
      <c r="B38">
        <v>0.40653699999999998</v>
      </c>
      <c r="C38">
        <v>0.63577099999999998</v>
      </c>
      <c r="D38">
        <v>0.70976499999999998</v>
      </c>
      <c r="E38">
        <v>0.63658300000000001</v>
      </c>
      <c r="F38">
        <v>0.65534099999999995</v>
      </c>
      <c r="G38">
        <v>0.60059499999999999</v>
      </c>
      <c r="H38">
        <v>0.54235699999999998</v>
      </c>
      <c r="I38">
        <v>0.541377</v>
      </c>
      <c r="J38">
        <v>0.54049000000000003</v>
      </c>
      <c r="K38">
        <v>0.55158200000000002</v>
      </c>
      <c r="L38">
        <v>0.55158200000000002</v>
      </c>
      <c r="M38">
        <v>0.55158200000000002</v>
      </c>
      <c r="N38">
        <v>0.55158200000000002</v>
      </c>
      <c r="O38">
        <v>0.55158200000000002</v>
      </c>
      <c r="P38">
        <v>0.55158200000000002</v>
      </c>
    </row>
    <row r="39" spans="1:16" x14ac:dyDescent="0.2">
      <c r="A39">
        <v>1994</v>
      </c>
      <c r="B39">
        <v>0.40654299999999999</v>
      </c>
      <c r="C39">
        <v>0.63608600000000004</v>
      </c>
      <c r="D39">
        <v>0.72956600000000005</v>
      </c>
      <c r="E39">
        <v>0.68044700000000002</v>
      </c>
      <c r="F39">
        <v>0.58972199999999997</v>
      </c>
      <c r="G39">
        <v>0.600684</v>
      </c>
      <c r="H39">
        <v>0.57493399999999995</v>
      </c>
      <c r="I39">
        <v>0.57681199999999999</v>
      </c>
      <c r="J39">
        <v>0.57947000000000004</v>
      </c>
      <c r="K39">
        <v>0.58367599999999997</v>
      </c>
      <c r="L39">
        <v>0.58367599999999997</v>
      </c>
      <c r="M39">
        <v>0.58367599999999997</v>
      </c>
      <c r="N39">
        <v>0.58367599999999997</v>
      </c>
      <c r="O39">
        <v>0.58367599999999997</v>
      </c>
      <c r="P39">
        <v>0.58367599999999997</v>
      </c>
    </row>
    <row r="40" spans="1:16" x14ac:dyDescent="0.2">
      <c r="A40">
        <v>1995</v>
      </c>
      <c r="B40">
        <v>0.40654600000000002</v>
      </c>
      <c r="C40">
        <v>0.63601099999999999</v>
      </c>
      <c r="D40">
        <v>0.73359700000000005</v>
      </c>
      <c r="E40">
        <v>0.71320399999999995</v>
      </c>
      <c r="F40">
        <v>0.63935699999999995</v>
      </c>
      <c r="G40">
        <v>0.54954099999999995</v>
      </c>
      <c r="H40">
        <v>0.57009900000000002</v>
      </c>
      <c r="I40">
        <v>0.57306599999999996</v>
      </c>
      <c r="J40">
        <v>0.57851600000000003</v>
      </c>
      <c r="K40">
        <v>0.58316199999999996</v>
      </c>
      <c r="L40">
        <v>0.58316199999999996</v>
      </c>
      <c r="M40">
        <v>0.58316199999999996</v>
      </c>
      <c r="N40">
        <v>0.58316199999999996</v>
      </c>
      <c r="O40">
        <v>0.58316199999999996</v>
      </c>
      <c r="P40">
        <v>0.58316199999999996</v>
      </c>
    </row>
    <row r="41" spans="1:16" x14ac:dyDescent="0.2">
      <c r="A41">
        <v>1996</v>
      </c>
      <c r="B41">
        <v>0.40654400000000002</v>
      </c>
      <c r="C41">
        <v>0.63441999999999998</v>
      </c>
      <c r="D41">
        <v>0.729877</v>
      </c>
      <c r="E41">
        <v>0.72823099999999996</v>
      </c>
      <c r="F41">
        <v>0.68835199999999996</v>
      </c>
      <c r="G41">
        <v>0.582673</v>
      </c>
      <c r="H41">
        <v>0.50439299999999998</v>
      </c>
      <c r="I41">
        <v>0.49331700000000001</v>
      </c>
      <c r="J41">
        <v>0.51874100000000001</v>
      </c>
      <c r="K41">
        <v>0.53956099999999996</v>
      </c>
      <c r="L41">
        <v>0.53956099999999996</v>
      </c>
      <c r="M41">
        <v>0.53956099999999996</v>
      </c>
      <c r="N41">
        <v>0.53956099999999996</v>
      </c>
      <c r="O41">
        <v>0.53956099999999996</v>
      </c>
      <c r="P41">
        <v>0.53956099999999996</v>
      </c>
    </row>
    <row r="42" spans="1:16" x14ac:dyDescent="0.2">
      <c r="A42">
        <v>1997</v>
      </c>
      <c r="B42">
        <v>0.40654400000000002</v>
      </c>
      <c r="C42">
        <v>0.63224000000000002</v>
      </c>
      <c r="D42">
        <v>0.72801499999999997</v>
      </c>
      <c r="E42">
        <v>0.711696</v>
      </c>
      <c r="F42">
        <v>0.68030000000000002</v>
      </c>
      <c r="G42">
        <v>0.62507999999999997</v>
      </c>
      <c r="H42">
        <v>0.558083</v>
      </c>
      <c r="I42">
        <v>0.54181800000000002</v>
      </c>
      <c r="J42">
        <v>0.50960899999999998</v>
      </c>
      <c r="K42">
        <v>0.51984799999999998</v>
      </c>
      <c r="L42">
        <v>0.51984799999999998</v>
      </c>
      <c r="M42">
        <v>0.51984799999999998</v>
      </c>
      <c r="N42">
        <v>0.51984799999999998</v>
      </c>
      <c r="O42">
        <v>0.51984799999999998</v>
      </c>
      <c r="P42">
        <v>0.51984799999999998</v>
      </c>
    </row>
    <row r="43" spans="1:16" x14ac:dyDescent="0.2">
      <c r="A43">
        <v>1998</v>
      </c>
      <c r="B43">
        <v>0.40654899999999999</v>
      </c>
      <c r="C43">
        <v>0.63460000000000005</v>
      </c>
      <c r="D43">
        <v>0.72605699999999995</v>
      </c>
      <c r="E43">
        <v>0.70826199999999995</v>
      </c>
      <c r="F43">
        <v>0.67697600000000002</v>
      </c>
      <c r="G43">
        <v>0.61229800000000001</v>
      </c>
      <c r="H43">
        <v>0.612514</v>
      </c>
      <c r="I43">
        <v>0.57283499999999998</v>
      </c>
      <c r="J43">
        <v>0.54781000000000002</v>
      </c>
      <c r="K43">
        <v>0.55199900000000002</v>
      </c>
      <c r="L43">
        <v>0.55199900000000002</v>
      </c>
      <c r="M43">
        <v>0.55199900000000002</v>
      </c>
      <c r="N43">
        <v>0.55199900000000002</v>
      </c>
      <c r="O43">
        <v>0.55199900000000002</v>
      </c>
      <c r="P43">
        <v>0.55199900000000002</v>
      </c>
    </row>
    <row r="44" spans="1:16" x14ac:dyDescent="0.2">
      <c r="A44">
        <v>1999</v>
      </c>
      <c r="B44">
        <v>0.406555</v>
      </c>
      <c r="C44">
        <v>0.63602400000000003</v>
      </c>
      <c r="D44">
        <v>0.71150999999999998</v>
      </c>
      <c r="E44">
        <v>0.69595099999999999</v>
      </c>
      <c r="F44">
        <v>0.67746099999999998</v>
      </c>
      <c r="G44">
        <v>0.64785400000000004</v>
      </c>
      <c r="H44">
        <v>0.59758299999999998</v>
      </c>
      <c r="I44">
        <v>0.60593799999999998</v>
      </c>
      <c r="J44">
        <v>0.61108799999999996</v>
      </c>
      <c r="K44">
        <v>0.617537</v>
      </c>
      <c r="L44">
        <v>0.617537</v>
      </c>
      <c r="M44">
        <v>0.617537</v>
      </c>
      <c r="N44">
        <v>0.617537</v>
      </c>
      <c r="O44">
        <v>0.617537</v>
      </c>
      <c r="P44">
        <v>0.617537</v>
      </c>
    </row>
    <row r="45" spans="1:16" x14ac:dyDescent="0.2">
      <c r="A45">
        <v>2000</v>
      </c>
      <c r="B45">
        <v>0.406555</v>
      </c>
      <c r="C45">
        <v>0.63610800000000001</v>
      </c>
      <c r="D45">
        <v>0.72360100000000005</v>
      </c>
      <c r="E45">
        <v>0.67796500000000004</v>
      </c>
      <c r="F45">
        <v>0.64172099999999999</v>
      </c>
      <c r="G45">
        <v>0.64230399999999999</v>
      </c>
      <c r="H45">
        <v>0.58762999999999999</v>
      </c>
      <c r="I45">
        <v>0.56304799999999999</v>
      </c>
      <c r="J45">
        <v>0.593553</v>
      </c>
      <c r="K45">
        <v>0.60851</v>
      </c>
      <c r="L45">
        <v>0.60851</v>
      </c>
      <c r="M45">
        <v>0.60851</v>
      </c>
      <c r="N45">
        <v>0.60851</v>
      </c>
      <c r="O45">
        <v>0.60851</v>
      </c>
      <c r="P45">
        <v>0.60851</v>
      </c>
    </row>
    <row r="46" spans="1:16" x14ac:dyDescent="0.2">
      <c r="A46">
        <v>2001</v>
      </c>
      <c r="B46">
        <v>0.40655400000000003</v>
      </c>
      <c r="C46">
        <v>0.63640300000000005</v>
      </c>
      <c r="D46">
        <v>0.728406</v>
      </c>
      <c r="E46">
        <v>0.69139600000000001</v>
      </c>
      <c r="F46">
        <v>0.60984099999999997</v>
      </c>
      <c r="G46">
        <v>0.55769100000000005</v>
      </c>
      <c r="H46">
        <v>0.56267999999999996</v>
      </c>
      <c r="I46">
        <v>0.56762299999999999</v>
      </c>
      <c r="J46">
        <v>0.58079599999999998</v>
      </c>
      <c r="K46">
        <v>0.58895600000000004</v>
      </c>
      <c r="L46">
        <v>0.58895600000000004</v>
      </c>
      <c r="M46">
        <v>0.58895600000000004</v>
      </c>
      <c r="N46">
        <v>0.58895600000000004</v>
      </c>
      <c r="O46">
        <v>0.58895600000000004</v>
      </c>
      <c r="P46">
        <v>0.58895600000000004</v>
      </c>
    </row>
    <row r="47" spans="1:16" x14ac:dyDescent="0.2">
      <c r="A47">
        <v>2002</v>
      </c>
      <c r="B47">
        <v>0.406551</v>
      </c>
      <c r="C47">
        <v>0.63532900000000003</v>
      </c>
      <c r="D47">
        <v>0.72570400000000002</v>
      </c>
      <c r="E47">
        <v>0.68415400000000004</v>
      </c>
      <c r="F47">
        <v>0.61938300000000002</v>
      </c>
      <c r="G47">
        <v>0.519764</v>
      </c>
      <c r="H47">
        <v>0.52288699999999999</v>
      </c>
      <c r="I47">
        <v>0.52957100000000001</v>
      </c>
      <c r="J47">
        <v>0.54755200000000004</v>
      </c>
      <c r="K47">
        <v>0.57391400000000004</v>
      </c>
      <c r="L47">
        <v>0.57391400000000004</v>
      </c>
      <c r="M47">
        <v>0.57391400000000004</v>
      </c>
      <c r="N47">
        <v>0.57391400000000004</v>
      </c>
      <c r="O47">
        <v>0.57391400000000004</v>
      </c>
      <c r="P47">
        <v>0.57391400000000004</v>
      </c>
    </row>
    <row r="48" spans="1:16" x14ac:dyDescent="0.2">
      <c r="A48">
        <v>2003</v>
      </c>
      <c r="B48">
        <v>0.406551</v>
      </c>
      <c r="C48">
        <v>0.63605199999999995</v>
      </c>
      <c r="D48">
        <v>0.70597100000000002</v>
      </c>
      <c r="E48">
        <v>0.68297799999999997</v>
      </c>
      <c r="F48">
        <v>0.59970100000000004</v>
      </c>
      <c r="G48">
        <v>0.53562500000000002</v>
      </c>
      <c r="H48">
        <v>0.50969600000000004</v>
      </c>
      <c r="I48">
        <v>0.51808799999999999</v>
      </c>
      <c r="J48">
        <v>0.54386100000000004</v>
      </c>
      <c r="K48">
        <v>0.57491999999999999</v>
      </c>
      <c r="L48">
        <v>0.57491999999999999</v>
      </c>
      <c r="M48">
        <v>0.57491999999999999</v>
      </c>
      <c r="N48">
        <v>0.57491999999999999</v>
      </c>
      <c r="O48">
        <v>0.57491999999999999</v>
      </c>
      <c r="P48">
        <v>0.57491999999999999</v>
      </c>
    </row>
    <row r="49" spans="1:16" x14ac:dyDescent="0.2">
      <c r="A49">
        <v>2004</v>
      </c>
      <c r="B49">
        <v>0.40655400000000003</v>
      </c>
      <c r="C49">
        <v>0.63656500000000005</v>
      </c>
      <c r="D49">
        <v>0.72603499999999999</v>
      </c>
      <c r="E49">
        <v>0.63266599999999995</v>
      </c>
      <c r="F49">
        <v>0.61560300000000001</v>
      </c>
      <c r="G49">
        <v>0.58038400000000001</v>
      </c>
      <c r="H49">
        <v>0.53951899999999997</v>
      </c>
      <c r="I49">
        <v>0.54514200000000002</v>
      </c>
      <c r="J49">
        <v>0.56607499999999999</v>
      </c>
      <c r="K49">
        <v>0.58752700000000002</v>
      </c>
      <c r="L49">
        <v>0.58752700000000002</v>
      </c>
      <c r="M49">
        <v>0.58752700000000002</v>
      </c>
      <c r="N49">
        <v>0.58752700000000002</v>
      </c>
      <c r="O49">
        <v>0.58752700000000002</v>
      </c>
      <c r="P49">
        <v>0.58752700000000002</v>
      </c>
    </row>
    <row r="50" spans="1:16" x14ac:dyDescent="0.2">
      <c r="A50">
        <v>2005</v>
      </c>
      <c r="B50">
        <v>0.406555</v>
      </c>
      <c r="C50">
        <v>0.63647600000000004</v>
      </c>
      <c r="D50">
        <v>0.726441</v>
      </c>
      <c r="E50">
        <v>0.66520500000000005</v>
      </c>
      <c r="F50">
        <v>0.56023900000000004</v>
      </c>
      <c r="G50">
        <v>0.54747699999999999</v>
      </c>
      <c r="H50">
        <v>0.56501500000000004</v>
      </c>
      <c r="I50">
        <v>0.57902900000000002</v>
      </c>
      <c r="J50">
        <v>0.58861399999999997</v>
      </c>
      <c r="K50">
        <v>0.60508700000000004</v>
      </c>
      <c r="L50">
        <v>0.60508700000000004</v>
      </c>
      <c r="M50">
        <v>0.60508700000000004</v>
      </c>
      <c r="N50">
        <v>0.60508700000000004</v>
      </c>
      <c r="O50">
        <v>0.60508700000000004</v>
      </c>
      <c r="P50">
        <v>0.60508700000000004</v>
      </c>
    </row>
    <row r="51" spans="1:16" x14ac:dyDescent="0.2">
      <c r="A51">
        <v>2006</v>
      </c>
      <c r="B51">
        <v>0.406551</v>
      </c>
      <c r="C51">
        <v>0.63565700000000003</v>
      </c>
      <c r="D51">
        <v>0.70556300000000005</v>
      </c>
      <c r="E51">
        <v>0.65207899999999996</v>
      </c>
      <c r="F51">
        <v>0.56634799999999996</v>
      </c>
      <c r="G51">
        <v>0.51501699999999995</v>
      </c>
      <c r="H51">
        <v>0.528111</v>
      </c>
      <c r="I51">
        <v>0.54015999999999997</v>
      </c>
      <c r="J51">
        <v>0.55742400000000003</v>
      </c>
      <c r="K51">
        <v>0.57293400000000005</v>
      </c>
      <c r="L51">
        <v>0.57293400000000005</v>
      </c>
      <c r="M51">
        <v>0.57293400000000005</v>
      </c>
      <c r="N51">
        <v>0.57293400000000005</v>
      </c>
      <c r="O51">
        <v>0.57293400000000005</v>
      </c>
      <c r="P51">
        <v>0.57293400000000005</v>
      </c>
    </row>
    <row r="52" spans="1:16" x14ac:dyDescent="0.2">
      <c r="A52">
        <v>2007</v>
      </c>
      <c r="B52">
        <v>0.406551</v>
      </c>
      <c r="C52">
        <v>0.63535900000000001</v>
      </c>
      <c r="D52">
        <v>0.70536699999999997</v>
      </c>
      <c r="E52">
        <v>0.65112700000000001</v>
      </c>
      <c r="F52">
        <v>0.56581099999999995</v>
      </c>
      <c r="G52">
        <v>0.49313899999999999</v>
      </c>
      <c r="H52">
        <v>0.51541300000000001</v>
      </c>
      <c r="I52">
        <v>0.53754199999999996</v>
      </c>
      <c r="J52">
        <v>0.55108199999999996</v>
      </c>
      <c r="K52">
        <v>0.56267800000000001</v>
      </c>
      <c r="L52">
        <v>0.56267800000000001</v>
      </c>
      <c r="M52">
        <v>0.56267800000000001</v>
      </c>
      <c r="N52">
        <v>0.56267800000000001</v>
      </c>
      <c r="O52">
        <v>0.56267800000000001</v>
      </c>
      <c r="P52">
        <v>0.56267800000000001</v>
      </c>
    </row>
    <row r="53" spans="1:16" x14ac:dyDescent="0.2">
      <c r="A53">
        <v>2008</v>
      </c>
      <c r="B53">
        <v>0.40655200000000002</v>
      </c>
      <c r="C53">
        <v>0.63578299999999999</v>
      </c>
      <c r="D53">
        <v>0.721715</v>
      </c>
      <c r="E53">
        <v>0.656721</v>
      </c>
      <c r="F53">
        <v>0.572438</v>
      </c>
      <c r="G53">
        <v>0.483431</v>
      </c>
      <c r="H53">
        <v>0.49694199999999999</v>
      </c>
      <c r="I53">
        <v>0.51978000000000002</v>
      </c>
      <c r="J53">
        <v>0.52945900000000001</v>
      </c>
      <c r="K53">
        <v>0.54549700000000001</v>
      </c>
      <c r="L53">
        <v>0.54549700000000001</v>
      </c>
      <c r="M53">
        <v>0.54549700000000001</v>
      </c>
      <c r="N53">
        <v>0.54549700000000001</v>
      </c>
      <c r="O53">
        <v>0.54549700000000001</v>
      </c>
      <c r="P53">
        <v>0.54549700000000001</v>
      </c>
    </row>
    <row r="54" spans="1:16" x14ac:dyDescent="0.2">
      <c r="A54">
        <v>2009</v>
      </c>
      <c r="B54">
        <v>0.40655400000000003</v>
      </c>
      <c r="C54">
        <v>0.63648800000000005</v>
      </c>
      <c r="D54">
        <v>0.72234900000000002</v>
      </c>
      <c r="E54">
        <v>0.66593800000000003</v>
      </c>
      <c r="F54">
        <v>0.618614</v>
      </c>
      <c r="G54">
        <v>0.54100400000000004</v>
      </c>
      <c r="H54">
        <v>0.52543300000000004</v>
      </c>
      <c r="I54">
        <v>0.52978099999999995</v>
      </c>
      <c r="J54">
        <v>0.52910100000000004</v>
      </c>
      <c r="K54">
        <v>0.53202099999999997</v>
      </c>
      <c r="L54">
        <v>0.53202099999999997</v>
      </c>
      <c r="M54">
        <v>0.53202099999999997</v>
      </c>
      <c r="N54">
        <v>0.53202099999999997</v>
      </c>
      <c r="O54">
        <v>0.53202099999999997</v>
      </c>
      <c r="P54">
        <v>0.53202099999999997</v>
      </c>
    </row>
    <row r="55" spans="1:16" x14ac:dyDescent="0.2">
      <c r="A55">
        <v>2010</v>
      </c>
      <c r="B55">
        <v>0.40655599999999997</v>
      </c>
      <c r="C55">
        <v>0.63657600000000003</v>
      </c>
      <c r="D55">
        <v>0.73149399999999998</v>
      </c>
      <c r="E55">
        <v>0.64013399999999998</v>
      </c>
      <c r="F55">
        <v>0.60914400000000002</v>
      </c>
      <c r="G55">
        <v>0.59110799999999997</v>
      </c>
      <c r="H55">
        <v>0.56494900000000003</v>
      </c>
      <c r="I55">
        <v>0.55745699999999998</v>
      </c>
      <c r="J55">
        <v>0.56179299999999999</v>
      </c>
      <c r="K55">
        <v>0.56671199999999999</v>
      </c>
      <c r="L55">
        <v>0.56671199999999999</v>
      </c>
      <c r="M55">
        <v>0.56671199999999999</v>
      </c>
      <c r="N55">
        <v>0.56671199999999999</v>
      </c>
      <c r="O55">
        <v>0.56671199999999999</v>
      </c>
      <c r="P55">
        <v>0.56671199999999999</v>
      </c>
    </row>
    <row r="56" spans="1:16" x14ac:dyDescent="0.2">
      <c r="A56">
        <v>2011</v>
      </c>
      <c r="B56">
        <v>0.406553</v>
      </c>
      <c r="C56">
        <v>0.63619599999999998</v>
      </c>
      <c r="D56">
        <v>0.72856900000000002</v>
      </c>
      <c r="E56">
        <v>0.69662900000000005</v>
      </c>
      <c r="F56">
        <v>0.50384899999999999</v>
      </c>
      <c r="G56">
        <v>0.48041299999999998</v>
      </c>
      <c r="H56">
        <v>0.493612</v>
      </c>
      <c r="I56">
        <v>0.50375599999999998</v>
      </c>
      <c r="J56">
        <v>0.51430399999999998</v>
      </c>
      <c r="K56">
        <v>0.52464100000000002</v>
      </c>
      <c r="L56">
        <v>0.52464100000000002</v>
      </c>
      <c r="M56">
        <v>0.52464100000000002</v>
      </c>
      <c r="N56">
        <v>0.52464100000000002</v>
      </c>
      <c r="O56">
        <v>0.52464100000000002</v>
      </c>
      <c r="P56">
        <v>0.52464100000000002</v>
      </c>
    </row>
    <row r="57" spans="1:16" x14ac:dyDescent="0.2">
      <c r="A57">
        <v>2012</v>
      </c>
      <c r="B57">
        <v>0.406553</v>
      </c>
      <c r="C57">
        <v>0.63569799999999999</v>
      </c>
      <c r="D57">
        <v>0.72353999999999996</v>
      </c>
      <c r="E57">
        <v>0.66217199999999998</v>
      </c>
      <c r="F57">
        <v>0.65545699999999996</v>
      </c>
      <c r="G57">
        <v>0.48503099999999999</v>
      </c>
      <c r="H57">
        <v>0.48765900000000001</v>
      </c>
      <c r="I57">
        <v>0.49404500000000001</v>
      </c>
      <c r="J57">
        <v>0.50709599999999999</v>
      </c>
      <c r="K57">
        <v>0.51709799999999995</v>
      </c>
      <c r="L57">
        <v>0.51709799999999995</v>
      </c>
      <c r="M57">
        <v>0.51709799999999995</v>
      </c>
      <c r="N57">
        <v>0.51709799999999995</v>
      </c>
      <c r="O57">
        <v>0.51709799999999995</v>
      </c>
      <c r="P57">
        <v>0.51709799999999995</v>
      </c>
    </row>
    <row r="58" spans="1:16" x14ac:dyDescent="0.2">
      <c r="A58">
        <v>2013</v>
      </c>
      <c r="B58">
        <v>0.40655400000000003</v>
      </c>
      <c r="C58">
        <v>0.63645700000000005</v>
      </c>
      <c r="D58">
        <v>0.72502200000000006</v>
      </c>
      <c r="E58">
        <v>0.66852999999999996</v>
      </c>
      <c r="F58">
        <v>0.61803300000000005</v>
      </c>
      <c r="G58">
        <v>0.611985</v>
      </c>
      <c r="H58">
        <v>0.53471100000000005</v>
      </c>
      <c r="I58">
        <v>0.49388300000000002</v>
      </c>
      <c r="J58">
        <v>0.49528699999999998</v>
      </c>
      <c r="K58">
        <v>0.49591099999999999</v>
      </c>
      <c r="L58">
        <v>0.49591099999999999</v>
      </c>
      <c r="M58">
        <v>0.49591099999999999</v>
      </c>
      <c r="N58">
        <v>0.49591099999999999</v>
      </c>
      <c r="O58">
        <v>0.49591099999999999</v>
      </c>
      <c r="P58">
        <v>0.49591099999999999</v>
      </c>
    </row>
    <row r="59" spans="1:16" x14ac:dyDescent="0.2">
      <c r="A59">
        <v>2014</v>
      </c>
      <c r="B59">
        <v>0.406557</v>
      </c>
      <c r="C59">
        <v>0.63653700000000002</v>
      </c>
      <c r="D59">
        <v>0.72917799999999999</v>
      </c>
      <c r="E59">
        <v>0.68423699999999998</v>
      </c>
      <c r="F59">
        <v>0.61718600000000001</v>
      </c>
      <c r="G59">
        <v>0.58396499999999996</v>
      </c>
      <c r="H59">
        <v>0.53241499999999997</v>
      </c>
      <c r="I59">
        <v>0.53513299999999997</v>
      </c>
      <c r="J59">
        <v>0.53400199999999998</v>
      </c>
      <c r="K59">
        <v>0.52288199999999996</v>
      </c>
      <c r="L59">
        <v>0.52288199999999996</v>
      </c>
      <c r="M59">
        <v>0.52288199999999996</v>
      </c>
      <c r="N59">
        <v>0.52288199999999996</v>
      </c>
      <c r="O59">
        <v>0.52288199999999996</v>
      </c>
      <c r="P59">
        <v>0.52288199999999996</v>
      </c>
    </row>
    <row r="60" spans="1:16" x14ac:dyDescent="0.2">
      <c r="A60">
        <v>2015</v>
      </c>
      <c r="B60">
        <v>0.406557</v>
      </c>
      <c r="C60">
        <v>0.63667700000000005</v>
      </c>
      <c r="D60">
        <v>0.71402500000000002</v>
      </c>
      <c r="E60">
        <v>0.68028699999999998</v>
      </c>
      <c r="F60">
        <v>0.64282399999999995</v>
      </c>
      <c r="G60">
        <v>0.57075900000000002</v>
      </c>
      <c r="H60">
        <v>0.57510799999999995</v>
      </c>
      <c r="I60">
        <v>0.57469000000000003</v>
      </c>
      <c r="J60">
        <v>0.56907799999999997</v>
      </c>
      <c r="K60">
        <v>0.53339000000000003</v>
      </c>
      <c r="L60">
        <v>0.53339000000000003</v>
      </c>
      <c r="M60">
        <v>0.53339000000000003</v>
      </c>
      <c r="N60">
        <v>0.53339000000000003</v>
      </c>
      <c r="O60">
        <v>0.53339000000000003</v>
      </c>
      <c r="P60">
        <v>0.53339000000000003</v>
      </c>
    </row>
    <row r="61" spans="1:16" x14ac:dyDescent="0.2">
      <c r="A61">
        <v>2016</v>
      </c>
      <c r="B61">
        <v>0.40655799999999997</v>
      </c>
      <c r="C61">
        <v>0.63676600000000005</v>
      </c>
      <c r="D61">
        <v>0.71865199999999996</v>
      </c>
      <c r="E61">
        <v>0.68276800000000004</v>
      </c>
      <c r="F61">
        <v>0.66015299999999999</v>
      </c>
      <c r="G61">
        <v>0.58558600000000005</v>
      </c>
      <c r="H61">
        <v>0.58685200000000004</v>
      </c>
      <c r="I61">
        <v>0.58720899999999998</v>
      </c>
      <c r="J61">
        <v>0.58543500000000004</v>
      </c>
      <c r="K61">
        <v>0.54827800000000004</v>
      </c>
      <c r="L61">
        <v>0.54827800000000004</v>
      </c>
      <c r="M61">
        <v>0.54827800000000004</v>
      </c>
      <c r="N61">
        <v>0.54827800000000004</v>
      </c>
      <c r="O61">
        <v>0.54827800000000004</v>
      </c>
      <c r="P61">
        <v>0.54827800000000004</v>
      </c>
    </row>
    <row r="62" spans="1:16" x14ac:dyDescent="0.2">
      <c r="A62" t="s">
        <v>6</v>
      </c>
      <c r="B62" t="s">
        <v>12</v>
      </c>
      <c r="C62" t="s">
        <v>10</v>
      </c>
      <c r="D62" t="s">
        <v>11</v>
      </c>
    </row>
    <row r="63" spans="1:16" x14ac:dyDescent="0.2">
      <c r="A63">
        <v>1964</v>
      </c>
      <c r="B63">
        <v>7071.65</v>
      </c>
      <c r="C63">
        <v>3744.14</v>
      </c>
      <c r="D63">
        <v>2376.9299999999998</v>
      </c>
      <c r="E63">
        <v>496.298</v>
      </c>
      <c r="F63">
        <v>208.864</v>
      </c>
      <c r="G63">
        <v>406.91300000000001</v>
      </c>
      <c r="H63">
        <v>184.34899999999999</v>
      </c>
      <c r="I63">
        <v>59.583599999999997</v>
      </c>
      <c r="J63">
        <v>37.849499999999999</v>
      </c>
      <c r="K63">
        <v>38.146599999999999</v>
      </c>
      <c r="L63">
        <v>38.071599999999997</v>
      </c>
      <c r="M63">
        <v>38.014000000000003</v>
      </c>
      <c r="N63">
        <v>37.9696</v>
      </c>
      <c r="O63">
        <v>37.922400000000003</v>
      </c>
      <c r="P63">
        <v>37.856200000000001</v>
      </c>
    </row>
    <row r="64" spans="1:16" x14ac:dyDescent="0.2">
      <c r="A64">
        <v>1965</v>
      </c>
      <c r="B64">
        <v>22209.9</v>
      </c>
      <c r="C64">
        <v>2869.84</v>
      </c>
      <c r="D64">
        <v>2360.06</v>
      </c>
      <c r="E64">
        <v>1694.49</v>
      </c>
      <c r="F64">
        <v>315.101</v>
      </c>
      <c r="G64">
        <v>131.04499999999999</v>
      </c>
      <c r="H64">
        <v>255.53299999999999</v>
      </c>
      <c r="I64">
        <v>116.422</v>
      </c>
      <c r="J64">
        <v>37.892800000000001</v>
      </c>
      <c r="K64">
        <v>24.218</v>
      </c>
      <c r="L64">
        <v>24.518799999999999</v>
      </c>
      <c r="M64">
        <v>24.470600000000001</v>
      </c>
      <c r="N64">
        <v>24.433599999999998</v>
      </c>
      <c r="O64">
        <v>24.405100000000001</v>
      </c>
      <c r="P64">
        <v>48.706899999999997</v>
      </c>
    </row>
    <row r="65" spans="1:16" x14ac:dyDescent="0.2">
      <c r="A65">
        <v>1966</v>
      </c>
      <c r="B65">
        <v>16146.9</v>
      </c>
      <c r="C65">
        <v>9014.17</v>
      </c>
      <c r="D65">
        <v>1808.79</v>
      </c>
      <c r="E65">
        <v>1668.47</v>
      </c>
      <c r="F65">
        <v>1064.74</v>
      </c>
      <c r="G65">
        <v>199.11600000000001</v>
      </c>
      <c r="H65">
        <v>83.471900000000005</v>
      </c>
      <c r="I65">
        <v>163.91</v>
      </c>
      <c r="J65">
        <v>75.118200000000002</v>
      </c>
      <c r="K65">
        <v>24.574400000000001</v>
      </c>
      <c r="L65">
        <v>15.772399999999999</v>
      </c>
      <c r="M65">
        <v>15.968299999999999</v>
      </c>
      <c r="N65">
        <v>15.9369</v>
      </c>
      <c r="O65">
        <v>15.912800000000001</v>
      </c>
      <c r="P65">
        <v>47.615400000000001</v>
      </c>
    </row>
    <row r="66" spans="1:16" x14ac:dyDescent="0.2">
      <c r="A66">
        <v>1967</v>
      </c>
      <c r="B66">
        <v>26903.7</v>
      </c>
      <c r="C66">
        <v>6552.88</v>
      </c>
      <c r="D66">
        <v>5673.05</v>
      </c>
      <c r="E66">
        <v>1273.6400000000001</v>
      </c>
      <c r="F66">
        <v>1067.45</v>
      </c>
      <c r="G66">
        <v>683.84100000000001</v>
      </c>
      <c r="H66">
        <v>128.82300000000001</v>
      </c>
      <c r="I66">
        <v>54.297499999999999</v>
      </c>
      <c r="J66">
        <v>107.15</v>
      </c>
      <c r="K66">
        <v>49.295699999999997</v>
      </c>
      <c r="L66">
        <v>16.176100000000002</v>
      </c>
      <c r="M66">
        <v>10.382199999999999</v>
      </c>
      <c r="N66">
        <v>10.511200000000001</v>
      </c>
      <c r="O66">
        <v>10.490500000000001</v>
      </c>
      <c r="P66">
        <v>41.817599999999999</v>
      </c>
    </row>
    <row r="67" spans="1:16" x14ac:dyDescent="0.2">
      <c r="A67">
        <v>1968</v>
      </c>
      <c r="B67">
        <v>23212.799999999999</v>
      </c>
      <c r="C67">
        <v>10899.5</v>
      </c>
      <c r="D67">
        <v>4069.58</v>
      </c>
      <c r="E67">
        <v>3714.02</v>
      </c>
      <c r="F67">
        <v>764.16700000000003</v>
      </c>
      <c r="G67">
        <v>635.5</v>
      </c>
      <c r="H67">
        <v>409.072</v>
      </c>
      <c r="I67">
        <v>77.243099999999998</v>
      </c>
      <c r="J67">
        <v>32.645800000000001</v>
      </c>
      <c r="K67">
        <v>64.599100000000007</v>
      </c>
      <c r="L67">
        <v>29.7653</v>
      </c>
      <c r="M67">
        <v>9.7673299999999994</v>
      </c>
      <c r="N67">
        <v>6.2688800000000002</v>
      </c>
      <c r="O67">
        <v>6.3467599999999997</v>
      </c>
      <c r="P67">
        <v>31.584199999999999</v>
      </c>
    </row>
    <row r="68" spans="1:16" x14ac:dyDescent="0.2">
      <c r="A68">
        <v>1969</v>
      </c>
      <c r="B68">
        <v>26629.7</v>
      </c>
      <c r="C68">
        <v>9394.7099999999991</v>
      </c>
      <c r="D68">
        <v>6739.85</v>
      </c>
      <c r="E68">
        <v>2679.81</v>
      </c>
      <c r="F68">
        <v>2200.64</v>
      </c>
      <c r="G68">
        <v>455.79899999999998</v>
      </c>
      <c r="H68">
        <v>381.87599999999998</v>
      </c>
      <c r="I68">
        <v>246.76300000000001</v>
      </c>
      <c r="J68">
        <v>46.7241</v>
      </c>
      <c r="K68">
        <v>19.7852</v>
      </c>
      <c r="L68">
        <v>39.210999999999999</v>
      </c>
      <c r="M68">
        <v>18.067299999999999</v>
      </c>
      <c r="N68">
        <v>5.9286799999999999</v>
      </c>
      <c r="O68">
        <v>3.8051499999999998</v>
      </c>
      <c r="P68">
        <v>23.023700000000002</v>
      </c>
    </row>
    <row r="69" spans="1:16" x14ac:dyDescent="0.2">
      <c r="A69">
        <v>1970</v>
      </c>
      <c r="B69">
        <v>23357.599999999999</v>
      </c>
      <c r="C69">
        <v>10760.9</v>
      </c>
      <c r="D69">
        <v>5788.72</v>
      </c>
      <c r="E69">
        <v>4275.34</v>
      </c>
      <c r="F69">
        <v>1612.39</v>
      </c>
      <c r="G69">
        <v>1332.75</v>
      </c>
      <c r="H69">
        <v>277.30399999999997</v>
      </c>
      <c r="I69">
        <v>232.542</v>
      </c>
      <c r="J69">
        <v>149.809</v>
      </c>
      <c r="K69">
        <v>28.264700000000001</v>
      </c>
      <c r="L69">
        <v>11.9232</v>
      </c>
      <c r="M69">
        <v>23.629799999999999</v>
      </c>
      <c r="N69">
        <v>10.8879</v>
      </c>
      <c r="O69">
        <v>3.5728</v>
      </c>
      <c r="P69">
        <v>16.167899999999999</v>
      </c>
    </row>
    <row r="70" spans="1:16" x14ac:dyDescent="0.2">
      <c r="A70">
        <v>1971</v>
      </c>
      <c r="B70">
        <v>14549.1</v>
      </c>
      <c r="C70">
        <v>9371.76</v>
      </c>
      <c r="D70">
        <v>6453.03</v>
      </c>
      <c r="E70">
        <v>3449.18</v>
      </c>
      <c r="F70">
        <v>2520.34</v>
      </c>
      <c r="G70">
        <v>929.31200000000001</v>
      </c>
      <c r="H70">
        <v>768.33299999999997</v>
      </c>
      <c r="I70">
        <v>156.79300000000001</v>
      </c>
      <c r="J70">
        <v>128.50899999999999</v>
      </c>
      <c r="K70">
        <v>81.474999999999994</v>
      </c>
      <c r="L70">
        <v>14.742699999999999</v>
      </c>
      <c r="M70">
        <v>6.2190500000000002</v>
      </c>
      <c r="N70">
        <v>12.325100000000001</v>
      </c>
      <c r="O70">
        <v>5.6790500000000002</v>
      </c>
      <c r="P70">
        <v>10.2966</v>
      </c>
    </row>
    <row r="71" spans="1:16" x14ac:dyDescent="0.2">
      <c r="A71">
        <v>1972</v>
      </c>
      <c r="B71">
        <v>11990.3</v>
      </c>
      <c r="C71">
        <v>5798.67</v>
      </c>
      <c r="D71">
        <v>5501.81</v>
      </c>
      <c r="E71">
        <v>3674.4</v>
      </c>
      <c r="F71">
        <v>1869.34</v>
      </c>
      <c r="G71">
        <v>1295.79</v>
      </c>
      <c r="H71">
        <v>481.51</v>
      </c>
      <c r="I71">
        <v>398.41399999999999</v>
      </c>
      <c r="J71">
        <v>77.031700000000001</v>
      </c>
      <c r="K71">
        <v>61.097299999999997</v>
      </c>
      <c r="L71">
        <v>35.455199999999998</v>
      </c>
      <c r="M71">
        <v>6.4155300000000004</v>
      </c>
      <c r="N71">
        <v>2.7063299999999999</v>
      </c>
      <c r="O71">
        <v>5.3634899999999996</v>
      </c>
      <c r="P71">
        <v>6.9520900000000001</v>
      </c>
    </row>
    <row r="72" spans="1:16" x14ac:dyDescent="0.2">
      <c r="A72">
        <v>1973</v>
      </c>
      <c r="B72">
        <v>26797.8</v>
      </c>
      <c r="C72">
        <v>4799.1099999999997</v>
      </c>
      <c r="D72">
        <v>3276.07</v>
      </c>
      <c r="E72">
        <v>2908.8</v>
      </c>
      <c r="F72">
        <v>1831.23</v>
      </c>
      <c r="G72">
        <v>932.07100000000003</v>
      </c>
      <c r="H72">
        <v>646.99199999999996</v>
      </c>
      <c r="I72">
        <v>240.48500000000001</v>
      </c>
      <c r="J72">
        <v>189.036</v>
      </c>
      <c r="K72">
        <v>35.0473</v>
      </c>
      <c r="L72">
        <v>26.109500000000001</v>
      </c>
      <c r="M72">
        <v>15.1516</v>
      </c>
      <c r="N72">
        <v>2.7416299999999998</v>
      </c>
      <c r="O72">
        <v>1.1565300000000001</v>
      </c>
      <c r="P72">
        <v>5.2629799999999998</v>
      </c>
    </row>
    <row r="73" spans="1:16" x14ac:dyDescent="0.2">
      <c r="A73">
        <v>1974</v>
      </c>
      <c r="B73">
        <v>21265.200000000001</v>
      </c>
      <c r="C73">
        <v>10762.7</v>
      </c>
      <c r="D73">
        <v>2628.14</v>
      </c>
      <c r="E73">
        <v>1648.73</v>
      </c>
      <c r="F73">
        <v>1346.95</v>
      </c>
      <c r="G73">
        <v>840.41399999999999</v>
      </c>
      <c r="H73">
        <v>427.76799999999997</v>
      </c>
      <c r="I73">
        <v>297.39699999999999</v>
      </c>
      <c r="J73">
        <v>105.812</v>
      </c>
      <c r="K73">
        <v>80.694100000000006</v>
      </c>
      <c r="L73">
        <v>14.425599999999999</v>
      </c>
      <c r="M73">
        <v>10.7468</v>
      </c>
      <c r="N73">
        <v>6.2364499999999996</v>
      </c>
      <c r="O73">
        <v>1.1284700000000001</v>
      </c>
      <c r="P73">
        <v>2.6423000000000001</v>
      </c>
    </row>
    <row r="74" spans="1:16" x14ac:dyDescent="0.2">
      <c r="A74">
        <v>1975</v>
      </c>
      <c r="B74">
        <v>18992.7</v>
      </c>
      <c r="C74">
        <v>8559.8700000000008</v>
      </c>
      <c r="D74">
        <v>5627.67</v>
      </c>
      <c r="E74">
        <v>1181.9000000000001</v>
      </c>
      <c r="F74">
        <v>743.26499999999999</v>
      </c>
      <c r="G74">
        <v>608.03300000000002</v>
      </c>
      <c r="H74">
        <v>380.108</v>
      </c>
      <c r="I74">
        <v>193.51499999999999</v>
      </c>
      <c r="J74">
        <v>129.59899999999999</v>
      </c>
      <c r="K74">
        <v>44.55</v>
      </c>
      <c r="L74">
        <v>33.993499999999997</v>
      </c>
      <c r="M74">
        <v>6.077</v>
      </c>
      <c r="N74">
        <v>4.5272399999999999</v>
      </c>
      <c r="O74">
        <v>2.6271900000000001</v>
      </c>
      <c r="P74">
        <v>1.58849</v>
      </c>
    </row>
    <row r="75" spans="1:16" x14ac:dyDescent="0.2">
      <c r="A75">
        <v>1976</v>
      </c>
      <c r="B75">
        <v>14608.2</v>
      </c>
      <c r="C75">
        <v>7671.99</v>
      </c>
      <c r="D75">
        <v>4853.6000000000004</v>
      </c>
      <c r="E75">
        <v>2598.54</v>
      </c>
      <c r="F75">
        <v>559.755</v>
      </c>
      <c r="G75">
        <v>358.08800000000002</v>
      </c>
      <c r="H75">
        <v>295.39999999999998</v>
      </c>
      <c r="I75">
        <v>185.15700000000001</v>
      </c>
      <c r="J75">
        <v>93.262500000000003</v>
      </c>
      <c r="K75">
        <v>60.400100000000002</v>
      </c>
      <c r="L75">
        <v>20.378900000000002</v>
      </c>
      <c r="M75">
        <v>15.549899999999999</v>
      </c>
      <c r="N75">
        <v>2.7798500000000002</v>
      </c>
      <c r="O75">
        <v>2.0709300000000002</v>
      </c>
      <c r="P75">
        <v>1.92841</v>
      </c>
    </row>
    <row r="76" spans="1:16" x14ac:dyDescent="0.2">
      <c r="A76">
        <v>1977</v>
      </c>
      <c r="B76">
        <v>15603.4</v>
      </c>
      <c r="C76">
        <v>5912.6</v>
      </c>
      <c r="D76">
        <v>4456.2299999999996</v>
      </c>
      <c r="E76">
        <v>2493.87</v>
      </c>
      <c r="F76">
        <v>1269.92</v>
      </c>
      <c r="G76">
        <v>279.03100000000001</v>
      </c>
      <c r="H76">
        <v>180.76499999999999</v>
      </c>
      <c r="I76">
        <v>149.995</v>
      </c>
      <c r="J76">
        <v>94.116399999999999</v>
      </c>
      <c r="K76">
        <v>46.329099999999997</v>
      </c>
      <c r="L76">
        <v>29.470600000000001</v>
      </c>
      <c r="M76">
        <v>9.9433299999999996</v>
      </c>
      <c r="N76">
        <v>7.5871700000000004</v>
      </c>
      <c r="O76">
        <v>1.3563499999999999</v>
      </c>
      <c r="P76">
        <v>1.95137</v>
      </c>
    </row>
    <row r="77" spans="1:16" x14ac:dyDescent="0.2">
      <c r="A77">
        <v>1978</v>
      </c>
      <c r="B77">
        <v>28794</v>
      </c>
      <c r="C77">
        <v>6324.26</v>
      </c>
      <c r="D77">
        <v>3445</v>
      </c>
      <c r="E77">
        <v>2520.7800000000002</v>
      </c>
      <c r="F77">
        <v>1328.01</v>
      </c>
      <c r="G77">
        <v>673.53099999999995</v>
      </c>
      <c r="H77">
        <v>149.096</v>
      </c>
      <c r="I77">
        <v>97.102000000000004</v>
      </c>
      <c r="J77">
        <v>80.741399999999999</v>
      </c>
      <c r="K77">
        <v>49.840800000000002</v>
      </c>
      <c r="L77">
        <v>24.021000000000001</v>
      </c>
      <c r="M77">
        <v>15.280200000000001</v>
      </c>
      <c r="N77">
        <v>5.1554900000000004</v>
      </c>
      <c r="O77">
        <v>3.9338500000000001</v>
      </c>
      <c r="P77">
        <v>1.7150099999999999</v>
      </c>
    </row>
    <row r="78" spans="1:16" x14ac:dyDescent="0.2">
      <c r="A78">
        <v>1979</v>
      </c>
      <c r="B78">
        <v>68694.3</v>
      </c>
      <c r="C78">
        <v>11679.9</v>
      </c>
      <c r="D78">
        <v>3720.96</v>
      </c>
      <c r="E78">
        <v>1932.94</v>
      </c>
      <c r="F78">
        <v>1349.86</v>
      </c>
      <c r="G78">
        <v>700.79499999999996</v>
      </c>
      <c r="H78">
        <v>358.964</v>
      </c>
      <c r="I78">
        <v>79.688199999999995</v>
      </c>
      <c r="J78">
        <v>51.985700000000001</v>
      </c>
      <c r="K78">
        <v>42.204599999999999</v>
      </c>
      <c r="L78">
        <v>25.3401</v>
      </c>
      <c r="M78">
        <v>12.2128</v>
      </c>
      <c r="N78">
        <v>7.7687499999999998</v>
      </c>
      <c r="O78">
        <v>2.6211600000000002</v>
      </c>
      <c r="P78">
        <v>2.8719999999999999</v>
      </c>
    </row>
    <row r="79" spans="1:16" x14ac:dyDescent="0.2">
      <c r="A79">
        <v>1980</v>
      </c>
      <c r="B79">
        <v>28116.3</v>
      </c>
      <c r="C79">
        <v>27879</v>
      </c>
      <c r="D79">
        <v>7088.08</v>
      </c>
      <c r="E79">
        <v>2205.23</v>
      </c>
      <c r="F79">
        <v>1076.46</v>
      </c>
      <c r="G79">
        <v>704.53</v>
      </c>
      <c r="H79">
        <v>365.89800000000002</v>
      </c>
      <c r="I79">
        <v>188.81800000000001</v>
      </c>
      <c r="J79">
        <v>41.932600000000001</v>
      </c>
      <c r="K79">
        <v>26.398700000000002</v>
      </c>
      <c r="L79">
        <v>20.865600000000001</v>
      </c>
      <c r="M79">
        <v>12.527900000000001</v>
      </c>
      <c r="N79">
        <v>6.0378999999999996</v>
      </c>
      <c r="O79">
        <v>3.8408000000000002</v>
      </c>
      <c r="P79">
        <v>2.71577</v>
      </c>
    </row>
    <row r="80" spans="1:16" x14ac:dyDescent="0.2">
      <c r="A80">
        <v>1981</v>
      </c>
      <c r="B80">
        <v>31146.5</v>
      </c>
      <c r="C80">
        <v>11418.1</v>
      </c>
      <c r="D80">
        <v>17381.400000000001</v>
      </c>
      <c r="E80">
        <v>4559.79</v>
      </c>
      <c r="F80">
        <v>1253.74</v>
      </c>
      <c r="G80">
        <v>578.40700000000004</v>
      </c>
      <c r="H80">
        <v>373.62900000000002</v>
      </c>
      <c r="I80">
        <v>195.34299999999999</v>
      </c>
      <c r="J80">
        <v>101.182</v>
      </c>
      <c r="K80">
        <v>21.985399999999998</v>
      </c>
      <c r="L80">
        <v>13.2095</v>
      </c>
      <c r="M80">
        <v>10.440799999999999</v>
      </c>
      <c r="N80">
        <v>6.2687999999999997</v>
      </c>
      <c r="O80">
        <v>3.02128</v>
      </c>
      <c r="P80">
        <v>3.2808199999999998</v>
      </c>
    </row>
    <row r="81" spans="1:16" x14ac:dyDescent="0.2">
      <c r="A81">
        <v>1982</v>
      </c>
      <c r="B81">
        <v>15842.8</v>
      </c>
      <c r="C81">
        <v>12655.1</v>
      </c>
      <c r="D81">
        <v>7199.26</v>
      </c>
      <c r="E81">
        <v>11974</v>
      </c>
      <c r="F81">
        <v>2814.81</v>
      </c>
      <c r="G81">
        <v>727.94500000000005</v>
      </c>
      <c r="H81">
        <v>336.73500000000001</v>
      </c>
      <c r="I81">
        <v>218.25399999999999</v>
      </c>
      <c r="J81">
        <v>114.18300000000001</v>
      </c>
      <c r="K81">
        <v>58.146299999999997</v>
      </c>
      <c r="L81">
        <v>12.047700000000001</v>
      </c>
      <c r="M81">
        <v>7.2386600000000003</v>
      </c>
      <c r="N81">
        <v>5.7214499999999999</v>
      </c>
      <c r="O81">
        <v>3.4352200000000002</v>
      </c>
      <c r="P81">
        <v>3.4534699999999998</v>
      </c>
    </row>
    <row r="82" spans="1:16" x14ac:dyDescent="0.2">
      <c r="A82">
        <v>1983</v>
      </c>
      <c r="B82">
        <v>49252.6</v>
      </c>
      <c r="C82">
        <v>6438.83</v>
      </c>
      <c r="D82">
        <v>8015.32</v>
      </c>
      <c r="E82">
        <v>5164.42</v>
      </c>
      <c r="F82">
        <v>7922.89</v>
      </c>
      <c r="G82">
        <v>1763.02</v>
      </c>
      <c r="H82">
        <v>456.68299999999999</v>
      </c>
      <c r="I82">
        <v>211.75399999999999</v>
      </c>
      <c r="J82">
        <v>137.13300000000001</v>
      </c>
      <c r="K82">
        <v>70.524299999999997</v>
      </c>
      <c r="L82">
        <v>34.459899999999998</v>
      </c>
      <c r="M82">
        <v>7.14</v>
      </c>
      <c r="N82">
        <v>4.28993</v>
      </c>
      <c r="O82">
        <v>3.3907699999999998</v>
      </c>
      <c r="P82">
        <v>4.0825300000000002</v>
      </c>
    </row>
    <row r="83" spans="1:16" x14ac:dyDescent="0.2">
      <c r="A83">
        <v>1984</v>
      </c>
      <c r="B83">
        <v>12538.7</v>
      </c>
      <c r="C83">
        <v>20018.8</v>
      </c>
      <c r="D83">
        <v>4072.13</v>
      </c>
      <c r="E83">
        <v>5782.82</v>
      </c>
      <c r="F83">
        <v>3523.18</v>
      </c>
      <c r="G83">
        <v>5153</v>
      </c>
      <c r="H83">
        <v>1121.44</v>
      </c>
      <c r="I83">
        <v>291.178</v>
      </c>
      <c r="J83">
        <v>135.01599999999999</v>
      </c>
      <c r="K83">
        <v>85.704300000000003</v>
      </c>
      <c r="L83">
        <v>41.854100000000003</v>
      </c>
      <c r="M83">
        <v>20.451000000000001</v>
      </c>
      <c r="N83">
        <v>4.2373799999999999</v>
      </c>
      <c r="O83">
        <v>2.5459499999999999</v>
      </c>
      <c r="P83">
        <v>4.4351799999999999</v>
      </c>
    </row>
    <row r="84" spans="1:16" x14ac:dyDescent="0.2">
      <c r="A84">
        <v>1985</v>
      </c>
      <c r="B84">
        <v>32461.3</v>
      </c>
      <c r="C84">
        <v>5096.62</v>
      </c>
      <c r="D84">
        <v>12694.2</v>
      </c>
      <c r="E84">
        <v>2937.33</v>
      </c>
      <c r="F84">
        <v>3965.57</v>
      </c>
      <c r="G84">
        <v>2247.58</v>
      </c>
      <c r="H84">
        <v>3290.96</v>
      </c>
      <c r="I84">
        <v>716.25599999999997</v>
      </c>
      <c r="J84">
        <v>186.13200000000001</v>
      </c>
      <c r="K84">
        <v>84.770700000000005</v>
      </c>
      <c r="L84">
        <v>51.221299999999999</v>
      </c>
      <c r="M84">
        <v>25.014199999999999</v>
      </c>
      <c r="N84">
        <v>12.2225</v>
      </c>
      <c r="O84">
        <v>2.53247</v>
      </c>
      <c r="P84">
        <v>4.1722799999999998</v>
      </c>
    </row>
    <row r="85" spans="1:16" x14ac:dyDescent="0.2">
      <c r="A85">
        <v>1986</v>
      </c>
      <c r="B85">
        <v>14066</v>
      </c>
      <c r="C85">
        <v>13194.9</v>
      </c>
      <c r="D85">
        <v>3228.63</v>
      </c>
      <c r="E85">
        <v>9110.2900000000009</v>
      </c>
      <c r="F85">
        <v>2037.13</v>
      </c>
      <c r="G85">
        <v>2618.4</v>
      </c>
      <c r="H85">
        <v>1400.87</v>
      </c>
      <c r="I85">
        <v>2063.42</v>
      </c>
      <c r="J85">
        <v>449.13299999999998</v>
      </c>
      <c r="K85">
        <v>115.73099999999999</v>
      </c>
      <c r="L85">
        <v>50.106099999999998</v>
      </c>
      <c r="M85">
        <v>30.2758</v>
      </c>
      <c r="N85">
        <v>14.785299999999999</v>
      </c>
      <c r="O85">
        <v>7.2244700000000002</v>
      </c>
      <c r="P85">
        <v>3.9630299999999998</v>
      </c>
    </row>
    <row r="86" spans="1:16" x14ac:dyDescent="0.2">
      <c r="A86">
        <v>1987</v>
      </c>
      <c r="B86">
        <v>7710.81</v>
      </c>
      <c r="C86">
        <v>5717.76</v>
      </c>
      <c r="D86">
        <v>8364.2999999999993</v>
      </c>
      <c r="E86">
        <v>2320.59</v>
      </c>
      <c r="F86">
        <v>6227.82</v>
      </c>
      <c r="G86">
        <v>1356.51</v>
      </c>
      <c r="H86">
        <v>1652.21</v>
      </c>
      <c r="I86">
        <v>883.75400000000002</v>
      </c>
      <c r="J86">
        <v>1317.74</v>
      </c>
      <c r="K86">
        <v>278.83499999999998</v>
      </c>
      <c r="L86">
        <v>70.260199999999998</v>
      </c>
      <c r="M86">
        <v>30.4192</v>
      </c>
      <c r="N86">
        <v>18.380299999999998</v>
      </c>
      <c r="O86">
        <v>8.9761199999999999</v>
      </c>
      <c r="P86">
        <v>6.7918900000000004</v>
      </c>
    </row>
    <row r="87" spans="1:16" x14ac:dyDescent="0.2">
      <c r="A87">
        <v>1988</v>
      </c>
      <c r="B87">
        <v>5490.3</v>
      </c>
      <c r="C87">
        <v>3134.62</v>
      </c>
      <c r="D87">
        <v>3631.74</v>
      </c>
      <c r="E87">
        <v>6054.28</v>
      </c>
      <c r="F87">
        <v>1638.28</v>
      </c>
      <c r="G87">
        <v>4269.6000000000004</v>
      </c>
      <c r="H87">
        <v>903.11199999999997</v>
      </c>
      <c r="I87">
        <v>1101.05</v>
      </c>
      <c r="J87">
        <v>570.93799999999999</v>
      </c>
      <c r="K87">
        <v>834.44200000000001</v>
      </c>
      <c r="L87">
        <v>176.37899999999999</v>
      </c>
      <c r="M87">
        <v>44.443600000000004</v>
      </c>
      <c r="N87">
        <v>19.241900000000001</v>
      </c>
      <c r="O87">
        <v>11.6266</v>
      </c>
      <c r="P87">
        <v>9.9741800000000005</v>
      </c>
    </row>
    <row r="88" spans="1:16" x14ac:dyDescent="0.2">
      <c r="A88">
        <v>1989</v>
      </c>
      <c r="B88">
        <v>11616.5</v>
      </c>
      <c r="C88">
        <v>2231.88</v>
      </c>
      <c r="D88">
        <v>1988.61</v>
      </c>
      <c r="E88">
        <v>2488.7399999999998</v>
      </c>
      <c r="F88">
        <v>4155.5200000000004</v>
      </c>
      <c r="G88">
        <v>1060.21</v>
      </c>
      <c r="H88">
        <v>2737.37</v>
      </c>
      <c r="I88">
        <v>555.69899999999996</v>
      </c>
      <c r="J88">
        <v>684.86</v>
      </c>
      <c r="K88">
        <v>350.30099999999999</v>
      </c>
      <c r="L88">
        <v>515.54999999999995</v>
      </c>
      <c r="M88">
        <v>108.974</v>
      </c>
      <c r="N88">
        <v>27.459</v>
      </c>
      <c r="O88">
        <v>11.888400000000001</v>
      </c>
      <c r="P88">
        <v>13.345800000000001</v>
      </c>
    </row>
    <row r="89" spans="1:16" x14ac:dyDescent="0.2">
      <c r="A89">
        <v>1990</v>
      </c>
      <c r="B89">
        <v>50577.4</v>
      </c>
      <c r="C89">
        <v>4722.38</v>
      </c>
      <c r="D89">
        <v>1416.28</v>
      </c>
      <c r="E89">
        <v>1409.49</v>
      </c>
      <c r="F89">
        <v>1676.08</v>
      </c>
      <c r="G89">
        <v>2696.11</v>
      </c>
      <c r="H89">
        <v>665.64300000000003</v>
      </c>
      <c r="I89">
        <v>1630.06</v>
      </c>
      <c r="J89">
        <v>336.07900000000001</v>
      </c>
      <c r="K89">
        <v>419.74400000000003</v>
      </c>
      <c r="L89">
        <v>215.286</v>
      </c>
      <c r="M89">
        <v>316.84399999999999</v>
      </c>
      <c r="N89">
        <v>66.972399999999993</v>
      </c>
      <c r="O89">
        <v>16.875599999999999</v>
      </c>
      <c r="P89">
        <v>15.5083</v>
      </c>
    </row>
    <row r="90" spans="1:16" x14ac:dyDescent="0.2">
      <c r="A90">
        <v>1991</v>
      </c>
      <c r="B90">
        <v>26485.7</v>
      </c>
      <c r="C90">
        <v>20560.400000000001</v>
      </c>
      <c r="D90">
        <v>2990.43</v>
      </c>
      <c r="E90">
        <v>1003.98</v>
      </c>
      <c r="F90">
        <v>887.03399999999999</v>
      </c>
      <c r="G90">
        <v>964.9</v>
      </c>
      <c r="H90">
        <v>1543.91</v>
      </c>
      <c r="I90">
        <v>373.30200000000002</v>
      </c>
      <c r="J90">
        <v>894.89200000000005</v>
      </c>
      <c r="K90">
        <v>187.67500000000001</v>
      </c>
      <c r="L90">
        <v>238.791</v>
      </c>
      <c r="M90">
        <v>122.476</v>
      </c>
      <c r="N90">
        <v>180.25200000000001</v>
      </c>
      <c r="O90">
        <v>38.1004</v>
      </c>
      <c r="P90">
        <v>18.423100000000002</v>
      </c>
    </row>
    <row r="91" spans="1:16" x14ac:dyDescent="0.2">
      <c r="A91">
        <v>1992</v>
      </c>
      <c r="B91">
        <v>22997.200000000001</v>
      </c>
      <c r="C91">
        <v>10767</v>
      </c>
      <c r="D91">
        <v>13018.9</v>
      </c>
      <c r="E91">
        <v>2154.81</v>
      </c>
      <c r="F91">
        <v>665.74400000000003</v>
      </c>
      <c r="G91">
        <v>533.02499999999998</v>
      </c>
      <c r="H91">
        <v>554.32799999999997</v>
      </c>
      <c r="I91">
        <v>813.07899999999995</v>
      </c>
      <c r="J91">
        <v>206.113</v>
      </c>
      <c r="K91">
        <v>463.03199999999998</v>
      </c>
      <c r="L91">
        <v>95.587900000000005</v>
      </c>
      <c r="M91">
        <v>121.623</v>
      </c>
      <c r="N91">
        <v>62.38</v>
      </c>
      <c r="O91">
        <v>91.806799999999996</v>
      </c>
      <c r="P91">
        <v>28.788900000000002</v>
      </c>
    </row>
    <row r="92" spans="1:16" x14ac:dyDescent="0.2">
      <c r="A92">
        <v>1993</v>
      </c>
      <c r="B92">
        <v>47316.5</v>
      </c>
      <c r="C92">
        <v>9348.67</v>
      </c>
      <c r="D92">
        <v>6804.83</v>
      </c>
      <c r="E92">
        <v>9050.14</v>
      </c>
      <c r="F92">
        <v>1448.73</v>
      </c>
      <c r="G92">
        <v>411.72399999999999</v>
      </c>
      <c r="H92">
        <v>285.21300000000002</v>
      </c>
      <c r="I92">
        <v>264.33</v>
      </c>
      <c r="J92">
        <v>367.03</v>
      </c>
      <c r="K92">
        <v>90.387500000000003</v>
      </c>
      <c r="L92">
        <v>204.173</v>
      </c>
      <c r="M92">
        <v>42.1492</v>
      </c>
      <c r="N92">
        <v>53.629199999999997</v>
      </c>
      <c r="O92">
        <v>27.5063</v>
      </c>
      <c r="P92">
        <v>53.176400000000001</v>
      </c>
    </row>
    <row r="93" spans="1:16" x14ac:dyDescent="0.2">
      <c r="A93">
        <v>1994</v>
      </c>
      <c r="B93">
        <v>15331.1</v>
      </c>
      <c r="C93">
        <v>19235.900000000001</v>
      </c>
      <c r="D93">
        <v>5943.61</v>
      </c>
      <c r="E93">
        <v>4829.84</v>
      </c>
      <c r="F93">
        <v>5761.16</v>
      </c>
      <c r="G93">
        <v>949.41300000000001</v>
      </c>
      <c r="H93">
        <v>247.28</v>
      </c>
      <c r="I93">
        <v>154.68700000000001</v>
      </c>
      <c r="J93">
        <v>143.102</v>
      </c>
      <c r="K93">
        <v>198.376</v>
      </c>
      <c r="L93">
        <v>49.856099999999998</v>
      </c>
      <c r="M93">
        <v>112.61799999999999</v>
      </c>
      <c r="N93">
        <v>23.248799999999999</v>
      </c>
      <c r="O93">
        <v>29.5809</v>
      </c>
      <c r="P93">
        <v>44.503100000000003</v>
      </c>
    </row>
    <row r="94" spans="1:16" x14ac:dyDescent="0.2">
      <c r="A94">
        <v>1995</v>
      </c>
      <c r="B94">
        <v>10603.6</v>
      </c>
      <c r="C94">
        <v>6232.78</v>
      </c>
      <c r="D94">
        <v>12235.7</v>
      </c>
      <c r="E94">
        <v>4336.26</v>
      </c>
      <c r="F94">
        <v>3286.45</v>
      </c>
      <c r="G94">
        <v>3397.49</v>
      </c>
      <c r="H94">
        <v>570.29700000000003</v>
      </c>
      <c r="I94">
        <v>142.16900000000001</v>
      </c>
      <c r="J94">
        <v>89.225499999999997</v>
      </c>
      <c r="K94">
        <v>82.923299999999998</v>
      </c>
      <c r="L94">
        <v>115.78700000000001</v>
      </c>
      <c r="M94">
        <v>29.099799999999998</v>
      </c>
      <c r="N94">
        <v>65.732299999999995</v>
      </c>
      <c r="O94">
        <v>13.569699999999999</v>
      </c>
      <c r="P94">
        <v>43.241</v>
      </c>
    </row>
    <row r="95" spans="1:16" x14ac:dyDescent="0.2">
      <c r="A95">
        <v>1996</v>
      </c>
      <c r="B95">
        <v>22937.9</v>
      </c>
      <c r="C95">
        <v>4310.8500000000004</v>
      </c>
      <c r="D95">
        <v>3964.12</v>
      </c>
      <c r="E95">
        <v>8976.07</v>
      </c>
      <c r="F95">
        <v>3092.63</v>
      </c>
      <c r="G95">
        <v>2101.21</v>
      </c>
      <c r="H95">
        <v>1867.06</v>
      </c>
      <c r="I95">
        <v>325.12599999999998</v>
      </c>
      <c r="J95">
        <v>81.472499999999997</v>
      </c>
      <c r="K95">
        <v>51.618400000000001</v>
      </c>
      <c r="L95">
        <v>48.357799999999997</v>
      </c>
      <c r="M95">
        <v>67.522800000000004</v>
      </c>
      <c r="N95">
        <v>16.969899999999999</v>
      </c>
      <c r="O95">
        <v>38.332599999999999</v>
      </c>
      <c r="P95">
        <v>33.129899999999999</v>
      </c>
    </row>
    <row r="96" spans="1:16" x14ac:dyDescent="0.2">
      <c r="A96">
        <v>1997</v>
      </c>
      <c r="B96">
        <v>31513.599999999999</v>
      </c>
      <c r="C96">
        <v>9325.2800000000007</v>
      </c>
      <c r="D96">
        <v>2734.89</v>
      </c>
      <c r="E96">
        <v>2893.32</v>
      </c>
      <c r="F96">
        <v>6536.65</v>
      </c>
      <c r="G96">
        <v>2128.8200000000002</v>
      </c>
      <c r="H96">
        <v>1224.32</v>
      </c>
      <c r="I96">
        <v>941.73099999999999</v>
      </c>
      <c r="J96">
        <v>160.38999999999999</v>
      </c>
      <c r="K96">
        <v>42.263199999999998</v>
      </c>
      <c r="L96">
        <v>27.851199999999999</v>
      </c>
      <c r="M96">
        <v>26.091899999999999</v>
      </c>
      <c r="N96">
        <v>36.432699999999997</v>
      </c>
      <c r="O96">
        <v>9.1562900000000003</v>
      </c>
      <c r="P96">
        <v>38.558399999999999</v>
      </c>
    </row>
    <row r="97" spans="1:16" x14ac:dyDescent="0.2">
      <c r="A97">
        <v>1998</v>
      </c>
      <c r="B97">
        <v>15788.4</v>
      </c>
      <c r="C97">
        <v>12811.7</v>
      </c>
      <c r="D97">
        <v>5895.82</v>
      </c>
      <c r="E97">
        <v>1991.04</v>
      </c>
      <c r="F97">
        <v>2059.16</v>
      </c>
      <c r="G97">
        <v>4446.88</v>
      </c>
      <c r="H97">
        <v>1330.68</v>
      </c>
      <c r="I97">
        <v>683.27200000000005</v>
      </c>
      <c r="J97">
        <v>510.24700000000001</v>
      </c>
      <c r="K97">
        <v>81.7363</v>
      </c>
      <c r="L97">
        <v>21.970400000000001</v>
      </c>
      <c r="M97">
        <v>14.478400000000001</v>
      </c>
      <c r="N97">
        <v>13.5639</v>
      </c>
      <c r="O97">
        <v>18.939499999999999</v>
      </c>
      <c r="P97">
        <v>24.804400000000001</v>
      </c>
    </row>
    <row r="98" spans="1:16" x14ac:dyDescent="0.2">
      <c r="A98">
        <v>1999</v>
      </c>
      <c r="B98">
        <v>17278.8</v>
      </c>
      <c r="C98">
        <v>6418.75</v>
      </c>
      <c r="D98">
        <v>8130.28</v>
      </c>
      <c r="E98">
        <v>4280.7</v>
      </c>
      <c r="F98">
        <v>1410.18</v>
      </c>
      <c r="G98">
        <v>1394</v>
      </c>
      <c r="H98">
        <v>2722.82</v>
      </c>
      <c r="I98">
        <v>815.06200000000001</v>
      </c>
      <c r="J98">
        <v>391.40199999999999</v>
      </c>
      <c r="K98">
        <v>279.51799999999997</v>
      </c>
      <c r="L98">
        <v>45.118400000000001</v>
      </c>
      <c r="M98">
        <v>12.127700000000001</v>
      </c>
      <c r="N98">
        <v>7.9920799999999996</v>
      </c>
      <c r="O98">
        <v>7.4872399999999999</v>
      </c>
      <c r="P98">
        <v>24.146599999999999</v>
      </c>
    </row>
    <row r="99" spans="1:16" x14ac:dyDescent="0.2">
      <c r="A99">
        <v>2000</v>
      </c>
      <c r="B99">
        <v>26840.6</v>
      </c>
      <c r="C99">
        <v>7024.76</v>
      </c>
      <c r="D99">
        <v>4082.48</v>
      </c>
      <c r="E99">
        <v>5784.78</v>
      </c>
      <c r="F99">
        <v>2979.16</v>
      </c>
      <c r="G99">
        <v>955.34199999999998</v>
      </c>
      <c r="H99">
        <v>903.11099999999999</v>
      </c>
      <c r="I99">
        <v>1627.11</v>
      </c>
      <c r="J99">
        <v>493.87700000000001</v>
      </c>
      <c r="K99">
        <v>239.18100000000001</v>
      </c>
      <c r="L99">
        <v>172.613</v>
      </c>
      <c r="M99">
        <v>27.862300000000001</v>
      </c>
      <c r="N99">
        <v>7.4892799999999999</v>
      </c>
      <c r="O99">
        <v>4.9353999999999996</v>
      </c>
      <c r="P99">
        <v>19.535</v>
      </c>
    </row>
    <row r="100" spans="1:16" x14ac:dyDescent="0.2">
      <c r="A100">
        <v>2001</v>
      </c>
      <c r="B100">
        <v>36283.9</v>
      </c>
      <c r="C100">
        <v>10912.2</v>
      </c>
      <c r="D100">
        <v>4468.51</v>
      </c>
      <c r="E100">
        <v>2954.08</v>
      </c>
      <c r="F100">
        <v>3921.88</v>
      </c>
      <c r="G100">
        <v>1911.79</v>
      </c>
      <c r="H100">
        <v>613.62099999999998</v>
      </c>
      <c r="I100">
        <v>530.69500000000005</v>
      </c>
      <c r="J100">
        <v>916.14</v>
      </c>
      <c r="K100">
        <v>293.142</v>
      </c>
      <c r="L100">
        <v>145.54400000000001</v>
      </c>
      <c r="M100">
        <v>105.03700000000001</v>
      </c>
      <c r="N100">
        <v>16.954499999999999</v>
      </c>
      <c r="O100">
        <v>4.5572999999999997</v>
      </c>
      <c r="P100">
        <v>14.890499999999999</v>
      </c>
    </row>
    <row r="101" spans="1:16" x14ac:dyDescent="0.2">
      <c r="A101">
        <v>2002</v>
      </c>
      <c r="B101">
        <v>23486.9</v>
      </c>
      <c r="C101">
        <v>14751.4</v>
      </c>
      <c r="D101">
        <v>6944.55</v>
      </c>
      <c r="E101">
        <v>3254.88</v>
      </c>
      <c r="F101">
        <v>2042.44</v>
      </c>
      <c r="G101">
        <v>2391.7199999999998</v>
      </c>
      <c r="H101">
        <v>1066.19</v>
      </c>
      <c r="I101">
        <v>345.27199999999999</v>
      </c>
      <c r="J101">
        <v>301.23399999999998</v>
      </c>
      <c r="K101">
        <v>532.09100000000001</v>
      </c>
      <c r="L101">
        <v>172.648</v>
      </c>
      <c r="M101">
        <v>85.718999999999994</v>
      </c>
      <c r="N101">
        <v>61.862000000000002</v>
      </c>
      <c r="O101">
        <v>9.9854400000000005</v>
      </c>
      <c r="P101">
        <v>11.453900000000001</v>
      </c>
    </row>
    <row r="102" spans="1:16" x14ac:dyDescent="0.2">
      <c r="A102">
        <v>2003</v>
      </c>
      <c r="B102">
        <v>14323.9</v>
      </c>
      <c r="C102">
        <v>9548.61</v>
      </c>
      <c r="D102">
        <v>9371.9699999999993</v>
      </c>
      <c r="E102">
        <v>5039.6899999999996</v>
      </c>
      <c r="F102">
        <v>2226.84</v>
      </c>
      <c r="G102">
        <v>1265.05</v>
      </c>
      <c r="H102">
        <v>1243.1300000000001</v>
      </c>
      <c r="I102">
        <v>557.49400000000003</v>
      </c>
      <c r="J102">
        <v>182.846</v>
      </c>
      <c r="K102">
        <v>164.941</v>
      </c>
      <c r="L102">
        <v>305.37400000000002</v>
      </c>
      <c r="M102">
        <v>99.085099999999997</v>
      </c>
      <c r="N102">
        <v>49.195399999999999</v>
      </c>
      <c r="O102">
        <v>35.503399999999999</v>
      </c>
      <c r="P102">
        <v>12.3043</v>
      </c>
    </row>
    <row r="103" spans="1:16" x14ac:dyDescent="0.2">
      <c r="A103">
        <v>2004</v>
      </c>
      <c r="B103">
        <v>6437.07</v>
      </c>
      <c r="C103">
        <v>5823.39</v>
      </c>
      <c r="D103">
        <v>6073.41</v>
      </c>
      <c r="E103">
        <v>6616.34</v>
      </c>
      <c r="F103">
        <v>3441.99</v>
      </c>
      <c r="G103">
        <v>1335.44</v>
      </c>
      <c r="H103">
        <v>677.59500000000003</v>
      </c>
      <c r="I103">
        <v>633.61900000000003</v>
      </c>
      <c r="J103">
        <v>288.83100000000002</v>
      </c>
      <c r="K103">
        <v>99.442700000000002</v>
      </c>
      <c r="L103">
        <v>94.828100000000006</v>
      </c>
      <c r="M103">
        <v>175.566</v>
      </c>
      <c r="N103">
        <v>56.966000000000001</v>
      </c>
      <c r="O103">
        <v>28.2834</v>
      </c>
      <c r="P103">
        <v>27.485700000000001</v>
      </c>
    </row>
    <row r="104" spans="1:16" x14ac:dyDescent="0.2">
      <c r="A104">
        <v>2005</v>
      </c>
      <c r="B104">
        <v>4525.71</v>
      </c>
      <c r="C104">
        <v>2617.02</v>
      </c>
      <c r="D104">
        <v>3706.97</v>
      </c>
      <c r="E104">
        <v>4409.51</v>
      </c>
      <c r="F104">
        <v>4185.9399999999996</v>
      </c>
      <c r="G104">
        <v>2118.9</v>
      </c>
      <c r="H104">
        <v>775.06799999999998</v>
      </c>
      <c r="I104">
        <v>365.57499999999999</v>
      </c>
      <c r="J104">
        <v>345.41199999999998</v>
      </c>
      <c r="K104">
        <v>163.5</v>
      </c>
      <c r="L104">
        <v>58.4253</v>
      </c>
      <c r="M104">
        <v>55.714100000000002</v>
      </c>
      <c r="N104">
        <v>103.15</v>
      </c>
      <c r="O104">
        <v>33.469099999999997</v>
      </c>
      <c r="P104">
        <v>32.765799999999999</v>
      </c>
    </row>
    <row r="105" spans="1:16" x14ac:dyDescent="0.2">
      <c r="A105">
        <v>2006</v>
      </c>
      <c r="B105">
        <v>11594.5</v>
      </c>
      <c r="C105">
        <v>1839.95</v>
      </c>
      <c r="D105">
        <v>1665.67</v>
      </c>
      <c r="E105">
        <v>2692.89</v>
      </c>
      <c r="F105">
        <v>2933.23</v>
      </c>
      <c r="G105">
        <v>2345.12</v>
      </c>
      <c r="H105">
        <v>1160.05</v>
      </c>
      <c r="I105">
        <v>437.92500000000001</v>
      </c>
      <c r="J105">
        <v>211.679</v>
      </c>
      <c r="K105">
        <v>203.315</v>
      </c>
      <c r="L105">
        <v>98.931700000000006</v>
      </c>
      <c r="M105">
        <v>35.352400000000003</v>
      </c>
      <c r="N105">
        <v>33.711799999999997</v>
      </c>
      <c r="O105">
        <v>62.414499999999997</v>
      </c>
      <c r="P105">
        <v>40.077800000000003</v>
      </c>
    </row>
    <row r="106" spans="1:16" x14ac:dyDescent="0.2">
      <c r="A106">
        <v>2007</v>
      </c>
      <c r="B106">
        <v>25490.5</v>
      </c>
      <c r="C106">
        <v>4713.7700000000004</v>
      </c>
      <c r="D106">
        <v>1169.58</v>
      </c>
      <c r="E106">
        <v>1175.23</v>
      </c>
      <c r="F106">
        <v>1755.98</v>
      </c>
      <c r="G106">
        <v>1661.23</v>
      </c>
      <c r="H106">
        <v>1207.78</v>
      </c>
      <c r="I106">
        <v>612.63599999999997</v>
      </c>
      <c r="J106">
        <v>236.55</v>
      </c>
      <c r="K106">
        <v>117.995</v>
      </c>
      <c r="L106">
        <v>116.486</v>
      </c>
      <c r="M106">
        <v>56.6813</v>
      </c>
      <c r="N106">
        <v>20.2546</v>
      </c>
      <c r="O106">
        <v>19.314699999999998</v>
      </c>
      <c r="P106">
        <v>58.721299999999999</v>
      </c>
    </row>
    <row r="107" spans="1:16" x14ac:dyDescent="0.2">
      <c r="A107">
        <v>2008</v>
      </c>
      <c r="B107">
        <v>14149.3</v>
      </c>
      <c r="C107">
        <v>10363.200000000001</v>
      </c>
      <c r="D107">
        <v>2994.94</v>
      </c>
      <c r="E107">
        <v>824.98199999999997</v>
      </c>
      <c r="F107">
        <v>765.226</v>
      </c>
      <c r="G107">
        <v>993.55200000000002</v>
      </c>
      <c r="H107">
        <v>819.21500000000003</v>
      </c>
      <c r="I107">
        <v>622.50400000000002</v>
      </c>
      <c r="J107">
        <v>329.31799999999998</v>
      </c>
      <c r="K107">
        <v>130.358</v>
      </c>
      <c r="L107">
        <v>66.393000000000001</v>
      </c>
      <c r="M107">
        <v>65.543999999999997</v>
      </c>
      <c r="N107">
        <v>31.8933</v>
      </c>
      <c r="O107">
        <v>11.396800000000001</v>
      </c>
      <c r="P107">
        <v>43.909100000000002</v>
      </c>
    </row>
    <row r="108" spans="1:16" x14ac:dyDescent="0.2">
      <c r="A108">
        <v>2009</v>
      </c>
      <c r="B108">
        <v>54211.1</v>
      </c>
      <c r="C108">
        <v>5752.42</v>
      </c>
      <c r="D108">
        <v>6588.75</v>
      </c>
      <c r="E108">
        <v>2161.4899999999998</v>
      </c>
      <c r="F108">
        <v>541.78300000000002</v>
      </c>
      <c r="G108">
        <v>438.04399999999998</v>
      </c>
      <c r="H108">
        <v>480.31299999999999</v>
      </c>
      <c r="I108">
        <v>407.10300000000001</v>
      </c>
      <c r="J108">
        <v>323.565</v>
      </c>
      <c r="K108">
        <v>174.36</v>
      </c>
      <c r="L108">
        <v>71.110200000000006</v>
      </c>
      <c r="M108">
        <v>36.217199999999998</v>
      </c>
      <c r="N108">
        <v>35.754100000000001</v>
      </c>
      <c r="O108">
        <v>17.3977</v>
      </c>
      <c r="P108">
        <v>30.1692</v>
      </c>
    </row>
    <row r="109" spans="1:16" x14ac:dyDescent="0.2">
      <c r="A109">
        <v>2010</v>
      </c>
      <c r="B109">
        <v>22200</v>
      </c>
      <c r="C109">
        <v>22039.7</v>
      </c>
      <c r="D109">
        <v>3661.35</v>
      </c>
      <c r="E109">
        <v>4759.38</v>
      </c>
      <c r="F109">
        <v>1439.42</v>
      </c>
      <c r="G109">
        <v>335.15499999999997</v>
      </c>
      <c r="H109">
        <v>236.983</v>
      </c>
      <c r="I109">
        <v>252.37299999999999</v>
      </c>
      <c r="J109">
        <v>215.67500000000001</v>
      </c>
      <c r="K109">
        <v>171.19900000000001</v>
      </c>
      <c r="L109">
        <v>92.763300000000001</v>
      </c>
      <c r="M109">
        <v>37.832099999999997</v>
      </c>
      <c r="N109">
        <v>19.2683</v>
      </c>
      <c r="O109">
        <v>19.021899999999999</v>
      </c>
      <c r="P109">
        <v>25.3066</v>
      </c>
    </row>
    <row r="110" spans="1:16" x14ac:dyDescent="0.2">
      <c r="A110">
        <v>2011</v>
      </c>
      <c r="B110">
        <v>14535.1</v>
      </c>
      <c r="C110">
        <v>9025.56</v>
      </c>
      <c r="D110">
        <v>14030</v>
      </c>
      <c r="E110">
        <v>2678.26</v>
      </c>
      <c r="F110">
        <v>3046.64</v>
      </c>
      <c r="G110">
        <v>876.81299999999999</v>
      </c>
      <c r="H110">
        <v>198.113</v>
      </c>
      <c r="I110">
        <v>133.88399999999999</v>
      </c>
      <c r="J110">
        <v>140.68700000000001</v>
      </c>
      <c r="K110">
        <v>121.16500000000001</v>
      </c>
      <c r="L110">
        <v>97.020300000000006</v>
      </c>
      <c r="M110">
        <v>52.570099999999996</v>
      </c>
      <c r="N110">
        <v>21.439900000000002</v>
      </c>
      <c r="O110">
        <v>10.919600000000001</v>
      </c>
      <c r="P110">
        <v>25.121500000000001</v>
      </c>
    </row>
    <row r="111" spans="1:16" x14ac:dyDescent="0.2">
      <c r="A111">
        <v>2012</v>
      </c>
      <c r="B111">
        <v>13049.8</v>
      </c>
      <c r="C111">
        <v>5909.26</v>
      </c>
      <c r="D111">
        <v>5742.03</v>
      </c>
      <c r="E111">
        <v>10221.799999999999</v>
      </c>
      <c r="F111">
        <v>1865.75</v>
      </c>
      <c r="G111">
        <v>1535.05</v>
      </c>
      <c r="H111">
        <v>421.233</v>
      </c>
      <c r="I111">
        <v>97.790700000000001</v>
      </c>
      <c r="J111">
        <v>67.444599999999994</v>
      </c>
      <c r="K111">
        <v>72.355800000000002</v>
      </c>
      <c r="L111">
        <v>63.568100000000001</v>
      </c>
      <c r="M111">
        <v>50.900799999999997</v>
      </c>
      <c r="N111">
        <v>27.580500000000001</v>
      </c>
      <c r="O111">
        <v>11.2483</v>
      </c>
      <c r="P111">
        <v>18.9087</v>
      </c>
    </row>
    <row r="112" spans="1:16" x14ac:dyDescent="0.2">
      <c r="A112">
        <v>2013</v>
      </c>
      <c r="B112">
        <v>69521.100000000006</v>
      </c>
      <c r="C112">
        <v>5305.43</v>
      </c>
      <c r="D112">
        <v>3756.51</v>
      </c>
      <c r="E112">
        <v>4154.59</v>
      </c>
      <c r="F112">
        <v>6768.59</v>
      </c>
      <c r="G112">
        <v>1222.92</v>
      </c>
      <c r="H112">
        <v>744.54499999999996</v>
      </c>
      <c r="I112">
        <v>205.41800000000001</v>
      </c>
      <c r="J112">
        <v>48.313000000000002</v>
      </c>
      <c r="K112">
        <v>34.200899999999997</v>
      </c>
      <c r="L112">
        <v>37.415100000000002</v>
      </c>
      <c r="M112">
        <v>32.870899999999999</v>
      </c>
      <c r="N112">
        <v>26.320699999999999</v>
      </c>
      <c r="O112">
        <v>14.261799999999999</v>
      </c>
      <c r="P112">
        <v>15.594099999999999</v>
      </c>
    </row>
    <row r="113" spans="1:16" x14ac:dyDescent="0.2">
      <c r="A113">
        <v>2014</v>
      </c>
      <c r="B113">
        <v>35441.699999999997</v>
      </c>
      <c r="C113">
        <v>28264.1</v>
      </c>
      <c r="D113">
        <v>3376.68</v>
      </c>
      <c r="E113">
        <v>2723.55</v>
      </c>
      <c r="F113">
        <v>2777.46</v>
      </c>
      <c r="G113">
        <v>4183.21</v>
      </c>
      <c r="H113">
        <v>748.40800000000002</v>
      </c>
      <c r="I113">
        <v>398.11599999999999</v>
      </c>
      <c r="J113">
        <v>101.452</v>
      </c>
      <c r="K113">
        <v>23.928799999999999</v>
      </c>
      <c r="L113">
        <v>16.960599999999999</v>
      </c>
      <c r="M113">
        <v>18.554500000000001</v>
      </c>
      <c r="N113">
        <v>16.301100000000002</v>
      </c>
      <c r="O113">
        <v>13.0527</v>
      </c>
      <c r="P113">
        <v>14.805899999999999</v>
      </c>
    </row>
    <row r="114" spans="1:16" x14ac:dyDescent="0.2">
      <c r="A114">
        <v>2015</v>
      </c>
      <c r="B114">
        <v>17711</v>
      </c>
      <c r="C114">
        <v>14409</v>
      </c>
      <c r="D114">
        <v>17991.2</v>
      </c>
      <c r="E114">
        <v>2462.1999999999998</v>
      </c>
      <c r="F114">
        <v>1863.56</v>
      </c>
      <c r="G114">
        <v>1714.21</v>
      </c>
      <c r="H114">
        <v>2442.85</v>
      </c>
      <c r="I114">
        <v>398.464</v>
      </c>
      <c r="J114">
        <v>213.04499999999999</v>
      </c>
      <c r="K114">
        <v>54.175800000000002</v>
      </c>
      <c r="L114">
        <v>12.511900000000001</v>
      </c>
      <c r="M114">
        <v>8.8684100000000008</v>
      </c>
      <c r="N114">
        <v>9.7018500000000003</v>
      </c>
      <c r="O114">
        <v>8.5235400000000006</v>
      </c>
      <c r="P114">
        <v>14.566800000000001</v>
      </c>
    </row>
    <row r="115" spans="1:16" x14ac:dyDescent="0.2">
      <c r="A115">
        <v>2016</v>
      </c>
      <c r="B115">
        <v>19475.400000000001</v>
      </c>
      <c r="C115">
        <v>7200.52</v>
      </c>
      <c r="D115">
        <v>9173.91</v>
      </c>
      <c r="E115">
        <v>12846.1</v>
      </c>
      <c r="F115">
        <v>1675</v>
      </c>
      <c r="G115">
        <v>1197.94</v>
      </c>
      <c r="H115">
        <v>978.4</v>
      </c>
      <c r="I115">
        <v>1404.9</v>
      </c>
      <c r="J115">
        <v>228.99299999999999</v>
      </c>
      <c r="K115">
        <v>121.239</v>
      </c>
      <c r="L115">
        <v>28.896799999999999</v>
      </c>
      <c r="M115">
        <v>6.6737399999999996</v>
      </c>
      <c r="N115">
        <v>4.7303199999999999</v>
      </c>
      <c r="O115">
        <v>5.1748599999999998</v>
      </c>
      <c r="P115">
        <v>12.3161</v>
      </c>
    </row>
    <row r="116" spans="1:16" x14ac:dyDescent="0.2">
      <c r="A116" t="s">
        <v>13</v>
      </c>
      <c r="B116" t="s">
        <v>14</v>
      </c>
      <c r="C116" t="s">
        <v>15</v>
      </c>
      <c r="D116" t="s">
        <v>16</v>
      </c>
      <c r="E116" t="s">
        <v>4</v>
      </c>
      <c r="F116" t="s">
        <v>17</v>
      </c>
      <c r="G116" t="s">
        <v>18</v>
      </c>
    </row>
    <row r="117" spans="1:16" x14ac:dyDescent="0.2">
      <c r="A117">
        <v>1964</v>
      </c>
      <c r="B117">
        <v>1.49271E-2</v>
      </c>
      <c r="C117">
        <v>9.3373600000000001E-2</v>
      </c>
      <c r="D117">
        <v>0.31186999999999998</v>
      </c>
      <c r="E117">
        <v>1.2521899999999999</v>
      </c>
      <c r="F117">
        <v>1.34846</v>
      </c>
      <c r="G117">
        <v>1.34117</v>
      </c>
      <c r="H117">
        <v>1.29542</v>
      </c>
      <c r="I117">
        <v>1.2386699999999999</v>
      </c>
      <c r="J117">
        <v>1.18919</v>
      </c>
      <c r="K117">
        <v>1.15245</v>
      </c>
      <c r="L117">
        <v>1.15245</v>
      </c>
      <c r="M117">
        <v>1.15245</v>
      </c>
      <c r="N117">
        <v>1.15245</v>
      </c>
      <c r="O117">
        <v>1.15245</v>
      </c>
      <c r="P117">
        <v>1.15245</v>
      </c>
    </row>
    <row r="118" spans="1:16" x14ac:dyDescent="0.2">
      <c r="A118">
        <v>1965</v>
      </c>
      <c r="B118">
        <v>1.5139700000000001E-2</v>
      </c>
      <c r="C118">
        <v>0.10097200000000001</v>
      </c>
      <c r="D118">
        <v>0.40726000000000001</v>
      </c>
      <c r="E118">
        <v>1.43337</v>
      </c>
      <c r="F118">
        <v>1.38419</v>
      </c>
      <c r="G118">
        <v>1.3147599999999999</v>
      </c>
      <c r="H118">
        <v>1.2538800000000001</v>
      </c>
      <c r="I118">
        <v>1.2027300000000001</v>
      </c>
      <c r="J118">
        <v>1.15832</v>
      </c>
      <c r="K118">
        <v>1.1215599999999999</v>
      </c>
      <c r="L118">
        <v>1.1215599999999999</v>
      </c>
      <c r="M118">
        <v>1.1215599999999999</v>
      </c>
      <c r="N118">
        <v>1.1215599999999999</v>
      </c>
      <c r="O118">
        <v>1.1215599999999999</v>
      </c>
      <c r="P118">
        <v>1.1215599999999999</v>
      </c>
    </row>
    <row r="119" spans="1:16" x14ac:dyDescent="0.2">
      <c r="A119">
        <v>1966</v>
      </c>
      <c r="B119">
        <v>1.7360500000000001E-2</v>
      </c>
      <c r="C119">
        <v>0.12441199999999999</v>
      </c>
      <c r="D119">
        <v>0.48335400000000001</v>
      </c>
      <c r="E119">
        <v>1.3956999999999999</v>
      </c>
      <c r="F119">
        <v>1.3588899999999999</v>
      </c>
      <c r="G119">
        <v>1.2892699999999999</v>
      </c>
      <c r="H119">
        <v>1.2377100000000001</v>
      </c>
      <c r="I119">
        <v>1.1907000000000001</v>
      </c>
      <c r="J119">
        <v>1.15391</v>
      </c>
      <c r="K119">
        <v>1.1247799999999999</v>
      </c>
      <c r="L119">
        <v>1.1247799999999999</v>
      </c>
      <c r="M119">
        <v>1.1247799999999999</v>
      </c>
      <c r="N119">
        <v>1.1247799999999999</v>
      </c>
      <c r="O119">
        <v>1.1247799999999999</v>
      </c>
      <c r="P119">
        <v>1.1247799999999999</v>
      </c>
    </row>
    <row r="120" spans="1:16" x14ac:dyDescent="0.2">
      <c r="A120">
        <v>1967</v>
      </c>
      <c r="B120">
        <v>2.0068099999999998E-2</v>
      </c>
      <c r="C120">
        <v>0.14923600000000001</v>
      </c>
      <c r="D120">
        <v>0.69967500000000005</v>
      </c>
      <c r="E120">
        <v>1.1934400000000001</v>
      </c>
      <c r="F120">
        <v>1.2374400000000001</v>
      </c>
      <c r="G120">
        <v>1.21035</v>
      </c>
      <c r="H120">
        <v>1.1970499999999999</v>
      </c>
      <c r="I120">
        <v>1.1816500000000001</v>
      </c>
      <c r="J120">
        <v>1.1661600000000001</v>
      </c>
      <c r="K120">
        <v>1.1574899999999999</v>
      </c>
      <c r="L120">
        <v>1.1574899999999999</v>
      </c>
      <c r="M120">
        <v>1.1574899999999999</v>
      </c>
      <c r="N120">
        <v>1.1574899999999999</v>
      </c>
      <c r="O120">
        <v>1.1574899999999999</v>
      </c>
      <c r="P120">
        <v>1.1574899999999999</v>
      </c>
    </row>
    <row r="121" spans="1:16" x14ac:dyDescent="0.2">
      <c r="A121">
        <v>1968</v>
      </c>
      <c r="B121">
        <v>2.6208599999999999E-2</v>
      </c>
      <c r="C121">
        <v>0.17653199999999999</v>
      </c>
      <c r="D121">
        <v>0.67778799999999995</v>
      </c>
      <c r="E121">
        <v>1.2852699999999999</v>
      </c>
      <c r="F121">
        <v>1.2471099999999999</v>
      </c>
      <c r="G121">
        <v>1.20442</v>
      </c>
      <c r="H121">
        <v>1.18225</v>
      </c>
      <c r="I121">
        <v>1.16635</v>
      </c>
      <c r="J121">
        <v>1.1553199999999999</v>
      </c>
      <c r="K121">
        <v>1.14646</v>
      </c>
      <c r="L121">
        <v>1.14646</v>
      </c>
      <c r="M121">
        <v>1.14646</v>
      </c>
      <c r="N121">
        <v>1.14646</v>
      </c>
      <c r="O121">
        <v>1.14646</v>
      </c>
      <c r="P121">
        <v>1.14646</v>
      </c>
    </row>
    <row r="122" spans="1:16" x14ac:dyDescent="0.2">
      <c r="A122">
        <v>1969</v>
      </c>
      <c r="B122">
        <v>3.4714500000000002E-2</v>
      </c>
      <c r="C122">
        <v>0.194635</v>
      </c>
      <c r="D122">
        <v>0.88219999999999998</v>
      </c>
      <c r="E122">
        <v>1.1826700000000001</v>
      </c>
      <c r="F122">
        <v>1.1456</v>
      </c>
      <c r="G122">
        <v>1.1196200000000001</v>
      </c>
      <c r="H122">
        <v>1.1144400000000001</v>
      </c>
      <c r="I122">
        <v>1.13175</v>
      </c>
      <c r="J122">
        <v>1.15208</v>
      </c>
      <c r="K122">
        <v>1.17371</v>
      </c>
      <c r="L122">
        <v>1.17371</v>
      </c>
      <c r="M122">
        <v>1.17371</v>
      </c>
      <c r="N122">
        <v>1.17371</v>
      </c>
      <c r="O122">
        <v>1.17371</v>
      </c>
      <c r="P122">
        <v>1.17371</v>
      </c>
    </row>
    <row r="123" spans="1:16" x14ac:dyDescent="0.2">
      <c r="A123">
        <v>1970</v>
      </c>
      <c r="B123">
        <v>4.9576500000000003E-2</v>
      </c>
      <c r="C123">
        <v>0.23013700000000001</v>
      </c>
      <c r="D123">
        <v>0.81662100000000004</v>
      </c>
      <c r="E123">
        <v>0.85672300000000001</v>
      </c>
      <c r="F123">
        <v>0.94132800000000005</v>
      </c>
      <c r="G123">
        <v>0.94036699999999995</v>
      </c>
      <c r="H123">
        <v>1.0131600000000001</v>
      </c>
      <c r="I123">
        <v>1.09897</v>
      </c>
      <c r="J123">
        <v>1.1589400000000001</v>
      </c>
      <c r="K123">
        <v>1.31569</v>
      </c>
      <c r="L123">
        <v>1.31569</v>
      </c>
      <c r="M123">
        <v>1.31569</v>
      </c>
      <c r="N123">
        <v>1.31569</v>
      </c>
      <c r="O123">
        <v>1.31569</v>
      </c>
      <c r="P123">
        <v>1.31569</v>
      </c>
    </row>
    <row r="124" spans="1:16" x14ac:dyDescent="0.2">
      <c r="A124">
        <v>1971</v>
      </c>
      <c r="B124">
        <v>5.14277E-2</v>
      </c>
      <c r="C124">
        <v>0.213528</v>
      </c>
      <c r="D124">
        <v>0.68010300000000001</v>
      </c>
      <c r="E124">
        <v>0.80774000000000001</v>
      </c>
      <c r="F124">
        <v>0.94398899999999997</v>
      </c>
      <c r="G124">
        <v>0.923956</v>
      </c>
      <c r="H124">
        <v>0.92192099999999999</v>
      </c>
      <c r="I124">
        <v>1.06142</v>
      </c>
      <c r="J124">
        <v>1.14625</v>
      </c>
      <c r="K124">
        <v>1.3749400000000001</v>
      </c>
      <c r="L124">
        <v>1.3749400000000001</v>
      </c>
      <c r="M124">
        <v>1.3749400000000001</v>
      </c>
      <c r="N124">
        <v>1.3749400000000001</v>
      </c>
      <c r="O124">
        <v>1.3749400000000001</v>
      </c>
      <c r="P124">
        <v>1.3749400000000001</v>
      </c>
    </row>
    <row r="125" spans="1:16" x14ac:dyDescent="0.2">
      <c r="A125">
        <v>1972</v>
      </c>
      <c r="B125">
        <v>3.7368400000000003E-2</v>
      </c>
      <c r="C125">
        <v>0.288551</v>
      </c>
      <c r="D125">
        <v>0.80456300000000003</v>
      </c>
      <c r="E125">
        <v>0.94542999999999999</v>
      </c>
      <c r="F125">
        <v>0.94431699999999996</v>
      </c>
      <c r="G125">
        <v>0.94100700000000004</v>
      </c>
      <c r="H125">
        <v>0.94034799999999996</v>
      </c>
      <c r="I125">
        <v>1.0626599999999999</v>
      </c>
      <c r="J125">
        <v>1.16275</v>
      </c>
      <c r="K125">
        <v>1.3121700000000001</v>
      </c>
      <c r="L125">
        <v>1.3121700000000001</v>
      </c>
      <c r="M125">
        <v>1.3121700000000001</v>
      </c>
      <c r="N125">
        <v>1.3121700000000001</v>
      </c>
      <c r="O125">
        <v>1.3121700000000001</v>
      </c>
      <c r="P125">
        <v>1.3121700000000001</v>
      </c>
    </row>
    <row r="126" spans="1:16" x14ac:dyDescent="0.2">
      <c r="A126">
        <v>1973</v>
      </c>
      <c r="B126">
        <v>2.60232E-2</v>
      </c>
      <c r="C126">
        <v>0.32353599999999999</v>
      </c>
      <c r="D126">
        <v>0.82213599999999998</v>
      </c>
      <c r="E126">
        <v>0.99917</v>
      </c>
      <c r="F126">
        <v>1.0182100000000001</v>
      </c>
      <c r="G126">
        <v>1.01816</v>
      </c>
      <c r="H126">
        <v>1.01484</v>
      </c>
      <c r="I126">
        <v>1.10781</v>
      </c>
      <c r="J126">
        <v>1.17221</v>
      </c>
      <c r="K126">
        <v>1.2496499999999999</v>
      </c>
      <c r="L126">
        <v>1.2496499999999999</v>
      </c>
      <c r="M126">
        <v>1.2496499999999999</v>
      </c>
      <c r="N126">
        <v>1.2496499999999999</v>
      </c>
      <c r="O126">
        <v>1.2496499999999999</v>
      </c>
      <c r="P126">
        <v>1.2496499999999999</v>
      </c>
    </row>
    <row r="127" spans="1:16" x14ac:dyDescent="0.2">
      <c r="A127">
        <v>1974</v>
      </c>
      <c r="B127">
        <v>2.0895500000000001E-2</v>
      </c>
      <c r="C127">
        <v>0.415099</v>
      </c>
      <c r="D127">
        <v>1.0444100000000001</v>
      </c>
      <c r="E127">
        <v>1.0392999999999999</v>
      </c>
      <c r="F127">
        <v>1.0365</v>
      </c>
      <c r="G127">
        <v>1.0324599999999999</v>
      </c>
      <c r="H127">
        <v>1.0320100000000001</v>
      </c>
      <c r="I127">
        <v>1.11025</v>
      </c>
      <c r="J127">
        <v>1.1822999999999999</v>
      </c>
      <c r="K127">
        <v>1.18113</v>
      </c>
      <c r="L127">
        <v>1.18113</v>
      </c>
      <c r="M127">
        <v>1.18113</v>
      </c>
      <c r="N127">
        <v>1.18113</v>
      </c>
      <c r="O127">
        <v>1.18113</v>
      </c>
      <c r="P127">
        <v>1.18113</v>
      </c>
    </row>
    <row r="128" spans="1:16" x14ac:dyDescent="0.2">
      <c r="A128">
        <v>1975</v>
      </c>
      <c r="B128">
        <v>1.59264E-2</v>
      </c>
      <c r="C128">
        <v>0.28852800000000001</v>
      </c>
      <c r="D128">
        <v>1.16221</v>
      </c>
      <c r="E128">
        <v>1.09985</v>
      </c>
      <c r="F128">
        <v>1.05779</v>
      </c>
      <c r="G128">
        <v>1.03721</v>
      </c>
      <c r="H128">
        <v>1.0306999999999999</v>
      </c>
      <c r="I128">
        <v>1.0569599999999999</v>
      </c>
      <c r="J128">
        <v>1.13937</v>
      </c>
      <c r="K128">
        <v>1.1852400000000001</v>
      </c>
      <c r="L128">
        <v>1.1852400000000001</v>
      </c>
      <c r="M128">
        <v>1.1852400000000001</v>
      </c>
      <c r="N128">
        <v>1.1852400000000001</v>
      </c>
      <c r="O128">
        <v>1.1852400000000001</v>
      </c>
      <c r="P128">
        <v>1.1852400000000001</v>
      </c>
    </row>
    <row r="129" spans="1:16" x14ac:dyDescent="0.2">
      <c r="A129">
        <v>1976</v>
      </c>
      <c r="B129">
        <v>1.26801E-2</v>
      </c>
      <c r="C129">
        <v>0.26303700000000002</v>
      </c>
      <c r="D129">
        <v>1.03182</v>
      </c>
      <c r="E129">
        <v>1.1731400000000001</v>
      </c>
      <c r="F129">
        <v>1.11724</v>
      </c>
      <c r="G129">
        <v>1.08172</v>
      </c>
      <c r="H129">
        <v>1.06521</v>
      </c>
      <c r="I129">
        <v>1.06223</v>
      </c>
      <c r="J129">
        <v>1.12703</v>
      </c>
      <c r="K129">
        <v>1.1776500000000001</v>
      </c>
      <c r="L129">
        <v>1.1776500000000001</v>
      </c>
      <c r="M129">
        <v>1.1776500000000001</v>
      </c>
      <c r="N129">
        <v>1.1776500000000001</v>
      </c>
      <c r="O129">
        <v>1.1776500000000001</v>
      </c>
      <c r="P129">
        <v>1.1776500000000001</v>
      </c>
    </row>
    <row r="130" spans="1:16" x14ac:dyDescent="0.2">
      <c r="A130">
        <v>1977</v>
      </c>
      <c r="B130">
        <v>1.03757E-2</v>
      </c>
      <c r="C130">
        <v>0.302452</v>
      </c>
      <c r="D130">
        <v>0.90483000000000002</v>
      </c>
      <c r="E130">
        <v>1.10751</v>
      </c>
      <c r="F130">
        <v>1.1209899999999999</v>
      </c>
      <c r="G130">
        <v>1.0960300000000001</v>
      </c>
      <c r="H130">
        <v>1.0782700000000001</v>
      </c>
      <c r="I130">
        <v>1.0712699999999999</v>
      </c>
      <c r="J130">
        <v>1.1261099999999999</v>
      </c>
      <c r="K130">
        <v>1.19703</v>
      </c>
      <c r="L130">
        <v>1.19703</v>
      </c>
      <c r="M130">
        <v>1.19703</v>
      </c>
      <c r="N130">
        <v>1.19703</v>
      </c>
      <c r="O130">
        <v>1.19703</v>
      </c>
      <c r="P130">
        <v>1.19703</v>
      </c>
    </row>
    <row r="131" spans="1:16" x14ac:dyDescent="0.2">
      <c r="A131">
        <v>1978</v>
      </c>
      <c r="B131">
        <v>7.4700699999999997E-3</v>
      </c>
      <c r="C131">
        <v>0.26151200000000002</v>
      </c>
      <c r="D131">
        <v>0.90371199999999996</v>
      </c>
      <c r="E131">
        <v>1.0555300000000001</v>
      </c>
      <c r="F131">
        <v>1.1031899999999999</v>
      </c>
      <c r="G131">
        <v>1.07097</v>
      </c>
      <c r="H131">
        <v>1.0617300000000001</v>
      </c>
      <c r="I131">
        <v>1.05627</v>
      </c>
      <c r="J131">
        <v>1.1341000000000001</v>
      </c>
      <c r="K131">
        <v>1.2242500000000001</v>
      </c>
      <c r="L131">
        <v>1.2242500000000001</v>
      </c>
      <c r="M131">
        <v>1.2242500000000001</v>
      </c>
      <c r="N131">
        <v>1.2242500000000001</v>
      </c>
      <c r="O131">
        <v>1.2242500000000001</v>
      </c>
      <c r="P131">
        <v>1.2242500000000001</v>
      </c>
    </row>
    <row r="132" spans="1:16" x14ac:dyDescent="0.2">
      <c r="A132">
        <v>1979</v>
      </c>
      <c r="B132">
        <v>5.6686899999999997E-3</v>
      </c>
      <c r="C132">
        <v>0.15622</v>
      </c>
      <c r="D132">
        <v>0.70489400000000002</v>
      </c>
      <c r="E132">
        <v>0.90142900000000004</v>
      </c>
      <c r="F132">
        <v>1.1063099999999999</v>
      </c>
      <c r="G132">
        <v>1.1051599999999999</v>
      </c>
      <c r="H132">
        <v>1.08172</v>
      </c>
      <c r="I132">
        <v>1.0805100000000001</v>
      </c>
      <c r="J132">
        <v>1.19295</v>
      </c>
      <c r="K132">
        <v>1.27752</v>
      </c>
      <c r="L132">
        <v>1.27752</v>
      </c>
      <c r="M132">
        <v>1.27752</v>
      </c>
      <c r="N132">
        <v>1.27752</v>
      </c>
      <c r="O132">
        <v>1.27752</v>
      </c>
      <c r="P132">
        <v>1.27752</v>
      </c>
    </row>
    <row r="133" spans="1:16" x14ac:dyDescent="0.2">
      <c r="A133">
        <v>1980</v>
      </c>
      <c r="B133">
        <v>3.8750299999999998E-3</v>
      </c>
      <c r="C133">
        <v>7.5978100000000007E-2</v>
      </c>
      <c r="D133">
        <v>0.47721599999999997</v>
      </c>
      <c r="E133">
        <v>0.89502300000000001</v>
      </c>
      <c r="F133">
        <v>1.08588</v>
      </c>
      <c r="G133">
        <v>1.1302300000000001</v>
      </c>
      <c r="H133">
        <v>1.10768</v>
      </c>
      <c r="I133">
        <v>1.0950299999999999</v>
      </c>
      <c r="J133">
        <v>1.16883</v>
      </c>
      <c r="K133">
        <v>1.3267100000000001</v>
      </c>
      <c r="L133">
        <v>1.3267100000000001</v>
      </c>
      <c r="M133">
        <v>1.3267100000000001</v>
      </c>
      <c r="N133">
        <v>1.3267100000000001</v>
      </c>
      <c r="O133">
        <v>1.3267100000000001</v>
      </c>
      <c r="P133">
        <v>1.3267100000000001</v>
      </c>
    </row>
    <row r="134" spans="1:16" x14ac:dyDescent="0.2">
      <c r="A134">
        <v>1981</v>
      </c>
      <c r="B134">
        <v>2.9055700000000001E-3</v>
      </c>
      <c r="C134">
        <v>5.1194400000000001E-2</v>
      </c>
      <c r="D134">
        <v>0.33139200000000002</v>
      </c>
      <c r="E134">
        <v>0.83175699999999997</v>
      </c>
      <c r="F134">
        <v>1.1112</v>
      </c>
      <c r="G134">
        <v>1.09901</v>
      </c>
      <c r="H134">
        <v>1.0835999999999999</v>
      </c>
      <c r="I134">
        <v>1.08066</v>
      </c>
      <c r="J134">
        <v>1.15821</v>
      </c>
      <c r="K134">
        <v>1.3750100000000001</v>
      </c>
      <c r="L134">
        <v>1.3750100000000001</v>
      </c>
      <c r="M134">
        <v>1.3750100000000001</v>
      </c>
      <c r="N134">
        <v>1.3750100000000001</v>
      </c>
      <c r="O134">
        <v>1.3750100000000001</v>
      </c>
      <c r="P134">
        <v>1.3750100000000001</v>
      </c>
    </row>
    <row r="135" spans="1:16" x14ac:dyDescent="0.2">
      <c r="A135">
        <v>1982</v>
      </c>
      <c r="B135">
        <v>2.3675699999999998E-3</v>
      </c>
      <c r="C135">
        <v>4.3078100000000001E-2</v>
      </c>
      <c r="D135">
        <v>0.20669499999999999</v>
      </c>
      <c r="E135">
        <v>0.72554700000000005</v>
      </c>
      <c r="F135">
        <v>1.07803</v>
      </c>
      <c r="G135">
        <v>1.06755</v>
      </c>
      <c r="H135">
        <v>1.05236</v>
      </c>
      <c r="I135">
        <v>1.05772</v>
      </c>
      <c r="J135">
        <v>1.16778</v>
      </c>
      <c r="K135">
        <v>1.4331499999999999</v>
      </c>
      <c r="L135">
        <v>1.4331499999999999</v>
      </c>
      <c r="M135">
        <v>1.4331499999999999</v>
      </c>
      <c r="N135">
        <v>1.4331499999999999</v>
      </c>
      <c r="O135">
        <v>1.4331499999999999</v>
      </c>
      <c r="P135">
        <v>1.4331499999999999</v>
      </c>
    </row>
    <row r="136" spans="1:16" x14ac:dyDescent="0.2">
      <c r="A136">
        <v>1983</v>
      </c>
      <c r="B136">
        <v>1.9725099999999998E-3</v>
      </c>
      <c r="C136">
        <v>5.5771000000000001E-2</v>
      </c>
      <c r="D136">
        <v>0.18037600000000001</v>
      </c>
      <c r="E136">
        <v>0.56182699999999997</v>
      </c>
      <c r="F136">
        <v>0.88729100000000005</v>
      </c>
      <c r="G136">
        <v>1.03887</v>
      </c>
      <c r="H136">
        <v>1.0227900000000001</v>
      </c>
      <c r="I136">
        <v>1.0226</v>
      </c>
      <c r="J136">
        <v>1.15907</v>
      </c>
      <c r="K136">
        <v>1.5115700000000001</v>
      </c>
      <c r="L136">
        <v>1.5115700000000001</v>
      </c>
      <c r="M136">
        <v>1.5115700000000001</v>
      </c>
      <c r="N136">
        <v>1.5115700000000001</v>
      </c>
      <c r="O136">
        <v>1.5115700000000001</v>
      </c>
      <c r="P136">
        <v>1.5115700000000001</v>
      </c>
    </row>
    <row r="137" spans="1:16" x14ac:dyDescent="0.2">
      <c r="A137">
        <v>1984</v>
      </c>
      <c r="B137">
        <v>1.6934299999999999E-3</v>
      </c>
      <c r="C137">
        <v>3.84257E-2</v>
      </c>
      <c r="D137">
        <v>0.18538499999999999</v>
      </c>
      <c r="E137">
        <v>0.53706600000000004</v>
      </c>
      <c r="F137">
        <v>1.03955</v>
      </c>
      <c r="G137">
        <v>1.0318400000000001</v>
      </c>
      <c r="H137">
        <v>1.0313300000000001</v>
      </c>
      <c r="I137">
        <v>1.02542</v>
      </c>
      <c r="J137">
        <v>1.15036</v>
      </c>
      <c r="K137">
        <v>1.49316</v>
      </c>
      <c r="L137">
        <v>1.49316</v>
      </c>
      <c r="M137">
        <v>1.49316</v>
      </c>
      <c r="N137">
        <v>1.49316</v>
      </c>
      <c r="O137">
        <v>1.49316</v>
      </c>
      <c r="P137">
        <v>1.49316</v>
      </c>
    </row>
    <row r="138" spans="1:16" x14ac:dyDescent="0.2">
      <c r="A138">
        <v>1985</v>
      </c>
      <c r="B138">
        <v>1.46485E-3</v>
      </c>
      <c r="C138">
        <v>4.3360999999999997E-2</v>
      </c>
      <c r="D138">
        <v>0.211059</v>
      </c>
      <c r="E138">
        <v>0.43860199999999999</v>
      </c>
      <c r="F138">
        <v>0.76524499999999995</v>
      </c>
      <c r="G138">
        <v>1.1487400000000001</v>
      </c>
      <c r="H138">
        <v>1.1092</v>
      </c>
      <c r="I138">
        <v>1.1085799999999999</v>
      </c>
      <c r="J138">
        <v>1.1648700000000001</v>
      </c>
      <c r="K138">
        <v>1.5014799999999999</v>
      </c>
      <c r="L138">
        <v>1.5014799999999999</v>
      </c>
      <c r="M138">
        <v>1.5014799999999999</v>
      </c>
      <c r="N138">
        <v>1.5014799999999999</v>
      </c>
      <c r="O138">
        <v>1.5014799999999999</v>
      </c>
      <c r="P138">
        <v>1.5014799999999999</v>
      </c>
    </row>
    <row r="139" spans="1:16" x14ac:dyDescent="0.2">
      <c r="A139">
        <v>1986</v>
      </c>
      <c r="B139">
        <v>1.3085600000000001E-3</v>
      </c>
      <c r="C139">
        <v>4.2563799999999999E-2</v>
      </c>
      <c r="D139">
        <v>0.21974199999999999</v>
      </c>
      <c r="E139">
        <v>0.58415799999999996</v>
      </c>
      <c r="F139">
        <v>0.77493400000000001</v>
      </c>
      <c r="G139">
        <v>1.1660999999999999</v>
      </c>
      <c r="H139">
        <v>1.1677</v>
      </c>
      <c r="I139">
        <v>1.0788800000000001</v>
      </c>
      <c r="J139">
        <v>1.2841800000000001</v>
      </c>
      <c r="K139">
        <v>1.4467399999999999</v>
      </c>
      <c r="L139">
        <v>1.4467399999999999</v>
      </c>
      <c r="M139">
        <v>1.4467399999999999</v>
      </c>
      <c r="N139">
        <v>1.4467399999999999</v>
      </c>
      <c r="O139">
        <v>1.4467399999999999</v>
      </c>
      <c r="P139">
        <v>1.4467399999999999</v>
      </c>
    </row>
    <row r="140" spans="1:16" x14ac:dyDescent="0.2">
      <c r="A140">
        <v>1987</v>
      </c>
      <c r="B140">
        <v>1.06999E-3</v>
      </c>
      <c r="C140">
        <v>3.6085600000000002E-2</v>
      </c>
      <c r="D140">
        <v>0.21659100000000001</v>
      </c>
      <c r="E140">
        <v>0.44958300000000001</v>
      </c>
      <c r="F140">
        <v>0.72334200000000004</v>
      </c>
      <c r="G140">
        <v>0.99693600000000004</v>
      </c>
      <c r="H140">
        <v>0.98784099999999997</v>
      </c>
      <c r="I140">
        <v>1.27763</v>
      </c>
      <c r="J140">
        <v>1.46438</v>
      </c>
      <c r="K140">
        <v>1.4744200000000001</v>
      </c>
      <c r="L140">
        <v>1.4744200000000001</v>
      </c>
      <c r="M140">
        <v>1.4744200000000001</v>
      </c>
      <c r="N140">
        <v>1.4744200000000001</v>
      </c>
      <c r="O140">
        <v>1.4744200000000001</v>
      </c>
      <c r="P140">
        <v>1.4744200000000001</v>
      </c>
    </row>
    <row r="141" spans="1:16" x14ac:dyDescent="0.2">
      <c r="A141">
        <v>1988</v>
      </c>
      <c r="B141">
        <v>1.00369E-3</v>
      </c>
      <c r="C141">
        <v>3.6630000000000003E-2</v>
      </c>
      <c r="D141">
        <v>0.56276599999999999</v>
      </c>
      <c r="E141">
        <v>0.55116900000000002</v>
      </c>
      <c r="F141">
        <v>0.97612500000000002</v>
      </c>
      <c r="G141">
        <v>1.0436000000000001</v>
      </c>
      <c r="H141">
        <v>1.3403799999999999</v>
      </c>
      <c r="I141">
        <v>1.2622899999999999</v>
      </c>
      <c r="J141">
        <v>1.3610800000000001</v>
      </c>
      <c r="K141">
        <v>1.3108299999999999</v>
      </c>
      <c r="L141">
        <v>1.3108299999999999</v>
      </c>
      <c r="M141">
        <v>1.3108299999999999</v>
      </c>
      <c r="N141">
        <v>1.3108299999999999</v>
      </c>
      <c r="O141">
        <v>1.3108299999999999</v>
      </c>
      <c r="P141">
        <v>1.3108299999999999</v>
      </c>
    </row>
    <row r="142" spans="1:16" x14ac:dyDescent="0.2">
      <c r="A142">
        <v>1989</v>
      </c>
      <c r="B142">
        <v>8.1223799999999996E-4</v>
      </c>
      <c r="C142">
        <v>3.3172599999999997E-2</v>
      </c>
      <c r="D142">
        <v>0.30498399999999998</v>
      </c>
      <c r="E142">
        <v>0.65756000000000003</v>
      </c>
      <c r="F142">
        <v>0.914941</v>
      </c>
      <c r="G142">
        <v>1.14154</v>
      </c>
      <c r="H142">
        <v>1.5065200000000001</v>
      </c>
      <c r="I142">
        <v>1.3995899999999999</v>
      </c>
      <c r="J142">
        <v>1.3077700000000001</v>
      </c>
      <c r="K142">
        <v>1.2888500000000001</v>
      </c>
      <c r="L142">
        <v>1.2888500000000001</v>
      </c>
      <c r="M142">
        <v>1.2888500000000001</v>
      </c>
      <c r="N142">
        <v>1.2888500000000001</v>
      </c>
      <c r="O142">
        <v>1.2888500000000001</v>
      </c>
      <c r="P142">
        <v>1.2888500000000001</v>
      </c>
    </row>
    <row r="143" spans="1:16" x14ac:dyDescent="0.2">
      <c r="A143">
        <v>1990</v>
      </c>
      <c r="B143">
        <v>6.6507999999999997E-4</v>
      </c>
      <c r="C143">
        <v>3.26339E-2</v>
      </c>
      <c r="D143">
        <v>0.208567</v>
      </c>
      <c r="E143">
        <v>0.77203299999999997</v>
      </c>
      <c r="F143">
        <v>1.1937500000000001</v>
      </c>
      <c r="G143">
        <v>1.2188399999999999</v>
      </c>
      <c r="H143">
        <v>1.3176600000000001</v>
      </c>
      <c r="I143">
        <v>1.4185099999999999</v>
      </c>
      <c r="J143">
        <v>1.33786</v>
      </c>
      <c r="K143">
        <v>1.2499100000000001</v>
      </c>
      <c r="L143">
        <v>1.2499100000000001</v>
      </c>
      <c r="M143">
        <v>1.2499100000000001</v>
      </c>
      <c r="N143">
        <v>1.2499100000000001</v>
      </c>
      <c r="O143">
        <v>1.2499100000000001</v>
      </c>
      <c r="P143">
        <v>1.2499100000000001</v>
      </c>
    </row>
    <row r="144" spans="1:16" x14ac:dyDescent="0.2">
      <c r="A144">
        <v>1991</v>
      </c>
      <c r="B144">
        <v>4.75427E-4</v>
      </c>
      <c r="C144">
        <v>2.71249E-2</v>
      </c>
      <c r="D144">
        <v>0.10795200000000001</v>
      </c>
      <c r="E144">
        <v>0.43163099999999999</v>
      </c>
      <c r="F144">
        <v>0.81523199999999996</v>
      </c>
      <c r="G144">
        <v>0.99031400000000003</v>
      </c>
      <c r="H144">
        <v>1.32907</v>
      </c>
      <c r="I144">
        <v>1.1449100000000001</v>
      </c>
      <c r="J144">
        <v>1.3978600000000001</v>
      </c>
      <c r="K144">
        <v>1.4592400000000001</v>
      </c>
      <c r="L144">
        <v>1.4592400000000001</v>
      </c>
      <c r="M144">
        <v>1.4592400000000001</v>
      </c>
      <c r="N144">
        <v>1.4592400000000001</v>
      </c>
      <c r="O144">
        <v>1.4592400000000001</v>
      </c>
      <c r="P144">
        <v>1.4592400000000001</v>
      </c>
    </row>
    <row r="145" spans="1:16" x14ac:dyDescent="0.2">
      <c r="A145">
        <v>1992</v>
      </c>
      <c r="B145">
        <v>3.9777200000000001E-4</v>
      </c>
      <c r="C145">
        <v>2.5295399999999999E-2</v>
      </c>
      <c r="D145">
        <v>0.18181600000000001</v>
      </c>
      <c r="E145">
        <v>0.27724700000000002</v>
      </c>
      <c r="F145">
        <v>0.51598599999999994</v>
      </c>
      <c r="G145">
        <v>0.92973899999999998</v>
      </c>
      <c r="H145">
        <v>1.2590399999999999</v>
      </c>
      <c r="I145">
        <v>1.4157200000000001</v>
      </c>
      <c r="J145">
        <v>1.49841</v>
      </c>
      <c r="K145">
        <v>1.48272</v>
      </c>
      <c r="L145">
        <v>1.48272</v>
      </c>
      <c r="M145">
        <v>1.48272</v>
      </c>
      <c r="N145">
        <v>1.48272</v>
      </c>
      <c r="O145">
        <v>1.48272</v>
      </c>
      <c r="P145">
        <v>1.48272</v>
      </c>
    </row>
    <row r="146" spans="1:16" x14ac:dyDescent="0.2">
      <c r="A146">
        <v>1993</v>
      </c>
      <c r="B146">
        <v>3.69794E-4</v>
      </c>
      <c r="C146">
        <v>1.35026E-2</v>
      </c>
      <c r="D146">
        <v>0.19821800000000001</v>
      </c>
      <c r="E146">
        <v>0.70194500000000004</v>
      </c>
      <c r="F146">
        <v>0.56751499999999999</v>
      </c>
      <c r="G146">
        <v>0.97132499999999999</v>
      </c>
      <c r="H146">
        <v>1.44347</v>
      </c>
      <c r="I146">
        <v>1.45184</v>
      </c>
      <c r="J146">
        <v>1.45943</v>
      </c>
      <c r="K146">
        <v>1.3653999999999999</v>
      </c>
      <c r="L146">
        <v>1.3653999999999999</v>
      </c>
      <c r="M146">
        <v>1.3653999999999999</v>
      </c>
      <c r="N146">
        <v>1.3653999999999999</v>
      </c>
      <c r="O146">
        <v>1.3653999999999999</v>
      </c>
      <c r="P146">
        <v>1.3653999999999999</v>
      </c>
    </row>
    <row r="147" spans="1:16" x14ac:dyDescent="0.2">
      <c r="A147">
        <v>1994</v>
      </c>
      <c r="B147">
        <v>3.5498700000000002E-4</v>
      </c>
      <c r="C147">
        <v>1.3355000000000001E-2</v>
      </c>
      <c r="D147">
        <v>8.4393499999999996E-2</v>
      </c>
      <c r="E147">
        <v>0.46870899999999999</v>
      </c>
      <c r="F147">
        <v>1.25773</v>
      </c>
      <c r="G147">
        <v>1.15618</v>
      </c>
      <c r="H147">
        <v>1.39775</v>
      </c>
      <c r="I147">
        <v>1.37978</v>
      </c>
      <c r="J147">
        <v>1.35442</v>
      </c>
      <c r="K147">
        <v>1.3145500000000001</v>
      </c>
      <c r="L147">
        <v>1.3145500000000001</v>
      </c>
      <c r="M147">
        <v>1.3145500000000001</v>
      </c>
      <c r="N147">
        <v>1.3145500000000001</v>
      </c>
      <c r="O147">
        <v>1.3145500000000001</v>
      </c>
      <c r="P147">
        <v>1.3145500000000001</v>
      </c>
    </row>
    <row r="148" spans="1:16" x14ac:dyDescent="0.2">
      <c r="A148">
        <v>1995</v>
      </c>
      <c r="B148">
        <v>3.1901599999999998E-4</v>
      </c>
      <c r="C148">
        <v>1.41149E-2</v>
      </c>
      <c r="D148">
        <v>5.4460799999999997E-2</v>
      </c>
      <c r="E148">
        <v>0.211197</v>
      </c>
      <c r="F148">
        <v>0.81887900000000002</v>
      </c>
      <c r="G148">
        <v>1.6604699999999999</v>
      </c>
      <c r="H148">
        <v>1.4562900000000001</v>
      </c>
      <c r="I148">
        <v>1.42743</v>
      </c>
      <c r="J148">
        <v>1.3748100000000001</v>
      </c>
      <c r="K148">
        <v>1.3303400000000001</v>
      </c>
      <c r="L148">
        <v>1.3303400000000001</v>
      </c>
      <c r="M148">
        <v>1.3303400000000001</v>
      </c>
      <c r="N148">
        <v>1.3303400000000001</v>
      </c>
      <c r="O148">
        <v>1.3303400000000001</v>
      </c>
      <c r="P148">
        <v>1.3303400000000001</v>
      </c>
    </row>
    <row r="149" spans="1:16" x14ac:dyDescent="0.2">
      <c r="A149">
        <v>1996</v>
      </c>
      <c r="B149">
        <v>2.7971000000000002E-4</v>
      </c>
      <c r="C149">
        <v>2.22515E-2</v>
      </c>
      <c r="D149">
        <v>6.5640400000000002E-2</v>
      </c>
      <c r="E149">
        <v>7.5605099999999995E-2</v>
      </c>
      <c r="F149">
        <v>0.32406000000000001</v>
      </c>
      <c r="G149">
        <v>1.0593699999999999</v>
      </c>
      <c r="H149">
        <v>1.6958500000000001</v>
      </c>
      <c r="I149">
        <v>1.7938000000000001</v>
      </c>
      <c r="J149">
        <v>1.5721000000000001</v>
      </c>
      <c r="K149">
        <v>1.3985099999999999</v>
      </c>
      <c r="L149">
        <v>1.3985099999999999</v>
      </c>
      <c r="M149">
        <v>1.3985099999999999</v>
      </c>
      <c r="N149">
        <v>1.3985099999999999</v>
      </c>
      <c r="O149">
        <v>1.3985099999999999</v>
      </c>
      <c r="P149">
        <v>1.3985099999999999</v>
      </c>
    </row>
    <row r="150" spans="1:16" x14ac:dyDescent="0.2">
      <c r="A150">
        <v>1997</v>
      </c>
      <c r="B150">
        <v>2.8155200000000002E-4</v>
      </c>
      <c r="C150">
        <v>3.7256200000000003E-2</v>
      </c>
      <c r="D150">
        <v>7.6535300000000001E-2</v>
      </c>
      <c r="E150">
        <v>0.176067</v>
      </c>
      <c r="F150">
        <v>0.37414500000000001</v>
      </c>
      <c r="G150">
        <v>0.74579499999999999</v>
      </c>
      <c r="H150">
        <v>1.24352</v>
      </c>
      <c r="I150">
        <v>1.37337</v>
      </c>
      <c r="J150">
        <v>1.6424300000000001</v>
      </c>
      <c r="K150">
        <v>1.5550999999999999</v>
      </c>
      <c r="L150">
        <v>1.5550999999999999</v>
      </c>
      <c r="M150">
        <v>1.5550999999999999</v>
      </c>
      <c r="N150">
        <v>1.5550999999999999</v>
      </c>
      <c r="O150">
        <v>1.5550999999999999</v>
      </c>
      <c r="P150">
        <v>1.5550999999999999</v>
      </c>
    </row>
    <row r="151" spans="1:16" x14ac:dyDescent="0.2">
      <c r="A151">
        <v>1998</v>
      </c>
      <c r="B151">
        <v>2.6329000000000001E-4</v>
      </c>
      <c r="C151">
        <v>2.4920899999999999E-2</v>
      </c>
      <c r="D151">
        <v>0.105381</v>
      </c>
      <c r="E151">
        <v>0.23529600000000001</v>
      </c>
      <c r="F151">
        <v>0.47183799999999998</v>
      </c>
      <c r="G151">
        <v>0.99758500000000006</v>
      </c>
      <c r="H151">
        <v>0.99573800000000001</v>
      </c>
      <c r="I151">
        <v>1.3464</v>
      </c>
      <c r="J151">
        <v>1.5802700000000001</v>
      </c>
      <c r="K151">
        <v>1.5403899999999999</v>
      </c>
      <c r="L151">
        <v>1.5403899999999999</v>
      </c>
      <c r="M151">
        <v>1.5403899999999999</v>
      </c>
      <c r="N151">
        <v>1.5403899999999999</v>
      </c>
      <c r="O151">
        <v>1.5403899999999999</v>
      </c>
      <c r="P151">
        <v>1.5403899999999999</v>
      </c>
    </row>
    <row r="152" spans="1:16" x14ac:dyDescent="0.2">
      <c r="A152">
        <v>1999</v>
      </c>
      <c r="B152">
        <v>2.71487E-4</v>
      </c>
      <c r="C152">
        <v>1.8620000000000001E-2</v>
      </c>
      <c r="D152">
        <v>0.29836699999999999</v>
      </c>
      <c r="E152">
        <v>0.46179300000000001</v>
      </c>
      <c r="F152">
        <v>0.66082700000000005</v>
      </c>
      <c r="G152">
        <v>0.99113899999999999</v>
      </c>
      <c r="H152">
        <v>1.58816</v>
      </c>
      <c r="I152">
        <v>1.4855400000000001</v>
      </c>
      <c r="J152">
        <v>1.4229799999999999</v>
      </c>
      <c r="K152">
        <v>1.34538</v>
      </c>
      <c r="L152">
        <v>1.34538</v>
      </c>
      <c r="M152">
        <v>1.34538</v>
      </c>
      <c r="N152">
        <v>1.34538</v>
      </c>
      <c r="O152">
        <v>1.34538</v>
      </c>
      <c r="P152">
        <v>1.34538</v>
      </c>
    </row>
    <row r="153" spans="1:16" x14ac:dyDescent="0.2">
      <c r="A153">
        <v>2000</v>
      </c>
      <c r="B153">
        <v>2.4068700000000001E-4</v>
      </c>
      <c r="C153">
        <v>1.55105E-2</v>
      </c>
      <c r="D153">
        <v>0.15276400000000001</v>
      </c>
      <c r="E153">
        <v>0.57595600000000002</v>
      </c>
      <c r="F153">
        <v>0.93287100000000001</v>
      </c>
      <c r="G153">
        <v>0.92696800000000001</v>
      </c>
      <c r="H153">
        <v>1.50491</v>
      </c>
      <c r="I153">
        <v>1.78251</v>
      </c>
      <c r="J153">
        <v>1.4397599999999999</v>
      </c>
      <c r="K153">
        <v>1.2780800000000001</v>
      </c>
      <c r="L153">
        <v>1.2780800000000001</v>
      </c>
      <c r="M153">
        <v>1.2780800000000001</v>
      </c>
      <c r="N153">
        <v>1.2780800000000001</v>
      </c>
      <c r="O153">
        <v>1.2780800000000001</v>
      </c>
      <c r="P153">
        <v>1.2780800000000001</v>
      </c>
    </row>
    <row r="154" spans="1:16" x14ac:dyDescent="0.2">
      <c r="A154">
        <v>2001</v>
      </c>
      <c r="B154">
        <v>2.1170499999999999E-4</v>
      </c>
      <c r="C154">
        <v>1.05784E-2</v>
      </c>
      <c r="D154">
        <v>9.2926700000000001E-2</v>
      </c>
      <c r="E154">
        <v>0.37969999999999998</v>
      </c>
      <c r="F154">
        <v>1.06996</v>
      </c>
      <c r="G154">
        <v>1.56158</v>
      </c>
      <c r="H154">
        <v>1.5125999999999999</v>
      </c>
      <c r="I154">
        <v>1.4644999999999999</v>
      </c>
      <c r="J154">
        <v>1.33833</v>
      </c>
      <c r="K154">
        <v>1.2616000000000001</v>
      </c>
      <c r="L154">
        <v>1.2616000000000001</v>
      </c>
      <c r="M154">
        <v>1.2616000000000001</v>
      </c>
      <c r="N154">
        <v>1.2616000000000001</v>
      </c>
      <c r="O154">
        <v>1.2616000000000001</v>
      </c>
      <c r="P154">
        <v>1.2616000000000001</v>
      </c>
    </row>
    <row r="155" spans="1:16" x14ac:dyDescent="0.2">
      <c r="A155">
        <v>2002</v>
      </c>
      <c r="B155">
        <v>2.1364299999999999E-4</v>
      </c>
      <c r="C155">
        <v>1.71748E-2</v>
      </c>
      <c r="D155">
        <v>9.7990499999999994E-2</v>
      </c>
      <c r="E155">
        <v>0.37827899999999998</v>
      </c>
      <c r="F155">
        <v>0.85109999999999997</v>
      </c>
      <c r="G155">
        <v>1.6847000000000001</v>
      </c>
      <c r="H155">
        <v>1.65622</v>
      </c>
      <c r="I155">
        <v>1.5958399999999999</v>
      </c>
      <c r="J155">
        <v>1.4371</v>
      </c>
      <c r="K155">
        <v>1.21356</v>
      </c>
      <c r="L155">
        <v>1.21356</v>
      </c>
      <c r="M155">
        <v>1.21356</v>
      </c>
      <c r="N155">
        <v>1.21356</v>
      </c>
      <c r="O155">
        <v>1.21356</v>
      </c>
      <c r="P155">
        <v>1.21356</v>
      </c>
    </row>
    <row r="156" spans="1:16" x14ac:dyDescent="0.2">
      <c r="A156">
        <v>2003</v>
      </c>
      <c r="B156">
        <v>2.14439E-4</v>
      </c>
      <c r="C156">
        <v>1.1498E-2</v>
      </c>
      <c r="D156">
        <v>0.22378999999999999</v>
      </c>
      <c r="E156">
        <v>0.37759199999999998</v>
      </c>
      <c r="F156">
        <v>0.98156600000000005</v>
      </c>
      <c r="G156">
        <v>1.50641</v>
      </c>
      <c r="H156">
        <v>1.73689</v>
      </c>
      <c r="I156">
        <v>1.6610400000000001</v>
      </c>
      <c r="J156">
        <v>1.43554</v>
      </c>
      <c r="K156">
        <v>1.1775800000000001</v>
      </c>
      <c r="L156">
        <v>1.1775800000000001</v>
      </c>
      <c r="M156">
        <v>1.1775800000000001</v>
      </c>
      <c r="N156">
        <v>1.1775800000000001</v>
      </c>
      <c r="O156">
        <v>1.1775800000000001</v>
      </c>
      <c r="P156">
        <v>1.1775800000000001</v>
      </c>
    </row>
    <row r="157" spans="1:16" x14ac:dyDescent="0.2">
      <c r="A157">
        <v>2004</v>
      </c>
      <c r="B157">
        <v>2.02246E-4</v>
      </c>
      <c r="C157">
        <v>8.6532599999999994E-3</v>
      </c>
      <c r="D157">
        <v>0.10452699999999999</v>
      </c>
      <c r="E157">
        <v>0.81833</v>
      </c>
      <c r="F157">
        <v>0.96009999999999995</v>
      </c>
      <c r="G157">
        <v>1.26559</v>
      </c>
      <c r="H157">
        <v>1.64419</v>
      </c>
      <c r="I157">
        <v>1.5904199999999999</v>
      </c>
      <c r="J157">
        <v>1.3950400000000001</v>
      </c>
      <c r="K157">
        <v>1.2021599999999999</v>
      </c>
      <c r="L157">
        <v>1.2021599999999999</v>
      </c>
      <c r="M157">
        <v>1.2021599999999999</v>
      </c>
      <c r="N157">
        <v>1.2021599999999999</v>
      </c>
      <c r="O157">
        <v>1.2021599999999999</v>
      </c>
      <c r="P157">
        <v>1.2021599999999999</v>
      </c>
    </row>
    <row r="158" spans="1:16" x14ac:dyDescent="0.2">
      <c r="A158">
        <v>2005</v>
      </c>
      <c r="B158">
        <v>2.0197100000000001E-4</v>
      </c>
      <c r="C158">
        <v>1.01517E-2</v>
      </c>
      <c r="D158">
        <v>0.10999399999999999</v>
      </c>
      <c r="E158">
        <v>0.60426100000000005</v>
      </c>
      <c r="F158">
        <v>1.5681400000000001</v>
      </c>
      <c r="G158">
        <v>1.69747</v>
      </c>
      <c r="H158">
        <v>1.5204899999999999</v>
      </c>
      <c r="I158">
        <v>1.3829800000000001</v>
      </c>
      <c r="J158">
        <v>1.2908299999999999</v>
      </c>
      <c r="K158">
        <v>1.13592</v>
      </c>
      <c r="L158">
        <v>1.13592</v>
      </c>
      <c r="M158">
        <v>1.13592</v>
      </c>
      <c r="N158">
        <v>1.13592</v>
      </c>
      <c r="O158">
        <v>1.13592</v>
      </c>
      <c r="P158">
        <v>1.13592</v>
      </c>
    </row>
    <row r="159" spans="1:16" x14ac:dyDescent="0.2">
      <c r="A159">
        <v>2006</v>
      </c>
      <c r="B159">
        <v>2.0571000000000001E-4</v>
      </c>
      <c r="C159">
        <v>1.41044E-2</v>
      </c>
      <c r="D159">
        <v>0.22215299999999999</v>
      </c>
      <c r="E159">
        <v>0.58131299999999997</v>
      </c>
      <c r="F159">
        <v>1.22353</v>
      </c>
      <c r="G159">
        <v>1.6564099999999999</v>
      </c>
      <c r="H159">
        <v>1.5420100000000001</v>
      </c>
      <c r="I159">
        <v>1.4392400000000001</v>
      </c>
      <c r="J159">
        <v>1.2959000000000001</v>
      </c>
      <c r="K159">
        <v>1.17086</v>
      </c>
      <c r="L159">
        <v>1.17086</v>
      </c>
      <c r="M159">
        <v>1.17086</v>
      </c>
      <c r="N159">
        <v>1.17086</v>
      </c>
      <c r="O159">
        <v>1.17086</v>
      </c>
      <c r="P159">
        <v>1.17086</v>
      </c>
    </row>
    <row r="160" spans="1:16" x14ac:dyDescent="0.2">
      <c r="A160">
        <v>2007</v>
      </c>
      <c r="B160">
        <v>1.96827E-4</v>
      </c>
      <c r="C160">
        <v>1.53324E-2</v>
      </c>
      <c r="D160">
        <v>0.210893</v>
      </c>
      <c r="E160">
        <v>0.555002</v>
      </c>
      <c r="F160">
        <v>1.159</v>
      </c>
      <c r="G160">
        <v>1.75021</v>
      </c>
      <c r="H160">
        <v>1.5602199999999999</v>
      </c>
      <c r="I160">
        <v>1.3794200000000001</v>
      </c>
      <c r="J160">
        <v>1.2724299999999999</v>
      </c>
      <c r="K160">
        <v>1.1828799999999999</v>
      </c>
      <c r="L160">
        <v>1.1828799999999999</v>
      </c>
      <c r="M160">
        <v>1.1828799999999999</v>
      </c>
      <c r="N160">
        <v>1.1828799999999999</v>
      </c>
      <c r="O160">
        <v>1.1828799999999999</v>
      </c>
      <c r="P160">
        <v>1.1828799999999999</v>
      </c>
    </row>
    <row r="161" spans="1:16" x14ac:dyDescent="0.2">
      <c r="A161">
        <v>2008</v>
      </c>
      <c r="B161">
        <v>1.7293199999999999E-4</v>
      </c>
      <c r="C161">
        <v>1.15578E-2</v>
      </c>
      <c r="D161">
        <v>0.10421800000000001</v>
      </c>
      <c r="E161">
        <v>0.480682</v>
      </c>
      <c r="F161">
        <v>1.0286200000000001</v>
      </c>
      <c r="G161">
        <v>1.70279</v>
      </c>
      <c r="H161">
        <v>1.5928199999999999</v>
      </c>
      <c r="I161">
        <v>1.4135800000000001</v>
      </c>
      <c r="J161">
        <v>1.3399799999999999</v>
      </c>
      <c r="K161">
        <v>1.2209300000000001</v>
      </c>
      <c r="L161">
        <v>1.2209300000000001</v>
      </c>
      <c r="M161">
        <v>1.2209300000000001</v>
      </c>
      <c r="N161">
        <v>1.2209300000000001</v>
      </c>
      <c r="O161">
        <v>1.2209300000000001</v>
      </c>
      <c r="P161">
        <v>1.2209300000000001</v>
      </c>
    </row>
    <row r="162" spans="1:16" x14ac:dyDescent="0.2">
      <c r="A162">
        <v>2009</v>
      </c>
      <c r="B162">
        <v>1.5450699999999999E-4</v>
      </c>
      <c r="C162">
        <v>7.3944900000000001E-3</v>
      </c>
      <c r="D162">
        <v>0.104324</v>
      </c>
      <c r="E162">
        <v>0.44031599999999999</v>
      </c>
      <c r="F162">
        <v>0.74492000000000003</v>
      </c>
      <c r="G162">
        <v>1.2988599999999999</v>
      </c>
      <c r="H162">
        <v>1.41953</v>
      </c>
      <c r="I162">
        <v>1.38548</v>
      </c>
      <c r="J162">
        <v>1.39079</v>
      </c>
      <c r="K162">
        <v>1.3680399999999999</v>
      </c>
      <c r="L162">
        <v>1.3680399999999999</v>
      </c>
      <c r="M162">
        <v>1.3680399999999999</v>
      </c>
      <c r="N162">
        <v>1.3680399999999999</v>
      </c>
      <c r="O162">
        <v>1.3680399999999999</v>
      </c>
      <c r="P162">
        <v>1.3680399999999999</v>
      </c>
    </row>
    <row r="163" spans="1:16" x14ac:dyDescent="0.2">
      <c r="A163">
        <v>2010</v>
      </c>
      <c r="B163">
        <v>1.60858E-4</v>
      </c>
      <c r="C163">
        <v>8.2019999999999992E-3</v>
      </c>
      <c r="D163">
        <v>6.2882099999999996E-2</v>
      </c>
      <c r="E163">
        <v>0.72523800000000005</v>
      </c>
      <c r="F163">
        <v>0.97160000000000002</v>
      </c>
      <c r="G163">
        <v>1.1208199999999999</v>
      </c>
      <c r="H163">
        <v>1.34554</v>
      </c>
      <c r="I163">
        <v>1.4118200000000001</v>
      </c>
      <c r="J163">
        <v>1.3733500000000001</v>
      </c>
      <c r="K163">
        <v>1.3300700000000001</v>
      </c>
      <c r="L163">
        <v>1.3300700000000001</v>
      </c>
      <c r="M163">
        <v>1.3300700000000001</v>
      </c>
      <c r="N163">
        <v>1.3300700000000001</v>
      </c>
      <c r="O163">
        <v>1.3300700000000001</v>
      </c>
      <c r="P163">
        <v>1.3300700000000001</v>
      </c>
    </row>
    <row r="164" spans="1:16" x14ac:dyDescent="0.2">
      <c r="A164">
        <v>2011</v>
      </c>
      <c r="B164">
        <v>1.5309300000000001E-4</v>
      </c>
      <c r="C164">
        <v>8.1744399999999998E-3</v>
      </c>
      <c r="D164">
        <v>6.0615799999999997E-2</v>
      </c>
      <c r="E164">
        <v>0.22359499999999999</v>
      </c>
      <c r="F164">
        <v>1.40143</v>
      </c>
      <c r="G164">
        <v>1.5745899999999999</v>
      </c>
      <c r="H164">
        <v>1.4760599999999999</v>
      </c>
      <c r="I164">
        <v>1.40211</v>
      </c>
      <c r="J164">
        <v>1.32677</v>
      </c>
      <c r="K164">
        <v>1.2544200000000001</v>
      </c>
      <c r="L164">
        <v>1.2544200000000001</v>
      </c>
      <c r="M164">
        <v>1.2544200000000001</v>
      </c>
      <c r="N164">
        <v>1.2544200000000001</v>
      </c>
      <c r="O164">
        <v>1.2544200000000001</v>
      </c>
      <c r="P164">
        <v>1.2544200000000001</v>
      </c>
    </row>
    <row r="165" spans="1:16" x14ac:dyDescent="0.2">
      <c r="A165">
        <v>2012</v>
      </c>
      <c r="B165">
        <v>1.5478000000000001E-4</v>
      </c>
      <c r="C165">
        <v>1.1243899999999999E-2</v>
      </c>
      <c r="D165">
        <v>8.7529700000000002E-2</v>
      </c>
      <c r="E165">
        <v>0.41625000000000001</v>
      </c>
      <c r="F165">
        <v>0.45405200000000001</v>
      </c>
      <c r="G165">
        <v>1.5708800000000001</v>
      </c>
      <c r="H165">
        <v>1.5508299999999999</v>
      </c>
      <c r="I165">
        <v>1.50258</v>
      </c>
      <c r="J165">
        <v>1.40588</v>
      </c>
      <c r="K165">
        <v>1.3334299999999999</v>
      </c>
      <c r="L165">
        <v>1.3334299999999999</v>
      </c>
      <c r="M165">
        <v>1.3334299999999999</v>
      </c>
      <c r="N165">
        <v>1.3334299999999999</v>
      </c>
      <c r="O165">
        <v>1.3334299999999999</v>
      </c>
      <c r="P165">
        <v>1.3334299999999999</v>
      </c>
    </row>
    <row r="166" spans="1:16" x14ac:dyDescent="0.2">
      <c r="A166">
        <v>2013</v>
      </c>
      <c r="B166">
        <v>1.39393E-4</v>
      </c>
      <c r="C166">
        <v>6.8241700000000001E-3</v>
      </c>
      <c r="D166">
        <v>8.0010800000000007E-2</v>
      </c>
      <c r="E166">
        <v>0.38115900000000003</v>
      </c>
      <c r="F166">
        <v>0.67272100000000001</v>
      </c>
      <c r="G166">
        <v>0.70922700000000005</v>
      </c>
      <c r="H166">
        <v>1.2103200000000001</v>
      </c>
      <c r="I166">
        <v>1.50518</v>
      </c>
      <c r="J166">
        <v>1.49464</v>
      </c>
      <c r="K166">
        <v>1.48996</v>
      </c>
      <c r="L166">
        <v>1.48996</v>
      </c>
      <c r="M166">
        <v>1.48996</v>
      </c>
      <c r="N166">
        <v>1.48996</v>
      </c>
      <c r="O166">
        <v>1.48996</v>
      </c>
      <c r="P166">
        <v>1.48996</v>
      </c>
    </row>
    <row r="167" spans="1:16" x14ac:dyDescent="0.2">
      <c r="A167">
        <v>2014</v>
      </c>
      <c r="B167">
        <v>1.3505900000000001E-4</v>
      </c>
      <c r="C167">
        <v>7.1535899999999996E-3</v>
      </c>
      <c r="D167">
        <v>6.6154500000000005E-2</v>
      </c>
      <c r="E167">
        <v>0.33188699999999999</v>
      </c>
      <c r="F167">
        <v>0.76271100000000003</v>
      </c>
      <c r="G167">
        <v>0.99383699999999997</v>
      </c>
      <c r="H167">
        <v>1.3798900000000001</v>
      </c>
      <c r="I167">
        <v>1.3586199999999999</v>
      </c>
      <c r="J167">
        <v>1.3674500000000001</v>
      </c>
      <c r="K167">
        <v>1.45536</v>
      </c>
      <c r="L167">
        <v>1.45536</v>
      </c>
      <c r="M167">
        <v>1.45536</v>
      </c>
      <c r="N167">
        <v>1.45536</v>
      </c>
      <c r="O167">
        <v>1.45536</v>
      </c>
      <c r="P167">
        <v>1.45536</v>
      </c>
    </row>
    <row r="168" spans="1:16" x14ac:dyDescent="0.2">
      <c r="A168">
        <v>2015</v>
      </c>
      <c r="B168">
        <v>1.41361E-4</v>
      </c>
      <c r="C168">
        <v>6.84857E-3</v>
      </c>
      <c r="D168">
        <v>0.169073</v>
      </c>
      <c r="E168">
        <v>0.391233</v>
      </c>
      <c r="F168">
        <v>0.65121200000000001</v>
      </c>
      <c r="G168">
        <v>1.19696</v>
      </c>
      <c r="H168">
        <v>1.16211</v>
      </c>
      <c r="I168">
        <v>1.1654500000000001</v>
      </c>
      <c r="J168">
        <v>1.2104900000000001</v>
      </c>
      <c r="K168">
        <v>1.5077499999999999</v>
      </c>
      <c r="L168">
        <v>1.5077499999999999</v>
      </c>
      <c r="M168">
        <v>1.5077499999999999</v>
      </c>
      <c r="N168">
        <v>1.5077499999999999</v>
      </c>
      <c r="O168">
        <v>1.5077499999999999</v>
      </c>
      <c r="P168">
        <v>1.5077499999999999</v>
      </c>
    </row>
    <row r="169" spans="1:16" x14ac:dyDescent="0.2">
      <c r="A169">
        <v>2016</v>
      </c>
      <c r="B169">
        <v>1.41223E-4</v>
      </c>
      <c r="C169">
        <v>6.83295E-3</v>
      </c>
      <c r="D169">
        <v>0.15340300000000001</v>
      </c>
      <c r="E169">
        <v>0.41206900000000002</v>
      </c>
      <c r="F169">
        <v>0.58216999999999997</v>
      </c>
      <c r="G169">
        <v>1.1874400000000001</v>
      </c>
      <c r="H169">
        <v>1.1765300000000001</v>
      </c>
      <c r="I169">
        <v>1.1734599999999999</v>
      </c>
      <c r="J169">
        <v>1.1887399999999999</v>
      </c>
      <c r="K169">
        <v>1.5198700000000001</v>
      </c>
      <c r="L169">
        <v>1.5198700000000001</v>
      </c>
      <c r="M169">
        <v>1.5198700000000001</v>
      </c>
      <c r="N169">
        <v>1.5198700000000001</v>
      </c>
      <c r="O169">
        <v>1.5198700000000001</v>
      </c>
      <c r="P169">
        <v>1.5198700000000001</v>
      </c>
    </row>
    <row r="170" spans="1:16" x14ac:dyDescent="0.2">
      <c r="A170" t="s">
        <v>19</v>
      </c>
      <c r="B170">
        <v>1.22275E-4</v>
      </c>
      <c r="C170">
        <v>6.4929699999999998E-3</v>
      </c>
      <c r="D170">
        <v>8.1220799999999996E-2</v>
      </c>
      <c r="E170">
        <v>0.34412900000000002</v>
      </c>
      <c r="F170">
        <v>0.64654199999999995</v>
      </c>
      <c r="G170">
        <v>1</v>
      </c>
      <c r="H170">
        <v>1.11066</v>
      </c>
      <c r="I170">
        <v>1.12971</v>
      </c>
      <c r="J170">
        <v>1.11453</v>
      </c>
      <c r="K170">
        <v>1.1664099999999999</v>
      </c>
      <c r="L170">
        <v>1.1664099999999999</v>
      </c>
      <c r="M170">
        <v>1.1664099999999999</v>
      </c>
      <c r="N170">
        <v>1.1664099999999999</v>
      </c>
      <c r="O170">
        <v>1.1664099999999999</v>
      </c>
      <c r="P170">
        <v>1.1664099999999999</v>
      </c>
    </row>
    <row r="171" spans="1:16" x14ac:dyDescent="0.2">
      <c r="A171">
        <v>1964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2">
      <c r="A172">
        <v>1965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">
      <c r="A173">
        <v>1966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">
      <c r="A174">
        <v>1967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2">
      <c r="A175">
        <v>1968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">
      <c r="A176">
        <v>1969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2">
      <c r="A177">
        <v>1970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 x14ac:dyDescent="0.2">
      <c r="A178">
        <v>1971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 x14ac:dyDescent="0.2">
      <c r="A179">
        <v>1972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">
      <c r="A180">
        <v>1973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">
      <c r="A181">
        <v>1974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2">
      <c r="A182">
        <v>1975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2">
      <c r="A183">
        <v>1976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">
      <c r="A184">
        <v>1977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x14ac:dyDescent="0.2">
      <c r="A185">
        <v>1978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2">
      <c r="A186">
        <v>1979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2">
      <c r="A187">
        <v>1980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2">
      <c r="A188">
        <v>1981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">
      <c r="A189">
        <v>1982</v>
      </c>
      <c r="B189">
        <v>0.136487</v>
      </c>
      <c r="C189">
        <v>0.23156299999999999</v>
      </c>
      <c r="D189">
        <v>0.44514999999999999</v>
      </c>
      <c r="E189">
        <v>0.68112200000000001</v>
      </c>
      <c r="F189">
        <v>0.85045199999999999</v>
      </c>
      <c r="G189">
        <v>0.93804399999999999</v>
      </c>
      <c r="H189">
        <v>0.97579300000000002</v>
      </c>
      <c r="I189">
        <v>0.99076799999999998</v>
      </c>
      <c r="J189">
        <v>0.99651199999999995</v>
      </c>
      <c r="K189">
        <v>0.99868699999999999</v>
      </c>
      <c r="L189">
        <v>0.99950600000000001</v>
      </c>
      <c r="M189">
        <v>0.99981500000000001</v>
      </c>
      <c r="N189">
        <v>0.99992999999999999</v>
      </c>
      <c r="O189">
        <v>0.99997400000000003</v>
      </c>
      <c r="P189">
        <v>0.99999000000000005</v>
      </c>
    </row>
    <row r="190" spans="1:16" x14ac:dyDescent="0.2">
      <c r="A190">
        <v>1983</v>
      </c>
      <c r="B190">
        <v>0.118241</v>
      </c>
      <c r="C190">
        <v>0.105644</v>
      </c>
      <c r="D190">
        <v>0.26063199999999997</v>
      </c>
      <c r="E190">
        <v>0.51266199999999995</v>
      </c>
      <c r="F190">
        <v>0.75841400000000003</v>
      </c>
      <c r="G190">
        <v>0.90355399999999997</v>
      </c>
      <c r="H190">
        <v>0.96546699999999996</v>
      </c>
      <c r="I190">
        <v>0.98815600000000003</v>
      </c>
      <c r="J190">
        <v>0.996</v>
      </c>
      <c r="K190">
        <v>0.99865599999999999</v>
      </c>
      <c r="L190">
        <v>0.99954900000000002</v>
      </c>
      <c r="M190">
        <v>0.99984899999999999</v>
      </c>
      <c r="N190">
        <v>0.99994899999999998</v>
      </c>
      <c r="O190">
        <v>0.99998299999999996</v>
      </c>
      <c r="P190">
        <v>0.99999400000000005</v>
      </c>
    </row>
    <row r="191" spans="1:16" x14ac:dyDescent="0.2">
      <c r="A191">
        <v>1984</v>
      </c>
      <c r="B191">
        <v>9.1480699999999998E-2</v>
      </c>
      <c r="C191">
        <v>5.0054899999999999E-2</v>
      </c>
      <c r="D191">
        <v>0.14529800000000001</v>
      </c>
      <c r="E191">
        <v>0.35419400000000001</v>
      </c>
      <c r="F191">
        <v>0.63891500000000001</v>
      </c>
      <c r="G191">
        <v>0.85093700000000005</v>
      </c>
      <c r="H191">
        <v>0.94849899999999998</v>
      </c>
      <c r="I191">
        <v>0.98344900000000002</v>
      </c>
      <c r="J191">
        <v>0.99480999999999997</v>
      </c>
      <c r="K191">
        <v>0.998386</v>
      </c>
      <c r="L191">
        <v>0.99949900000000003</v>
      </c>
      <c r="M191">
        <v>0.99984499999999998</v>
      </c>
      <c r="N191">
        <v>0.99995199999999995</v>
      </c>
      <c r="O191">
        <v>0.99998500000000001</v>
      </c>
      <c r="P191">
        <v>0.99999499999999997</v>
      </c>
    </row>
    <row r="192" spans="1:16" x14ac:dyDescent="0.2">
      <c r="A192">
        <v>1985</v>
      </c>
      <c r="B192">
        <v>0.18937899999999999</v>
      </c>
      <c r="C192">
        <v>8.5308400000000006E-2</v>
      </c>
      <c r="D192">
        <v>0.21193000000000001</v>
      </c>
      <c r="E192">
        <v>0.43675199999999997</v>
      </c>
      <c r="F192">
        <v>0.69096400000000002</v>
      </c>
      <c r="G192">
        <v>0.86571699999999996</v>
      </c>
      <c r="H192">
        <v>0.94895200000000002</v>
      </c>
      <c r="I192">
        <v>0.98168500000000003</v>
      </c>
      <c r="J192">
        <v>0.99357099999999998</v>
      </c>
      <c r="K192">
        <v>0.99776100000000001</v>
      </c>
      <c r="L192">
        <v>0.99922200000000005</v>
      </c>
      <c r="M192">
        <v>0.99973000000000001</v>
      </c>
      <c r="N192">
        <v>0.99990599999999996</v>
      </c>
      <c r="O192">
        <v>0.99996799999999997</v>
      </c>
      <c r="P192">
        <v>0.99998900000000002</v>
      </c>
    </row>
    <row r="193" spans="1:16" x14ac:dyDescent="0.2">
      <c r="A193">
        <v>1986</v>
      </c>
      <c r="B193">
        <v>0.209147</v>
      </c>
      <c r="C193">
        <v>4.7967700000000002E-2</v>
      </c>
      <c r="D193">
        <v>0.12554100000000001</v>
      </c>
      <c r="E193">
        <v>0.29031299999999999</v>
      </c>
      <c r="F193">
        <v>0.53823500000000002</v>
      </c>
      <c r="G193">
        <v>0.76858499999999996</v>
      </c>
      <c r="H193">
        <v>0.90442999999999996</v>
      </c>
      <c r="I193">
        <v>0.96424100000000001</v>
      </c>
      <c r="J193">
        <v>0.98715200000000003</v>
      </c>
      <c r="K193">
        <v>0.99545300000000003</v>
      </c>
      <c r="L193">
        <v>0.99839999999999995</v>
      </c>
      <c r="M193">
        <v>0.99943800000000005</v>
      </c>
      <c r="N193">
        <v>0.999803</v>
      </c>
      <c r="O193">
        <v>0.99993100000000001</v>
      </c>
      <c r="P193">
        <v>0.99997599999999998</v>
      </c>
    </row>
    <row r="194" spans="1:16" x14ac:dyDescent="0.2">
      <c r="A194">
        <v>1987</v>
      </c>
      <c r="B194">
        <v>0.119878</v>
      </c>
      <c r="C194">
        <v>6.6446099999999994E-2</v>
      </c>
      <c r="D194">
        <v>0.164496</v>
      </c>
      <c r="E194">
        <v>0.35258800000000001</v>
      </c>
      <c r="F194">
        <v>0.60103499999999999</v>
      </c>
      <c r="G194">
        <v>0.80647100000000005</v>
      </c>
      <c r="H194">
        <v>0.92017300000000002</v>
      </c>
      <c r="I194">
        <v>0.96959200000000001</v>
      </c>
      <c r="J194">
        <v>0.98878999999999995</v>
      </c>
      <c r="K194">
        <v>0.99591799999999997</v>
      </c>
      <c r="L194">
        <v>0.99851999999999996</v>
      </c>
      <c r="M194">
        <v>0.99946500000000005</v>
      </c>
      <c r="N194">
        <v>0.99980599999999997</v>
      </c>
      <c r="O194">
        <v>0.99992999999999999</v>
      </c>
      <c r="P194">
        <v>0.99997499999999995</v>
      </c>
    </row>
    <row r="195" spans="1:16" x14ac:dyDescent="0.2">
      <c r="A195">
        <v>1988</v>
      </c>
      <c r="B195">
        <v>0.13327</v>
      </c>
      <c r="C195">
        <v>8.8396500000000003E-2</v>
      </c>
      <c r="D195">
        <v>0.20719399999999999</v>
      </c>
      <c r="E195">
        <v>0.41326800000000002</v>
      </c>
      <c r="F195">
        <v>0.65497499999999997</v>
      </c>
      <c r="G195">
        <v>0.83650199999999997</v>
      </c>
      <c r="H195">
        <v>0.93238299999999996</v>
      </c>
      <c r="I195">
        <v>0.97379700000000002</v>
      </c>
      <c r="J195">
        <v>0.99011499999999997</v>
      </c>
      <c r="K195">
        <v>0.996309</v>
      </c>
      <c r="L195">
        <v>0.99862700000000004</v>
      </c>
      <c r="M195">
        <v>0.99948999999999999</v>
      </c>
      <c r="N195">
        <v>0.99981100000000001</v>
      </c>
      <c r="O195">
        <v>0.99992999999999999</v>
      </c>
      <c r="P195">
        <v>0.99997400000000003</v>
      </c>
    </row>
    <row r="196" spans="1:16" x14ac:dyDescent="0.2">
      <c r="A196">
        <v>1989</v>
      </c>
      <c r="B196">
        <v>7.2502700000000003E-2</v>
      </c>
      <c r="C196">
        <v>8.2707699999999995E-2</v>
      </c>
      <c r="D196">
        <v>0.20083400000000001</v>
      </c>
      <c r="E196">
        <v>0.41191299999999997</v>
      </c>
      <c r="F196">
        <v>0.66127000000000002</v>
      </c>
      <c r="G196">
        <v>0.84474700000000003</v>
      </c>
      <c r="H196">
        <v>0.93813899999999995</v>
      </c>
      <c r="I196">
        <v>0.97688799999999998</v>
      </c>
      <c r="J196">
        <v>0.99158299999999999</v>
      </c>
      <c r="K196">
        <v>0.99696399999999996</v>
      </c>
      <c r="L196">
        <v>0.99890800000000002</v>
      </c>
      <c r="M196">
        <v>0.99960800000000005</v>
      </c>
      <c r="N196">
        <v>0.99985900000000005</v>
      </c>
      <c r="O196">
        <v>0.99995000000000001</v>
      </c>
      <c r="P196">
        <v>0.99998200000000004</v>
      </c>
    </row>
    <row r="197" spans="1:16" x14ac:dyDescent="0.2">
      <c r="A197">
        <v>1990</v>
      </c>
      <c r="B197">
        <v>3.3394E-2</v>
      </c>
      <c r="C197">
        <v>4.6548300000000001E-2</v>
      </c>
      <c r="D197">
        <v>0.124816</v>
      </c>
      <c r="E197">
        <v>0.29409200000000002</v>
      </c>
      <c r="F197">
        <v>0.54894600000000005</v>
      </c>
      <c r="G197">
        <v>0.78047200000000005</v>
      </c>
      <c r="H197">
        <v>0.91217000000000004</v>
      </c>
      <c r="I197">
        <v>0.96809100000000003</v>
      </c>
      <c r="J197">
        <v>0.98884300000000003</v>
      </c>
      <c r="K197">
        <v>0.99615200000000004</v>
      </c>
      <c r="L197">
        <v>0.99868000000000001</v>
      </c>
      <c r="M197">
        <v>0.99954799999999999</v>
      </c>
      <c r="N197">
        <v>0.99984499999999998</v>
      </c>
      <c r="O197">
        <v>0.99994700000000003</v>
      </c>
      <c r="P197">
        <v>0.99998200000000004</v>
      </c>
    </row>
    <row r="198" spans="1:16" x14ac:dyDescent="0.2">
      <c r="A198">
        <v>1991</v>
      </c>
      <c r="B198">
        <v>7.0417099999999996E-2</v>
      </c>
      <c r="C198">
        <v>2.2272E-2</v>
      </c>
      <c r="D198">
        <v>6.1946399999999999E-2</v>
      </c>
      <c r="E198">
        <v>0.16068099999999999</v>
      </c>
      <c r="F198">
        <v>0.356908</v>
      </c>
      <c r="G198">
        <v>0.61669700000000005</v>
      </c>
      <c r="H198">
        <v>0.82345299999999999</v>
      </c>
      <c r="I198">
        <v>0.93113699999999999</v>
      </c>
      <c r="J198">
        <v>0.97512399999999999</v>
      </c>
      <c r="K198">
        <v>0.99127699999999996</v>
      </c>
      <c r="L198">
        <v>0.99697400000000003</v>
      </c>
      <c r="M198">
        <v>0.99895400000000001</v>
      </c>
      <c r="N198">
        <v>0.99963900000000006</v>
      </c>
      <c r="O198">
        <v>0.99987499999999996</v>
      </c>
      <c r="P198">
        <v>0.99995699999999998</v>
      </c>
    </row>
    <row r="199" spans="1:16" x14ac:dyDescent="0.2">
      <c r="A199">
        <v>1992</v>
      </c>
      <c r="B199">
        <v>4.7321099999999998E-2</v>
      </c>
      <c r="C199">
        <v>2.7771899999999999E-2</v>
      </c>
      <c r="D199">
        <v>7.5025099999999997E-2</v>
      </c>
      <c r="E199">
        <v>0.187198</v>
      </c>
      <c r="F199">
        <v>0.39539200000000002</v>
      </c>
      <c r="G199">
        <v>0.64997199999999999</v>
      </c>
      <c r="H199">
        <v>0.84057800000000005</v>
      </c>
      <c r="I199">
        <v>0.93738900000000003</v>
      </c>
      <c r="J199">
        <v>0.97701800000000005</v>
      </c>
      <c r="K199">
        <v>0.991784</v>
      </c>
      <c r="L199">
        <v>0.99709099999999995</v>
      </c>
      <c r="M199">
        <v>0.99897400000000003</v>
      </c>
      <c r="N199">
        <v>0.99963800000000003</v>
      </c>
      <c r="O199">
        <v>0.99987300000000001</v>
      </c>
      <c r="P199">
        <v>0.99995500000000004</v>
      </c>
    </row>
    <row r="200" spans="1:16" x14ac:dyDescent="0.2">
      <c r="A200">
        <v>1993</v>
      </c>
      <c r="B200">
        <v>3.7328399999999998E-2</v>
      </c>
      <c r="C200">
        <v>2.7006599999999999E-2</v>
      </c>
      <c r="D200">
        <v>7.36594E-2</v>
      </c>
      <c r="E200">
        <v>0.18553500000000001</v>
      </c>
      <c r="F200">
        <v>0.394895</v>
      </c>
      <c r="G200">
        <v>0.65151899999999996</v>
      </c>
      <c r="H200">
        <v>0.842669</v>
      </c>
      <c r="I200">
        <v>0.93881599999999998</v>
      </c>
      <c r="J200">
        <v>0.97775699999999999</v>
      </c>
      <c r="K200">
        <v>0.99212199999999995</v>
      </c>
      <c r="L200">
        <v>0.99723600000000001</v>
      </c>
      <c r="M200">
        <v>0.99903299999999995</v>
      </c>
      <c r="N200">
        <v>0.99966200000000005</v>
      </c>
      <c r="O200">
        <v>0.99988200000000005</v>
      </c>
      <c r="P200">
        <v>0.99995900000000004</v>
      </c>
    </row>
    <row r="201" spans="1:16" x14ac:dyDescent="0.2">
      <c r="A201">
        <v>1994</v>
      </c>
      <c r="B201">
        <v>6.0377599999999997E-2</v>
      </c>
      <c r="C201">
        <v>1.9537200000000001E-2</v>
      </c>
      <c r="D201">
        <v>5.4302900000000001E-2</v>
      </c>
      <c r="E201">
        <v>0.14197499999999999</v>
      </c>
      <c r="F201">
        <v>0.32286799999999999</v>
      </c>
      <c r="G201">
        <v>0.57877400000000001</v>
      </c>
      <c r="H201">
        <v>0.79836399999999996</v>
      </c>
      <c r="I201">
        <v>0.91941799999999996</v>
      </c>
      <c r="J201">
        <v>0.97048299999999998</v>
      </c>
      <c r="K201">
        <v>0.98955599999999999</v>
      </c>
      <c r="L201">
        <v>0.99635099999999999</v>
      </c>
      <c r="M201">
        <v>0.99873100000000004</v>
      </c>
      <c r="N201">
        <v>0.99955899999999998</v>
      </c>
      <c r="O201">
        <v>0.99984700000000004</v>
      </c>
      <c r="P201">
        <v>0.99994700000000003</v>
      </c>
    </row>
    <row r="202" spans="1:16" x14ac:dyDescent="0.2">
      <c r="A202">
        <v>1995</v>
      </c>
      <c r="B202">
        <v>6.9985800000000001E-2</v>
      </c>
      <c r="C202">
        <v>1.0436600000000001E-2</v>
      </c>
      <c r="D202">
        <v>2.9593499999999998E-2</v>
      </c>
      <c r="E202">
        <v>8.1034099999999998E-2</v>
      </c>
      <c r="F202">
        <v>0.20316999999999999</v>
      </c>
      <c r="G202">
        <v>0.42438100000000001</v>
      </c>
      <c r="H202">
        <v>0.68069500000000005</v>
      </c>
      <c r="I202">
        <v>0.86041599999999996</v>
      </c>
      <c r="J202">
        <v>0.94687600000000005</v>
      </c>
      <c r="K202">
        <v>0.980966</v>
      </c>
      <c r="L202">
        <v>0.99333400000000005</v>
      </c>
      <c r="M202">
        <v>0.99768500000000004</v>
      </c>
      <c r="N202">
        <v>0.99919800000000003</v>
      </c>
      <c r="O202">
        <v>0.99972300000000003</v>
      </c>
      <c r="P202">
        <v>0.99990400000000002</v>
      </c>
    </row>
    <row r="203" spans="1:16" x14ac:dyDescent="0.2">
      <c r="A203">
        <v>1996</v>
      </c>
      <c r="B203">
        <v>6.4216300000000004E-2</v>
      </c>
      <c r="C203">
        <v>1.2467000000000001E-2</v>
      </c>
      <c r="D203">
        <v>3.2506800000000002E-2</v>
      </c>
      <c r="E203">
        <v>8.2081399999999999E-2</v>
      </c>
      <c r="F203">
        <v>0.19223799999999999</v>
      </c>
      <c r="G203">
        <v>0.38777600000000001</v>
      </c>
      <c r="H203">
        <v>0.62766</v>
      </c>
      <c r="I203">
        <v>0.81773200000000001</v>
      </c>
      <c r="J203">
        <v>0.92272200000000004</v>
      </c>
      <c r="K203">
        <v>0.96949200000000002</v>
      </c>
      <c r="L203">
        <v>0.98831400000000003</v>
      </c>
      <c r="M203">
        <v>0.99557700000000005</v>
      </c>
      <c r="N203">
        <v>0.99833400000000005</v>
      </c>
      <c r="O203">
        <v>0.99937299999999996</v>
      </c>
      <c r="P203">
        <v>0.99976399999999999</v>
      </c>
    </row>
    <row r="204" spans="1:16" x14ac:dyDescent="0.2">
      <c r="A204">
        <v>1997</v>
      </c>
      <c r="B204">
        <v>6.6001199999999996E-2</v>
      </c>
      <c r="C204">
        <v>2.2842299999999999E-2</v>
      </c>
      <c r="D204">
        <v>5.3841199999999999E-2</v>
      </c>
      <c r="E204">
        <v>0.12167</v>
      </c>
      <c r="F204">
        <v>0.25217400000000001</v>
      </c>
      <c r="G204">
        <v>0.45081300000000002</v>
      </c>
      <c r="H204">
        <v>0.66647299999999998</v>
      </c>
      <c r="I204">
        <v>0.82947899999999997</v>
      </c>
      <c r="J204">
        <v>0.92212700000000003</v>
      </c>
      <c r="K204">
        <v>0.966472</v>
      </c>
      <c r="L204">
        <v>0.98594899999999996</v>
      </c>
      <c r="M204">
        <v>0.99417999999999995</v>
      </c>
      <c r="N204">
        <v>0.99760099999999996</v>
      </c>
      <c r="O204">
        <v>0.99901300000000004</v>
      </c>
      <c r="P204">
        <v>0.99959399999999998</v>
      </c>
    </row>
    <row r="205" spans="1:16" x14ac:dyDescent="0.2">
      <c r="A205">
        <v>1998</v>
      </c>
      <c r="B205">
        <v>5.6853000000000001E-2</v>
      </c>
      <c r="C205">
        <v>3.20258E-2</v>
      </c>
      <c r="D205">
        <v>6.9920899999999994E-2</v>
      </c>
      <c r="E205">
        <v>0.145898</v>
      </c>
      <c r="F205">
        <v>0.27961200000000003</v>
      </c>
      <c r="G205">
        <v>0.468634</v>
      </c>
      <c r="H205">
        <v>0.66710800000000003</v>
      </c>
      <c r="I205">
        <v>0.81993300000000002</v>
      </c>
      <c r="J205">
        <v>0.91186699999999998</v>
      </c>
      <c r="K205">
        <v>0.95920000000000005</v>
      </c>
      <c r="L205">
        <v>0.98162400000000005</v>
      </c>
      <c r="M205">
        <v>0.99182899999999996</v>
      </c>
      <c r="N205">
        <v>0.99638700000000002</v>
      </c>
      <c r="O205">
        <v>0.99840700000000004</v>
      </c>
      <c r="P205">
        <v>0.99929800000000002</v>
      </c>
    </row>
    <row r="206" spans="1:16" x14ac:dyDescent="0.2">
      <c r="A206">
        <v>1999</v>
      </c>
      <c r="B206">
        <v>5.3109900000000002E-2</v>
      </c>
      <c r="C206">
        <v>4.6420900000000001E-2</v>
      </c>
      <c r="D206">
        <v>9.5389100000000004E-2</v>
      </c>
      <c r="E206">
        <v>0.18593999999999999</v>
      </c>
      <c r="F206">
        <v>0.33099800000000001</v>
      </c>
      <c r="G206">
        <v>0.51730799999999999</v>
      </c>
      <c r="H206">
        <v>0.69892699999999996</v>
      </c>
      <c r="I206">
        <v>0.83412200000000003</v>
      </c>
      <c r="J206">
        <v>0.91591199999999995</v>
      </c>
      <c r="K206">
        <v>0.95933999999999997</v>
      </c>
      <c r="L206">
        <v>0.98080900000000004</v>
      </c>
      <c r="M206">
        <v>0.99104800000000004</v>
      </c>
      <c r="N206">
        <v>0.99584700000000004</v>
      </c>
      <c r="O206">
        <v>0.99807900000000005</v>
      </c>
      <c r="P206">
        <v>0.999112</v>
      </c>
    </row>
    <row r="207" spans="1:16" x14ac:dyDescent="0.2">
      <c r="A207">
        <v>2000</v>
      </c>
      <c r="B207">
        <v>3.1911399999999999E-2</v>
      </c>
      <c r="C207">
        <v>3.8001100000000003E-2</v>
      </c>
      <c r="D207">
        <v>8.0982200000000004E-2</v>
      </c>
      <c r="E207">
        <v>0.164275</v>
      </c>
      <c r="F207">
        <v>0.30482399999999998</v>
      </c>
      <c r="G207">
        <v>0.494473</v>
      </c>
      <c r="H207">
        <v>0.68572599999999995</v>
      </c>
      <c r="I207">
        <v>0.82956300000000005</v>
      </c>
      <c r="J207">
        <v>0.91566499999999995</v>
      </c>
      <c r="K207">
        <v>0.96034900000000001</v>
      </c>
      <c r="L207">
        <v>0.98182700000000001</v>
      </c>
      <c r="M207">
        <v>0.99177099999999996</v>
      </c>
      <c r="N207">
        <v>0.99629400000000001</v>
      </c>
      <c r="O207">
        <v>0.99833499999999997</v>
      </c>
      <c r="P207">
        <v>0.99925299999999995</v>
      </c>
    </row>
    <row r="208" spans="1:16" x14ac:dyDescent="0.2">
      <c r="A208">
        <v>2001</v>
      </c>
      <c r="B208">
        <v>4.0309499999999998E-2</v>
      </c>
      <c r="C208">
        <v>3.7464400000000002E-2</v>
      </c>
      <c r="D208">
        <v>8.0104800000000004E-2</v>
      </c>
      <c r="E208">
        <v>0.16305500000000001</v>
      </c>
      <c r="F208">
        <v>0.30355799999999999</v>
      </c>
      <c r="G208">
        <v>0.49371199999999998</v>
      </c>
      <c r="H208">
        <v>0.68570200000000003</v>
      </c>
      <c r="I208">
        <v>0.82996199999999998</v>
      </c>
      <c r="J208">
        <v>0.91610899999999995</v>
      </c>
      <c r="K208">
        <v>0.96067899999999995</v>
      </c>
      <c r="L208">
        <v>0.98203399999999996</v>
      </c>
      <c r="M208">
        <v>0.99188900000000002</v>
      </c>
      <c r="N208">
        <v>0.99635799999999997</v>
      </c>
      <c r="O208">
        <v>0.99836899999999995</v>
      </c>
      <c r="P208">
        <v>0.99926999999999999</v>
      </c>
    </row>
    <row r="209" spans="1:16" x14ac:dyDescent="0.2">
      <c r="A209">
        <v>2002</v>
      </c>
      <c r="B209">
        <v>2.3285E-2</v>
      </c>
      <c r="C209">
        <v>2.4361000000000001E-2</v>
      </c>
      <c r="D209">
        <v>5.7748800000000003E-2</v>
      </c>
      <c r="E209">
        <v>0.13076299999999999</v>
      </c>
      <c r="F209">
        <v>0.26967200000000002</v>
      </c>
      <c r="G209">
        <v>0.47543200000000002</v>
      </c>
      <c r="H209">
        <v>0.68988700000000003</v>
      </c>
      <c r="I209">
        <v>0.84521199999999996</v>
      </c>
      <c r="J209">
        <v>0.93056899999999998</v>
      </c>
      <c r="K209">
        <v>0.97050000000000003</v>
      </c>
      <c r="L209">
        <v>0.98776699999999995</v>
      </c>
      <c r="M209">
        <v>0.99497999999999998</v>
      </c>
      <c r="N209">
        <v>0.99794899999999997</v>
      </c>
      <c r="O209">
        <v>0.99916300000000002</v>
      </c>
      <c r="P209">
        <v>0.99965899999999996</v>
      </c>
    </row>
    <row r="210" spans="1:16" x14ac:dyDescent="0.2">
      <c r="A210">
        <v>2003</v>
      </c>
      <c r="B210">
        <v>1.59591E-2</v>
      </c>
      <c r="C210">
        <v>1.09546E-2</v>
      </c>
      <c r="D210">
        <v>2.9568000000000001E-2</v>
      </c>
      <c r="E210">
        <v>7.7334700000000006E-2</v>
      </c>
      <c r="F210">
        <v>0.18736900000000001</v>
      </c>
      <c r="G210">
        <v>0.38810899999999998</v>
      </c>
      <c r="H210">
        <v>0.63567899999999999</v>
      </c>
      <c r="I210">
        <v>0.82758200000000004</v>
      </c>
      <c r="J210">
        <v>0.92959700000000001</v>
      </c>
      <c r="K210">
        <v>0.97320700000000004</v>
      </c>
      <c r="L210">
        <v>0.99009100000000005</v>
      </c>
      <c r="M210">
        <v>0.99637500000000001</v>
      </c>
      <c r="N210">
        <v>0.99867899999999998</v>
      </c>
      <c r="O210">
        <v>0.99951900000000005</v>
      </c>
      <c r="P210">
        <v>0.99982499999999996</v>
      </c>
    </row>
    <row r="211" spans="1:16" x14ac:dyDescent="0.2">
      <c r="A211">
        <v>2004</v>
      </c>
      <c r="B211">
        <v>4.5423600000000001E-2</v>
      </c>
      <c r="C211">
        <v>1.7066000000000001E-2</v>
      </c>
      <c r="D211">
        <v>4.7438599999999997E-2</v>
      </c>
      <c r="E211">
        <v>0.12499200000000001</v>
      </c>
      <c r="F211">
        <v>0.29064600000000002</v>
      </c>
      <c r="G211">
        <v>0.54028299999999996</v>
      </c>
      <c r="H211">
        <v>0.77122100000000005</v>
      </c>
      <c r="I211">
        <v>0.906273</v>
      </c>
      <c r="J211">
        <v>0.96519900000000003</v>
      </c>
      <c r="K211">
        <v>0.98758599999999996</v>
      </c>
      <c r="L211">
        <v>0.99563699999999999</v>
      </c>
      <c r="M211">
        <v>0.99847399999999997</v>
      </c>
      <c r="N211">
        <v>0.99946800000000002</v>
      </c>
      <c r="O211">
        <v>0.99981399999999998</v>
      </c>
      <c r="P211">
        <v>0.99993500000000002</v>
      </c>
    </row>
    <row r="212" spans="1:16" x14ac:dyDescent="0.2">
      <c r="A212">
        <v>2005</v>
      </c>
      <c r="B212">
        <v>6.3479400000000005E-2</v>
      </c>
      <c r="C212">
        <v>2.07917E-2</v>
      </c>
      <c r="D212">
        <v>6.1397100000000003E-2</v>
      </c>
      <c r="E212">
        <v>0.16772100000000001</v>
      </c>
      <c r="F212">
        <v>0.38302999999999998</v>
      </c>
      <c r="G212">
        <v>0.65666199999999997</v>
      </c>
      <c r="H212">
        <v>0.85490699999999997</v>
      </c>
      <c r="I212">
        <v>0.94778600000000002</v>
      </c>
      <c r="J212">
        <v>0.98243199999999997</v>
      </c>
      <c r="K212">
        <v>0.99422900000000003</v>
      </c>
      <c r="L212">
        <v>0.99811899999999998</v>
      </c>
      <c r="M212">
        <v>0.99938899999999997</v>
      </c>
      <c r="N212">
        <v>0.99980199999999997</v>
      </c>
      <c r="O212">
        <v>0.99993600000000005</v>
      </c>
      <c r="P212">
        <v>0.99997899999999995</v>
      </c>
    </row>
    <row r="213" spans="1:16" x14ac:dyDescent="0.2">
      <c r="A213">
        <v>2006</v>
      </c>
      <c r="B213">
        <v>7.9546800000000001E-2</v>
      </c>
      <c r="C213">
        <v>1.4039100000000001E-2</v>
      </c>
      <c r="D213">
        <v>4.3962000000000001E-2</v>
      </c>
      <c r="E213">
        <v>0.129299</v>
      </c>
      <c r="F213">
        <v>0.32412600000000003</v>
      </c>
      <c r="G213">
        <v>0.60764499999999999</v>
      </c>
      <c r="H213">
        <v>0.83337300000000003</v>
      </c>
      <c r="I213">
        <v>0.94169700000000001</v>
      </c>
      <c r="J213">
        <v>0.98118899999999998</v>
      </c>
      <c r="K213">
        <v>0.99409800000000004</v>
      </c>
      <c r="L213">
        <v>0.99816499999999997</v>
      </c>
      <c r="M213">
        <v>0.99943099999999996</v>
      </c>
      <c r="N213">
        <v>0.99982400000000005</v>
      </c>
      <c r="O213">
        <v>0.99994499999999997</v>
      </c>
      <c r="P213">
        <v>0.99998299999999996</v>
      </c>
    </row>
    <row r="214" spans="1:16" x14ac:dyDescent="0.2">
      <c r="A214">
        <v>2007</v>
      </c>
      <c r="B214">
        <v>6.5456500000000001E-2</v>
      </c>
      <c r="C214">
        <v>1.6341399999999999E-2</v>
      </c>
      <c r="D214">
        <v>5.6720399999999997E-2</v>
      </c>
      <c r="E214">
        <v>0.17874399999999999</v>
      </c>
      <c r="F214">
        <v>0.44064799999999998</v>
      </c>
      <c r="G214">
        <v>0.74035499999999999</v>
      </c>
      <c r="H214">
        <v>0.91166700000000001</v>
      </c>
      <c r="I214">
        <v>0.97392900000000004</v>
      </c>
      <c r="J214">
        <v>0.99265899999999996</v>
      </c>
      <c r="K214">
        <v>0.99796099999999999</v>
      </c>
      <c r="L214">
        <v>0.99943599999999999</v>
      </c>
      <c r="M214">
        <v>0.99984399999999996</v>
      </c>
      <c r="N214">
        <v>0.99995699999999998</v>
      </c>
      <c r="O214">
        <v>0.99998799999999999</v>
      </c>
      <c r="P214">
        <v>0.99999700000000002</v>
      </c>
    </row>
    <row r="215" spans="1:16" x14ac:dyDescent="0.2">
      <c r="A215">
        <v>2008</v>
      </c>
      <c r="B215">
        <v>3.3472099999999998E-2</v>
      </c>
      <c r="C215">
        <v>1.11725E-2</v>
      </c>
      <c r="D215">
        <v>4.4849800000000002E-2</v>
      </c>
      <c r="E215">
        <v>0.16327800000000001</v>
      </c>
      <c r="F215">
        <v>0.44780999999999999</v>
      </c>
      <c r="G215">
        <v>0.77118100000000001</v>
      </c>
      <c r="H215">
        <v>0.933361</v>
      </c>
      <c r="I215">
        <v>0.98311000000000004</v>
      </c>
      <c r="J215">
        <v>0.99588299999999996</v>
      </c>
      <c r="K215">
        <v>0.99900599999999995</v>
      </c>
      <c r="L215">
        <v>0.99976100000000001</v>
      </c>
      <c r="M215">
        <v>0.999942</v>
      </c>
      <c r="N215">
        <v>0.99998600000000004</v>
      </c>
      <c r="O215">
        <v>0.99999700000000002</v>
      </c>
      <c r="P215">
        <v>0.99999899999999997</v>
      </c>
    </row>
    <row r="216" spans="1:16" x14ac:dyDescent="0.2">
      <c r="A216">
        <v>2009</v>
      </c>
      <c r="B216">
        <v>1.63073E-2</v>
      </c>
      <c r="C216">
        <v>1.3817899999999999E-2</v>
      </c>
      <c r="D216">
        <v>5.7347000000000002E-2</v>
      </c>
      <c r="E216">
        <v>0.20894699999999999</v>
      </c>
      <c r="F216">
        <v>0.53420000000000001</v>
      </c>
      <c r="G216">
        <v>0.83275900000000003</v>
      </c>
      <c r="H216">
        <v>0.95579099999999995</v>
      </c>
      <c r="I216">
        <v>0.98945899999999998</v>
      </c>
      <c r="J216">
        <v>0.99755199999999999</v>
      </c>
      <c r="K216">
        <v>0.99943499999999996</v>
      </c>
      <c r="L216">
        <v>0.99987000000000004</v>
      </c>
      <c r="M216">
        <v>0.99997000000000003</v>
      </c>
      <c r="N216">
        <v>0.99999300000000002</v>
      </c>
      <c r="O216">
        <v>0.99999800000000005</v>
      </c>
      <c r="P216">
        <v>1</v>
      </c>
    </row>
    <row r="217" spans="1:16" x14ac:dyDescent="0.2">
      <c r="A217">
        <v>2010</v>
      </c>
      <c r="B217">
        <v>1.84964E-2</v>
      </c>
      <c r="C217">
        <v>1.2216400000000001E-2</v>
      </c>
      <c r="D217">
        <v>5.8471599999999999E-2</v>
      </c>
      <c r="E217">
        <v>0.23771600000000001</v>
      </c>
      <c r="F217">
        <v>0.61027799999999999</v>
      </c>
      <c r="G217">
        <v>0.88717500000000005</v>
      </c>
      <c r="H217">
        <v>0.97529999999999994</v>
      </c>
      <c r="I217">
        <v>0.99498200000000003</v>
      </c>
      <c r="J217">
        <v>0.99899700000000002</v>
      </c>
      <c r="K217">
        <v>0.99980000000000002</v>
      </c>
      <c r="L217">
        <v>0.99995999999999996</v>
      </c>
      <c r="M217">
        <v>0.99999199999999999</v>
      </c>
      <c r="N217">
        <v>0.99999800000000005</v>
      </c>
      <c r="O217">
        <v>1</v>
      </c>
      <c r="P217">
        <v>1</v>
      </c>
    </row>
    <row r="218" spans="1:16" x14ac:dyDescent="0.2">
      <c r="A218">
        <v>2011</v>
      </c>
      <c r="B218">
        <v>5.1714000000000003E-2</v>
      </c>
      <c r="C218">
        <v>4.1859799999999997E-3</v>
      </c>
      <c r="D218">
        <v>2.0150899999999999E-2</v>
      </c>
      <c r="E218">
        <v>9.1414999999999996E-2</v>
      </c>
      <c r="F218">
        <v>0.32986199999999999</v>
      </c>
      <c r="G218">
        <v>0.70658600000000005</v>
      </c>
      <c r="H218">
        <v>0.92176199999999997</v>
      </c>
      <c r="I218">
        <v>0.98294700000000002</v>
      </c>
      <c r="J218">
        <v>0.99646599999999996</v>
      </c>
      <c r="K218">
        <v>0.99927600000000005</v>
      </c>
      <c r="L218">
        <v>0.99985199999999996</v>
      </c>
      <c r="M218">
        <v>0.99997000000000003</v>
      </c>
      <c r="N218">
        <v>0.99999400000000005</v>
      </c>
      <c r="O218">
        <v>0.99999899999999997</v>
      </c>
      <c r="P218">
        <v>1</v>
      </c>
    </row>
    <row r="219" spans="1:16" x14ac:dyDescent="0.2">
      <c r="A219">
        <v>2012</v>
      </c>
      <c r="B219">
        <v>6.1062600000000002E-2</v>
      </c>
      <c r="C219">
        <v>1.31381E-2</v>
      </c>
      <c r="D219">
        <v>4.9396200000000001E-2</v>
      </c>
      <c r="E219">
        <v>0.16862099999999999</v>
      </c>
      <c r="F219">
        <v>0.44185600000000003</v>
      </c>
      <c r="G219">
        <v>0.75549900000000003</v>
      </c>
      <c r="H219">
        <v>0.92343500000000001</v>
      </c>
      <c r="I219">
        <v>0.97919900000000004</v>
      </c>
      <c r="J219">
        <v>0.994587</v>
      </c>
      <c r="K219">
        <v>0.99860800000000005</v>
      </c>
      <c r="L219">
        <v>0.99964299999999995</v>
      </c>
      <c r="M219">
        <v>0.99990800000000002</v>
      </c>
      <c r="N219">
        <v>0.999977</v>
      </c>
      <c r="O219">
        <v>0.99999400000000005</v>
      </c>
      <c r="P219">
        <v>0.99999800000000005</v>
      </c>
    </row>
    <row r="220" spans="1:16" x14ac:dyDescent="0.2">
      <c r="A220">
        <v>2013</v>
      </c>
      <c r="B220">
        <v>1.7003500000000001E-2</v>
      </c>
      <c r="C220">
        <v>1.42273E-2</v>
      </c>
      <c r="D220">
        <v>5.2467300000000001E-2</v>
      </c>
      <c r="E220">
        <v>0.17521999999999999</v>
      </c>
      <c r="F220">
        <v>0.44905699999999998</v>
      </c>
      <c r="G220">
        <v>0.75770000000000004</v>
      </c>
      <c r="H220">
        <v>0.92306299999999997</v>
      </c>
      <c r="I220">
        <v>0.97873699999999997</v>
      </c>
      <c r="J220">
        <v>0.99436899999999995</v>
      </c>
      <c r="K220">
        <v>0.99852600000000002</v>
      </c>
      <c r="L220">
        <v>0.99961500000000003</v>
      </c>
      <c r="M220">
        <v>0.99990000000000001</v>
      </c>
      <c r="N220">
        <v>0.99997400000000003</v>
      </c>
      <c r="O220">
        <v>0.99999300000000002</v>
      </c>
      <c r="P220">
        <v>0.99999800000000005</v>
      </c>
    </row>
    <row r="221" spans="1:16" x14ac:dyDescent="0.2">
      <c r="A221">
        <v>2014</v>
      </c>
      <c r="B221">
        <v>2.65606E-2</v>
      </c>
      <c r="C221">
        <v>6.9543299999999999E-3</v>
      </c>
      <c r="D221">
        <v>2.5346899999999999E-2</v>
      </c>
      <c r="E221">
        <v>8.8069700000000001E-2</v>
      </c>
      <c r="F221">
        <v>0.26396799999999998</v>
      </c>
      <c r="G221">
        <v>0.57114900000000002</v>
      </c>
      <c r="H221">
        <v>0.83181300000000002</v>
      </c>
      <c r="I221">
        <v>0.94836399999999998</v>
      </c>
      <c r="J221">
        <v>0.98555000000000004</v>
      </c>
      <c r="K221">
        <v>0.99606700000000004</v>
      </c>
      <c r="L221">
        <v>0.99893799999999999</v>
      </c>
      <c r="M221">
        <v>0.99971399999999999</v>
      </c>
      <c r="N221">
        <v>0.99992300000000001</v>
      </c>
      <c r="O221">
        <v>0.99997899999999995</v>
      </c>
      <c r="P221">
        <v>0.99999400000000005</v>
      </c>
    </row>
    <row r="222" spans="1:16" x14ac:dyDescent="0.2">
      <c r="A222">
        <v>2015</v>
      </c>
      <c r="B222">
        <v>3.6570499999999999E-2</v>
      </c>
      <c r="C222">
        <v>1.7392299999999999E-2</v>
      </c>
      <c r="D222">
        <v>5.4165199999999997E-2</v>
      </c>
      <c r="E222">
        <v>0.15631900000000001</v>
      </c>
      <c r="F222">
        <v>0.37479000000000001</v>
      </c>
      <c r="G222">
        <v>0.659806</v>
      </c>
      <c r="H222">
        <v>0.86254399999999998</v>
      </c>
      <c r="I222">
        <v>0.95305700000000004</v>
      </c>
      <c r="J222">
        <v>0.98500399999999999</v>
      </c>
      <c r="K222">
        <v>0.99531700000000001</v>
      </c>
      <c r="L222">
        <v>0.99854799999999999</v>
      </c>
      <c r="M222">
        <v>0.99955099999999997</v>
      </c>
      <c r="N222">
        <v>0.999861</v>
      </c>
      <c r="O222">
        <v>0.99995699999999998</v>
      </c>
      <c r="P222">
        <v>0.99998699999999996</v>
      </c>
    </row>
    <row r="223" spans="1:16" x14ac:dyDescent="0.2">
      <c r="A223">
        <v>2016</v>
      </c>
      <c r="B223">
        <v>3.39555E-2</v>
      </c>
      <c r="C223">
        <v>2.17825E-2</v>
      </c>
      <c r="D223">
        <v>6.5751400000000002E-2</v>
      </c>
      <c r="E223">
        <v>0.18196300000000001</v>
      </c>
      <c r="F223">
        <v>0.41281499999999999</v>
      </c>
      <c r="G223">
        <v>0.68963700000000006</v>
      </c>
      <c r="H223">
        <v>0.87535700000000005</v>
      </c>
      <c r="I223">
        <v>0.95689000000000002</v>
      </c>
      <c r="J223">
        <v>0.98594599999999999</v>
      </c>
      <c r="K223">
        <v>0.99551000000000001</v>
      </c>
      <c r="L223">
        <v>0.99857499999999999</v>
      </c>
      <c r="M223">
        <v>0.99954900000000002</v>
      </c>
      <c r="N223">
        <v>0.999857</v>
      </c>
      <c r="O223">
        <v>0.99995500000000004</v>
      </c>
      <c r="P223">
        <v>0.99998600000000004</v>
      </c>
    </row>
    <row r="224" spans="1:16" x14ac:dyDescent="0.2">
      <c r="A224">
        <v>1964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">
      <c r="A225">
        <v>1965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2">
      <c r="A226">
        <v>1966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6" x14ac:dyDescent="0.2">
      <c r="A227">
        <v>1967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">
      <c r="A228">
        <v>1968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">
      <c r="A229">
        <v>1969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">
      <c r="A230">
        <v>1970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2">
      <c r="A231">
        <v>1971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2">
      <c r="A232">
        <v>1972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">
      <c r="A233">
        <v>1973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x14ac:dyDescent="0.2">
      <c r="A234">
        <v>1974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x14ac:dyDescent="0.2">
      <c r="A235">
        <v>1975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">
      <c r="A236">
        <v>1976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">
      <c r="A237">
        <v>1977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2">
      <c r="A238">
        <v>1978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2">
      <c r="A239">
        <v>1979</v>
      </c>
      <c r="B239">
        <v>0</v>
      </c>
      <c r="C239">
        <v>5.0502000000000002</v>
      </c>
      <c r="D239">
        <v>1.4105099999999999</v>
      </c>
      <c r="E239">
        <v>0.56160200000000005</v>
      </c>
      <c r="F239">
        <v>0.57837799999999995</v>
      </c>
      <c r="G239">
        <v>0.58264199999999999</v>
      </c>
      <c r="H239">
        <v>0.59453599999999995</v>
      </c>
      <c r="I239">
        <v>0.61173999999999995</v>
      </c>
      <c r="J239">
        <v>0.61173999999999995</v>
      </c>
      <c r="K239">
        <v>0.61173999999999995</v>
      </c>
      <c r="L239">
        <v>0.61173999999999995</v>
      </c>
      <c r="M239">
        <v>0.61173999999999995</v>
      </c>
      <c r="N239">
        <v>0.61173999999999995</v>
      </c>
      <c r="O239">
        <v>0.61173999999999995</v>
      </c>
      <c r="P239">
        <v>0.61173999999999995</v>
      </c>
    </row>
    <row r="240" spans="1:16" x14ac:dyDescent="0.2">
      <c r="A240">
        <v>1980</v>
      </c>
      <c r="B240">
        <v>0</v>
      </c>
      <c r="C240">
        <v>1.0041800000000001</v>
      </c>
      <c r="D240">
        <v>1.24149</v>
      </c>
      <c r="E240">
        <v>1.2900400000000001</v>
      </c>
      <c r="F240">
        <v>1.2898499999999999</v>
      </c>
      <c r="G240">
        <v>1.10622</v>
      </c>
      <c r="H240">
        <v>1.11243</v>
      </c>
      <c r="I240">
        <v>0.93679299999999999</v>
      </c>
      <c r="J240">
        <v>0.93679299999999999</v>
      </c>
      <c r="K240">
        <v>0.93679299999999999</v>
      </c>
      <c r="L240">
        <v>0.93679299999999999</v>
      </c>
      <c r="M240">
        <v>0.93679299999999999</v>
      </c>
      <c r="N240">
        <v>0.93679299999999999</v>
      </c>
      <c r="O240">
        <v>0.93679299999999999</v>
      </c>
      <c r="P240">
        <v>0.93679299999999999</v>
      </c>
    </row>
    <row r="241" spans="1:16" x14ac:dyDescent="0.2">
      <c r="A241">
        <v>1981</v>
      </c>
      <c r="B241">
        <v>0</v>
      </c>
      <c r="C241">
        <v>1.0041800000000001</v>
      </c>
      <c r="D241">
        <v>1.24149</v>
      </c>
      <c r="E241">
        <v>1.2900400000000001</v>
      </c>
      <c r="F241">
        <v>1.2898499999999999</v>
      </c>
      <c r="G241">
        <v>1.10622</v>
      </c>
      <c r="H241">
        <v>1.11243</v>
      </c>
      <c r="I241">
        <v>0.93679299999999999</v>
      </c>
      <c r="J241">
        <v>0.93679299999999999</v>
      </c>
      <c r="K241">
        <v>0.93679299999999999</v>
      </c>
      <c r="L241">
        <v>0.93679299999999999</v>
      </c>
      <c r="M241">
        <v>0.93679299999999999</v>
      </c>
      <c r="N241">
        <v>0.93679299999999999</v>
      </c>
      <c r="O241">
        <v>0.93679299999999999</v>
      </c>
      <c r="P241">
        <v>0.93679299999999999</v>
      </c>
    </row>
    <row r="242" spans="1:16" x14ac:dyDescent="0.2">
      <c r="A242">
        <v>1982</v>
      </c>
      <c r="B242">
        <v>0</v>
      </c>
      <c r="C242">
        <v>1.0041800000000001</v>
      </c>
      <c r="D242">
        <v>1.24149</v>
      </c>
      <c r="E242">
        <v>1.2900400000000001</v>
      </c>
      <c r="F242">
        <v>1.2898499999999999</v>
      </c>
      <c r="G242">
        <v>1.10622</v>
      </c>
      <c r="H242">
        <v>1.11243</v>
      </c>
      <c r="I242">
        <v>0.93679299999999999</v>
      </c>
      <c r="J242">
        <v>0.93679299999999999</v>
      </c>
      <c r="K242">
        <v>0.93679299999999999</v>
      </c>
      <c r="L242">
        <v>0.93679299999999999</v>
      </c>
      <c r="M242">
        <v>0.93679299999999999</v>
      </c>
      <c r="N242">
        <v>0.93679299999999999</v>
      </c>
      <c r="O242">
        <v>0.93679299999999999</v>
      </c>
      <c r="P242">
        <v>0.93679299999999999</v>
      </c>
    </row>
    <row r="243" spans="1:16" x14ac:dyDescent="0.2">
      <c r="A243">
        <v>1983</v>
      </c>
      <c r="B243">
        <v>0</v>
      </c>
      <c r="C243">
        <v>1.0041800000000001</v>
      </c>
      <c r="D243">
        <v>1.24149</v>
      </c>
      <c r="E243">
        <v>1.2900400000000001</v>
      </c>
      <c r="F243">
        <v>1.2898499999999999</v>
      </c>
      <c r="G243">
        <v>1.10622</v>
      </c>
      <c r="H243">
        <v>1.11243</v>
      </c>
      <c r="I243">
        <v>0.93679299999999999</v>
      </c>
      <c r="J243">
        <v>0.93679299999999999</v>
      </c>
      <c r="K243">
        <v>0.93679299999999999</v>
      </c>
      <c r="L243">
        <v>0.93679299999999999</v>
      </c>
      <c r="M243">
        <v>0.93679299999999999</v>
      </c>
      <c r="N243">
        <v>0.93679299999999999</v>
      </c>
      <c r="O243">
        <v>0.93679299999999999</v>
      </c>
      <c r="P243">
        <v>0.93679299999999999</v>
      </c>
    </row>
    <row r="244" spans="1:16" x14ac:dyDescent="0.2">
      <c r="A244">
        <v>1984</v>
      </c>
      <c r="B244">
        <v>0</v>
      </c>
      <c r="C244">
        <v>1.0041800000000001</v>
      </c>
      <c r="D244">
        <v>1.24149</v>
      </c>
      <c r="E244">
        <v>1.2900400000000001</v>
      </c>
      <c r="F244">
        <v>1.2898499999999999</v>
      </c>
      <c r="G244">
        <v>1.10622</v>
      </c>
      <c r="H244">
        <v>1.11243</v>
      </c>
      <c r="I244">
        <v>0.93679299999999999</v>
      </c>
      <c r="J244">
        <v>0.93679299999999999</v>
      </c>
      <c r="K244">
        <v>0.93679299999999999</v>
      </c>
      <c r="L244">
        <v>0.93679299999999999</v>
      </c>
      <c r="M244">
        <v>0.93679299999999999</v>
      </c>
      <c r="N244">
        <v>0.93679299999999999</v>
      </c>
      <c r="O244">
        <v>0.93679299999999999</v>
      </c>
      <c r="P244">
        <v>0.93679299999999999</v>
      </c>
    </row>
    <row r="245" spans="1:16" x14ac:dyDescent="0.2">
      <c r="A245">
        <v>1985</v>
      </c>
      <c r="B245">
        <v>0</v>
      </c>
      <c r="C245">
        <v>1.0041800000000001</v>
      </c>
      <c r="D245">
        <v>1.24149</v>
      </c>
      <c r="E245">
        <v>1.2900400000000001</v>
      </c>
      <c r="F245">
        <v>1.2898499999999999</v>
      </c>
      <c r="G245">
        <v>1.10622</v>
      </c>
      <c r="H245">
        <v>1.11243</v>
      </c>
      <c r="I245">
        <v>0.93679299999999999</v>
      </c>
      <c r="J245">
        <v>0.93679299999999999</v>
      </c>
      <c r="K245">
        <v>0.93679299999999999</v>
      </c>
      <c r="L245">
        <v>0.93679299999999999</v>
      </c>
      <c r="M245">
        <v>0.93679299999999999</v>
      </c>
      <c r="N245">
        <v>0.93679299999999999</v>
      </c>
      <c r="O245">
        <v>0.93679299999999999</v>
      </c>
      <c r="P245">
        <v>0.93679299999999999</v>
      </c>
    </row>
    <row r="246" spans="1:16" x14ac:dyDescent="0.2">
      <c r="A246">
        <v>1986</v>
      </c>
      <c r="B246">
        <v>0</v>
      </c>
      <c r="C246">
        <v>1.0041800000000001</v>
      </c>
      <c r="D246">
        <v>1.24149</v>
      </c>
      <c r="E246">
        <v>1.2900400000000001</v>
      </c>
      <c r="F246">
        <v>1.2898499999999999</v>
      </c>
      <c r="G246">
        <v>1.10622</v>
      </c>
      <c r="H246">
        <v>1.11243</v>
      </c>
      <c r="I246">
        <v>0.93679299999999999</v>
      </c>
      <c r="J246">
        <v>0.93679299999999999</v>
      </c>
      <c r="K246">
        <v>0.93679299999999999</v>
      </c>
      <c r="L246">
        <v>0.93679299999999999</v>
      </c>
      <c r="M246">
        <v>0.93679299999999999</v>
      </c>
      <c r="N246">
        <v>0.93679299999999999</v>
      </c>
      <c r="O246">
        <v>0.93679299999999999</v>
      </c>
      <c r="P246">
        <v>0.93679299999999999</v>
      </c>
    </row>
    <row r="247" spans="1:16" x14ac:dyDescent="0.2">
      <c r="A247">
        <v>1987</v>
      </c>
      <c r="B247">
        <v>0</v>
      </c>
      <c r="C247">
        <v>1.0041800000000001</v>
      </c>
      <c r="D247">
        <v>1.24149</v>
      </c>
      <c r="E247">
        <v>1.2900400000000001</v>
      </c>
      <c r="F247">
        <v>1.2898499999999999</v>
      </c>
      <c r="G247">
        <v>1.10622</v>
      </c>
      <c r="H247">
        <v>1.11243</v>
      </c>
      <c r="I247">
        <v>0.93679299999999999</v>
      </c>
      <c r="J247">
        <v>0.93679299999999999</v>
      </c>
      <c r="K247">
        <v>0.93679299999999999</v>
      </c>
      <c r="L247">
        <v>0.93679299999999999</v>
      </c>
      <c r="M247">
        <v>0.93679299999999999</v>
      </c>
      <c r="N247">
        <v>0.93679299999999999</v>
      </c>
      <c r="O247">
        <v>0.93679299999999999</v>
      </c>
      <c r="P247">
        <v>0.93679299999999999</v>
      </c>
    </row>
    <row r="248" spans="1:16" x14ac:dyDescent="0.2">
      <c r="A248">
        <v>1988</v>
      </c>
      <c r="B248">
        <v>0</v>
      </c>
      <c r="C248">
        <v>1.0041800000000001</v>
      </c>
      <c r="D248">
        <v>1.24149</v>
      </c>
      <c r="E248">
        <v>1.2900400000000001</v>
      </c>
      <c r="F248">
        <v>1.2898499999999999</v>
      </c>
      <c r="G248">
        <v>1.10622</v>
      </c>
      <c r="H248">
        <v>1.11243</v>
      </c>
      <c r="I248">
        <v>0.93679299999999999</v>
      </c>
      <c r="J248">
        <v>0.93679299999999999</v>
      </c>
      <c r="K248">
        <v>0.93679299999999999</v>
      </c>
      <c r="L248">
        <v>0.93679299999999999</v>
      </c>
      <c r="M248">
        <v>0.93679299999999999</v>
      </c>
      <c r="N248">
        <v>0.93679299999999999</v>
      </c>
      <c r="O248">
        <v>0.93679299999999999</v>
      </c>
      <c r="P248">
        <v>0.93679299999999999</v>
      </c>
    </row>
    <row r="249" spans="1:16" x14ac:dyDescent="0.2">
      <c r="A249">
        <v>1989</v>
      </c>
      <c r="B249">
        <v>0</v>
      </c>
      <c r="C249">
        <v>1.0041800000000001</v>
      </c>
      <c r="D249">
        <v>1.24149</v>
      </c>
      <c r="E249">
        <v>1.2900400000000001</v>
      </c>
      <c r="F249">
        <v>1.2898499999999999</v>
      </c>
      <c r="G249">
        <v>1.10622</v>
      </c>
      <c r="H249">
        <v>1.11243</v>
      </c>
      <c r="I249">
        <v>0.93679299999999999</v>
      </c>
      <c r="J249">
        <v>0.93679299999999999</v>
      </c>
      <c r="K249">
        <v>0.93679299999999999</v>
      </c>
      <c r="L249">
        <v>0.93679299999999999</v>
      </c>
      <c r="M249">
        <v>0.93679299999999999</v>
      </c>
      <c r="N249">
        <v>0.93679299999999999</v>
      </c>
      <c r="O249">
        <v>0.93679299999999999</v>
      </c>
      <c r="P249">
        <v>0.93679299999999999</v>
      </c>
    </row>
    <row r="250" spans="1:16" x14ac:dyDescent="0.2">
      <c r="A250">
        <v>1990</v>
      </c>
      <c r="B250">
        <v>0</v>
      </c>
      <c r="C250">
        <v>1.0041800000000001</v>
      </c>
      <c r="D250">
        <v>1.24149</v>
      </c>
      <c r="E250">
        <v>1.2900400000000001</v>
      </c>
      <c r="F250">
        <v>1.2898499999999999</v>
      </c>
      <c r="G250">
        <v>1.10622</v>
      </c>
      <c r="H250">
        <v>1.11243</v>
      </c>
      <c r="I250">
        <v>0.93679299999999999</v>
      </c>
      <c r="J250">
        <v>0.93679299999999999</v>
      </c>
      <c r="K250">
        <v>0.93679299999999999</v>
      </c>
      <c r="L250">
        <v>0.93679299999999999</v>
      </c>
      <c r="M250">
        <v>0.93679299999999999</v>
      </c>
      <c r="N250">
        <v>0.93679299999999999</v>
      </c>
      <c r="O250">
        <v>0.93679299999999999</v>
      </c>
      <c r="P250">
        <v>0.93679299999999999</v>
      </c>
    </row>
    <row r="251" spans="1:16" x14ac:dyDescent="0.2">
      <c r="A251">
        <v>1991</v>
      </c>
      <c r="B251">
        <v>0</v>
      </c>
      <c r="C251">
        <v>1.0041800000000001</v>
      </c>
      <c r="D251">
        <v>1.24149</v>
      </c>
      <c r="E251">
        <v>1.2900400000000001</v>
      </c>
      <c r="F251">
        <v>1.2898499999999999</v>
      </c>
      <c r="G251">
        <v>1.10622</v>
      </c>
      <c r="H251">
        <v>1.11243</v>
      </c>
      <c r="I251">
        <v>0.93679299999999999</v>
      </c>
      <c r="J251">
        <v>0.93679299999999999</v>
      </c>
      <c r="K251">
        <v>0.93679299999999999</v>
      </c>
      <c r="L251">
        <v>0.93679299999999999</v>
      </c>
      <c r="M251">
        <v>0.93679299999999999</v>
      </c>
      <c r="N251">
        <v>0.93679299999999999</v>
      </c>
      <c r="O251">
        <v>0.93679299999999999</v>
      </c>
      <c r="P251">
        <v>0.93679299999999999</v>
      </c>
    </row>
    <row r="252" spans="1:16" x14ac:dyDescent="0.2">
      <c r="A252">
        <v>1992</v>
      </c>
      <c r="B252">
        <v>0</v>
      </c>
      <c r="C252">
        <v>1.0041800000000001</v>
      </c>
      <c r="D252">
        <v>1.24149</v>
      </c>
      <c r="E252">
        <v>1.2900400000000001</v>
      </c>
      <c r="F252">
        <v>1.2898499999999999</v>
      </c>
      <c r="G252">
        <v>1.10622</v>
      </c>
      <c r="H252">
        <v>1.11243</v>
      </c>
      <c r="I252">
        <v>0.93679299999999999</v>
      </c>
      <c r="J252">
        <v>0.93679299999999999</v>
      </c>
      <c r="K252">
        <v>0.93679299999999999</v>
      </c>
      <c r="L252">
        <v>0.93679299999999999</v>
      </c>
      <c r="M252">
        <v>0.93679299999999999</v>
      </c>
      <c r="N252">
        <v>0.93679299999999999</v>
      </c>
      <c r="O252">
        <v>0.93679299999999999</v>
      </c>
      <c r="P252">
        <v>0.93679299999999999</v>
      </c>
    </row>
    <row r="253" spans="1:16" x14ac:dyDescent="0.2">
      <c r="A253">
        <v>1993</v>
      </c>
      <c r="B253">
        <v>0</v>
      </c>
      <c r="C253">
        <v>1.0041800000000001</v>
      </c>
      <c r="D253">
        <v>1.24149</v>
      </c>
      <c r="E253">
        <v>1.2900400000000001</v>
      </c>
      <c r="F253">
        <v>1.2898499999999999</v>
      </c>
      <c r="G253">
        <v>1.10622</v>
      </c>
      <c r="H253">
        <v>1.11243</v>
      </c>
      <c r="I253">
        <v>0.93679299999999999</v>
      </c>
      <c r="J253">
        <v>0.93679299999999999</v>
      </c>
      <c r="K253">
        <v>0.93679299999999999</v>
      </c>
      <c r="L253">
        <v>0.93679299999999999</v>
      </c>
      <c r="M253">
        <v>0.93679299999999999</v>
      </c>
      <c r="N253">
        <v>0.93679299999999999</v>
      </c>
      <c r="O253">
        <v>0.93679299999999999</v>
      </c>
      <c r="P253">
        <v>0.93679299999999999</v>
      </c>
    </row>
    <row r="254" spans="1:16" x14ac:dyDescent="0.2">
      <c r="A254">
        <v>1994</v>
      </c>
      <c r="B254">
        <v>0</v>
      </c>
      <c r="C254">
        <v>1.0041800000000001</v>
      </c>
      <c r="D254">
        <v>1.24149</v>
      </c>
      <c r="E254">
        <v>1.2900400000000001</v>
      </c>
      <c r="F254">
        <v>1.2898499999999999</v>
      </c>
      <c r="G254">
        <v>1.10622</v>
      </c>
      <c r="H254">
        <v>1.11243</v>
      </c>
      <c r="I254">
        <v>0.93679299999999999</v>
      </c>
      <c r="J254">
        <v>0.93679299999999999</v>
      </c>
      <c r="K254">
        <v>0.93679299999999999</v>
      </c>
      <c r="L254">
        <v>0.93679299999999999</v>
      </c>
      <c r="M254">
        <v>0.93679299999999999</v>
      </c>
      <c r="N254">
        <v>0.93679299999999999</v>
      </c>
      <c r="O254">
        <v>0.93679299999999999</v>
      </c>
      <c r="P254">
        <v>0.93679299999999999</v>
      </c>
    </row>
    <row r="255" spans="1:16" x14ac:dyDescent="0.2">
      <c r="A255">
        <v>1995</v>
      </c>
      <c r="B255">
        <v>0</v>
      </c>
      <c r="C255">
        <v>1.0041800000000001</v>
      </c>
      <c r="D255">
        <v>1.24149</v>
      </c>
      <c r="E255">
        <v>1.2900400000000001</v>
      </c>
      <c r="F255">
        <v>1.2898499999999999</v>
      </c>
      <c r="G255">
        <v>1.10622</v>
      </c>
      <c r="H255">
        <v>1.11243</v>
      </c>
      <c r="I255">
        <v>0.93679299999999999</v>
      </c>
      <c r="J255">
        <v>0.93679299999999999</v>
      </c>
      <c r="K255">
        <v>0.93679299999999999</v>
      </c>
      <c r="L255">
        <v>0.93679299999999999</v>
      </c>
      <c r="M255">
        <v>0.93679299999999999</v>
      </c>
      <c r="N255">
        <v>0.93679299999999999</v>
      </c>
      <c r="O255">
        <v>0.93679299999999999</v>
      </c>
      <c r="P255">
        <v>0.93679299999999999</v>
      </c>
    </row>
    <row r="256" spans="1:16" x14ac:dyDescent="0.2">
      <c r="A256">
        <v>1996</v>
      </c>
      <c r="B256">
        <v>0</v>
      </c>
      <c r="C256">
        <v>1.0041800000000001</v>
      </c>
      <c r="D256">
        <v>1.24149</v>
      </c>
      <c r="E256">
        <v>1.2900400000000001</v>
      </c>
      <c r="F256">
        <v>1.2898499999999999</v>
      </c>
      <c r="G256">
        <v>1.10622</v>
      </c>
      <c r="H256">
        <v>1.11243</v>
      </c>
      <c r="I256">
        <v>0.93679299999999999</v>
      </c>
      <c r="J256">
        <v>0.93679299999999999</v>
      </c>
      <c r="K256">
        <v>0.93679299999999999</v>
      </c>
      <c r="L256">
        <v>0.93679299999999999</v>
      </c>
      <c r="M256">
        <v>0.93679299999999999</v>
      </c>
      <c r="N256">
        <v>0.93679299999999999</v>
      </c>
      <c r="O256">
        <v>0.93679299999999999</v>
      </c>
      <c r="P256">
        <v>0.93679299999999999</v>
      </c>
    </row>
    <row r="257" spans="1:16" x14ac:dyDescent="0.2">
      <c r="A257">
        <v>1997</v>
      </c>
      <c r="B257">
        <v>0</v>
      </c>
      <c r="C257">
        <v>1.0041800000000001</v>
      </c>
      <c r="D257">
        <v>1.24149</v>
      </c>
      <c r="E257">
        <v>1.2900400000000001</v>
      </c>
      <c r="F257">
        <v>1.2898499999999999</v>
      </c>
      <c r="G257">
        <v>1.10622</v>
      </c>
      <c r="H257">
        <v>1.11243</v>
      </c>
      <c r="I257">
        <v>0.93679299999999999</v>
      </c>
      <c r="J257">
        <v>0.93679299999999999</v>
      </c>
      <c r="K257">
        <v>0.93679299999999999</v>
      </c>
      <c r="L257">
        <v>0.93679299999999999</v>
      </c>
      <c r="M257">
        <v>0.93679299999999999</v>
      </c>
      <c r="N257">
        <v>0.93679299999999999</v>
      </c>
      <c r="O257">
        <v>0.93679299999999999</v>
      </c>
      <c r="P257">
        <v>0.93679299999999999</v>
      </c>
    </row>
    <row r="258" spans="1:16" x14ac:dyDescent="0.2">
      <c r="A258">
        <v>1998</v>
      </c>
      <c r="B258">
        <v>0</v>
      </c>
      <c r="C258">
        <v>1.0041800000000001</v>
      </c>
      <c r="D258">
        <v>1.24149</v>
      </c>
      <c r="E258">
        <v>1.2900400000000001</v>
      </c>
      <c r="F258">
        <v>1.2898499999999999</v>
      </c>
      <c r="G258">
        <v>1.10622</v>
      </c>
      <c r="H258">
        <v>1.11243</v>
      </c>
      <c r="I258">
        <v>0.93679299999999999</v>
      </c>
      <c r="J258">
        <v>0.93679299999999999</v>
      </c>
      <c r="K258">
        <v>0.93679299999999999</v>
      </c>
      <c r="L258">
        <v>0.93679299999999999</v>
      </c>
      <c r="M258">
        <v>0.93679299999999999</v>
      </c>
      <c r="N258">
        <v>0.93679299999999999</v>
      </c>
      <c r="O258">
        <v>0.93679299999999999</v>
      </c>
      <c r="P258">
        <v>0.93679299999999999</v>
      </c>
    </row>
    <row r="259" spans="1:16" x14ac:dyDescent="0.2">
      <c r="A259">
        <v>1999</v>
      </c>
      <c r="B259">
        <v>0</v>
      </c>
      <c r="C259">
        <v>1.0041800000000001</v>
      </c>
      <c r="D259">
        <v>1.24149</v>
      </c>
      <c r="E259">
        <v>1.2900400000000001</v>
      </c>
      <c r="F259">
        <v>1.2898499999999999</v>
      </c>
      <c r="G259">
        <v>1.10622</v>
      </c>
      <c r="H259">
        <v>1.11243</v>
      </c>
      <c r="I259">
        <v>0.93679299999999999</v>
      </c>
      <c r="J259">
        <v>0.93679299999999999</v>
      </c>
      <c r="K259">
        <v>0.93679299999999999</v>
      </c>
      <c r="L259">
        <v>0.93679299999999999</v>
      </c>
      <c r="M259">
        <v>0.93679299999999999</v>
      </c>
      <c r="N259">
        <v>0.93679299999999999</v>
      </c>
      <c r="O259">
        <v>0.93679299999999999</v>
      </c>
      <c r="P259">
        <v>0.93679299999999999</v>
      </c>
    </row>
    <row r="260" spans="1:16" x14ac:dyDescent="0.2">
      <c r="A260">
        <v>2000</v>
      </c>
      <c r="B260">
        <v>0</v>
      </c>
      <c r="C260">
        <v>1.0041800000000001</v>
      </c>
      <c r="D260">
        <v>1.24149</v>
      </c>
      <c r="E260">
        <v>1.2900400000000001</v>
      </c>
      <c r="F260">
        <v>1.2898499999999999</v>
      </c>
      <c r="G260">
        <v>1.10622</v>
      </c>
      <c r="H260">
        <v>1.11243</v>
      </c>
      <c r="I260">
        <v>0.93679299999999999</v>
      </c>
      <c r="J260">
        <v>0.93679299999999999</v>
      </c>
      <c r="K260">
        <v>0.93679299999999999</v>
      </c>
      <c r="L260">
        <v>0.93679299999999999</v>
      </c>
      <c r="M260">
        <v>0.93679299999999999</v>
      </c>
      <c r="N260">
        <v>0.93679299999999999</v>
      </c>
      <c r="O260">
        <v>0.93679299999999999</v>
      </c>
      <c r="P260">
        <v>0.93679299999999999</v>
      </c>
    </row>
    <row r="261" spans="1:16" x14ac:dyDescent="0.2">
      <c r="A261">
        <v>2001</v>
      </c>
      <c r="B261">
        <v>0</v>
      </c>
      <c r="C261">
        <v>1.0041800000000001</v>
      </c>
      <c r="D261">
        <v>1.24149</v>
      </c>
      <c r="E261">
        <v>1.2900400000000001</v>
      </c>
      <c r="F261">
        <v>1.2898499999999999</v>
      </c>
      <c r="G261">
        <v>1.10622</v>
      </c>
      <c r="H261">
        <v>1.11243</v>
      </c>
      <c r="I261">
        <v>0.93679299999999999</v>
      </c>
      <c r="J261">
        <v>0.93679299999999999</v>
      </c>
      <c r="K261">
        <v>0.93679299999999999</v>
      </c>
      <c r="L261">
        <v>0.93679299999999999</v>
      </c>
      <c r="M261">
        <v>0.93679299999999999</v>
      </c>
      <c r="N261">
        <v>0.93679299999999999</v>
      </c>
      <c r="O261">
        <v>0.93679299999999999</v>
      </c>
      <c r="P261">
        <v>0.93679299999999999</v>
      </c>
    </row>
    <row r="262" spans="1:16" x14ac:dyDescent="0.2">
      <c r="A262">
        <v>2002</v>
      </c>
      <c r="B262">
        <v>0</v>
      </c>
      <c r="C262">
        <v>1.0041800000000001</v>
      </c>
      <c r="D262">
        <v>1.24149</v>
      </c>
      <c r="E262">
        <v>1.2900400000000001</v>
      </c>
      <c r="F262">
        <v>1.2898499999999999</v>
      </c>
      <c r="G262">
        <v>1.10622</v>
      </c>
      <c r="H262">
        <v>1.11243</v>
      </c>
      <c r="I262">
        <v>0.93679299999999999</v>
      </c>
      <c r="J262">
        <v>0.93679299999999999</v>
      </c>
      <c r="K262">
        <v>0.93679299999999999</v>
      </c>
      <c r="L262">
        <v>0.93679299999999999</v>
      </c>
      <c r="M262">
        <v>0.93679299999999999</v>
      </c>
      <c r="N262">
        <v>0.93679299999999999</v>
      </c>
      <c r="O262">
        <v>0.93679299999999999</v>
      </c>
      <c r="P262">
        <v>0.93679299999999999</v>
      </c>
    </row>
    <row r="263" spans="1:16" x14ac:dyDescent="0.2">
      <c r="A263">
        <v>2003</v>
      </c>
      <c r="B263">
        <v>0</v>
      </c>
      <c r="C263">
        <v>1.0041800000000001</v>
      </c>
      <c r="D263">
        <v>1.24149</v>
      </c>
      <c r="E263">
        <v>1.2900400000000001</v>
      </c>
      <c r="F263">
        <v>1.2898499999999999</v>
      </c>
      <c r="G263">
        <v>1.10622</v>
      </c>
      <c r="H263">
        <v>1.11243</v>
      </c>
      <c r="I263">
        <v>0.93679299999999999</v>
      </c>
      <c r="J263">
        <v>0.93679299999999999</v>
      </c>
      <c r="K263">
        <v>0.93679299999999999</v>
      </c>
      <c r="L263">
        <v>0.93679299999999999</v>
      </c>
      <c r="M263">
        <v>0.93679299999999999</v>
      </c>
      <c r="N263">
        <v>0.93679299999999999</v>
      </c>
      <c r="O263">
        <v>0.93679299999999999</v>
      </c>
      <c r="P263">
        <v>0.93679299999999999</v>
      </c>
    </row>
    <row r="264" spans="1:16" x14ac:dyDescent="0.2">
      <c r="A264">
        <v>2004</v>
      </c>
      <c r="B264">
        <v>0</v>
      </c>
      <c r="C264">
        <v>1.0041800000000001</v>
      </c>
      <c r="D264">
        <v>1.24149</v>
      </c>
      <c r="E264">
        <v>1.2900400000000001</v>
      </c>
      <c r="F264">
        <v>1.2898499999999999</v>
      </c>
      <c r="G264">
        <v>1.10622</v>
      </c>
      <c r="H264">
        <v>1.11243</v>
      </c>
      <c r="I264">
        <v>0.93679299999999999</v>
      </c>
      <c r="J264">
        <v>0.93679299999999999</v>
      </c>
      <c r="K264">
        <v>0.93679299999999999</v>
      </c>
      <c r="L264">
        <v>0.93679299999999999</v>
      </c>
      <c r="M264">
        <v>0.93679299999999999</v>
      </c>
      <c r="N264">
        <v>0.93679299999999999</v>
      </c>
      <c r="O264">
        <v>0.93679299999999999</v>
      </c>
      <c r="P264">
        <v>0.93679299999999999</v>
      </c>
    </row>
    <row r="265" spans="1:16" x14ac:dyDescent="0.2">
      <c r="A265">
        <v>2005</v>
      </c>
      <c r="B265">
        <v>0</v>
      </c>
      <c r="C265">
        <v>1.0041800000000001</v>
      </c>
      <c r="D265">
        <v>1.24149</v>
      </c>
      <c r="E265">
        <v>1.2900400000000001</v>
      </c>
      <c r="F265">
        <v>1.2898499999999999</v>
      </c>
      <c r="G265">
        <v>1.10622</v>
      </c>
      <c r="H265">
        <v>1.11243</v>
      </c>
      <c r="I265">
        <v>0.93679299999999999</v>
      </c>
      <c r="J265">
        <v>0.93679299999999999</v>
      </c>
      <c r="K265">
        <v>0.93679299999999999</v>
      </c>
      <c r="L265">
        <v>0.93679299999999999</v>
      </c>
      <c r="M265">
        <v>0.93679299999999999</v>
      </c>
      <c r="N265">
        <v>0.93679299999999999</v>
      </c>
      <c r="O265">
        <v>0.93679299999999999</v>
      </c>
      <c r="P265">
        <v>0.93679299999999999</v>
      </c>
    </row>
    <row r="266" spans="1:16" x14ac:dyDescent="0.2">
      <c r="A266">
        <v>2006</v>
      </c>
      <c r="B266">
        <v>0</v>
      </c>
      <c r="C266">
        <v>1.0041800000000001</v>
      </c>
      <c r="D266">
        <v>1.24149</v>
      </c>
      <c r="E266">
        <v>1.2900400000000001</v>
      </c>
      <c r="F266">
        <v>1.2898499999999999</v>
      </c>
      <c r="G266">
        <v>1.10622</v>
      </c>
      <c r="H266">
        <v>1.11243</v>
      </c>
      <c r="I266">
        <v>0.93679299999999999</v>
      </c>
      <c r="J266">
        <v>0.93679299999999999</v>
      </c>
      <c r="K266">
        <v>0.93679299999999999</v>
      </c>
      <c r="L266">
        <v>0.93679299999999999</v>
      </c>
      <c r="M266">
        <v>0.93679299999999999</v>
      </c>
      <c r="N266">
        <v>0.93679299999999999</v>
      </c>
      <c r="O266">
        <v>0.93679299999999999</v>
      </c>
      <c r="P266">
        <v>0.93679299999999999</v>
      </c>
    </row>
    <row r="267" spans="1:16" x14ac:dyDescent="0.2">
      <c r="A267">
        <v>2007</v>
      </c>
      <c r="B267">
        <v>0</v>
      </c>
      <c r="C267">
        <v>1.0041800000000001</v>
      </c>
      <c r="D267">
        <v>1.24149</v>
      </c>
      <c r="E267">
        <v>1.2900400000000001</v>
      </c>
      <c r="F267">
        <v>1.2898499999999999</v>
      </c>
      <c r="G267">
        <v>1.10622</v>
      </c>
      <c r="H267">
        <v>1.11243</v>
      </c>
      <c r="I267">
        <v>0.93679299999999999</v>
      </c>
      <c r="J267">
        <v>0.93679299999999999</v>
      </c>
      <c r="K267">
        <v>0.93679299999999999</v>
      </c>
      <c r="L267">
        <v>0.93679299999999999</v>
      </c>
      <c r="M267">
        <v>0.93679299999999999</v>
      </c>
      <c r="N267">
        <v>0.93679299999999999</v>
      </c>
      <c r="O267">
        <v>0.93679299999999999</v>
      </c>
      <c r="P267">
        <v>0.93679299999999999</v>
      </c>
    </row>
    <row r="268" spans="1:16" x14ac:dyDescent="0.2">
      <c r="A268">
        <v>2008</v>
      </c>
      <c r="B268">
        <v>0</v>
      </c>
      <c r="C268">
        <v>1.0041800000000001</v>
      </c>
      <c r="D268">
        <v>1.24149</v>
      </c>
      <c r="E268">
        <v>1.2900400000000001</v>
      </c>
      <c r="F268">
        <v>1.2898499999999999</v>
      </c>
      <c r="G268">
        <v>1.10622</v>
      </c>
      <c r="H268">
        <v>1.11243</v>
      </c>
      <c r="I268">
        <v>0.93679299999999999</v>
      </c>
      <c r="J268">
        <v>0.93679299999999999</v>
      </c>
      <c r="K268">
        <v>0.93679299999999999</v>
      </c>
      <c r="L268">
        <v>0.93679299999999999</v>
      </c>
      <c r="M268">
        <v>0.93679299999999999</v>
      </c>
      <c r="N268">
        <v>0.93679299999999999</v>
      </c>
      <c r="O268">
        <v>0.93679299999999999</v>
      </c>
      <c r="P268">
        <v>0.93679299999999999</v>
      </c>
    </row>
    <row r="269" spans="1:16" x14ac:dyDescent="0.2">
      <c r="A269">
        <v>2009</v>
      </c>
      <c r="B269">
        <v>0</v>
      </c>
      <c r="C269">
        <v>1.0041800000000001</v>
      </c>
      <c r="D269">
        <v>1.24149</v>
      </c>
      <c r="E269">
        <v>1.2900400000000001</v>
      </c>
      <c r="F269">
        <v>1.2898499999999999</v>
      </c>
      <c r="G269">
        <v>1.10622</v>
      </c>
      <c r="H269">
        <v>1.11243</v>
      </c>
      <c r="I269">
        <v>0.93679299999999999</v>
      </c>
      <c r="J269">
        <v>0.93679299999999999</v>
      </c>
      <c r="K269">
        <v>0.93679299999999999</v>
      </c>
      <c r="L269">
        <v>0.93679299999999999</v>
      </c>
      <c r="M269">
        <v>0.93679299999999999</v>
      </c>
      <c r="N269">
        <v>0.93679299999999999</v>
      </c>
      <c r="O269">
        <v>0.93679299999999999</v>
      </c>
      <c r="P269">
        <v>0.93679299999999999</v>
      </c>
    </row>
    <row r="270" spans="1:16" x14ac:dyDescent="0.2">
      <c r="A270">
        <v>2010</v>
      </c>
      <c r="B270">
        <v>0</v>
      </c>
      <c r="C270">
        <v>1.0041800000000001</v>
      </c>
      <c r="D270">
        <v>1.24149</v>
      </c>
      <c r="E270">
        <v>1.2900400000000001</v>
      </c>
      <c r="F270">
        <v>1.2898499999999999</v>
      </c>
      <c r="G270">
        <v>1.10622</v>
      </c>
      <c r="H270">
        <v>1.11243</v>
      </c>
      <c r="I270">
        <v>0.93679299999999999</v>
      </c>
      <c r="J270">
        <v>0.93679299999999999</v>
      </c>
      <c r="K270">
        <v>0.93679299999999999</v>
      </c>
      <c r="L270">
        <v>0.93679299999999999</v>
      </c>
      <c r="M270">
        <v>0.93679299999999999</v>
      </c>
      <c r="N270">
        <v>0.93679299999999999</v>
      </c>
      <c r="O270">
        <v>0.93679299999999999</v>
      </c>
      <c r="P270">
        <v>0.93679299999999999</v>
      </c>
    </row>
    <row r="271" spans="1:16" x14ac:dyDescent="0.2">
      <c r="A271">
        <v>2011</v>
      </c>
      <c r="B271">
        <v>0</v>
      </c>
      <c r="C271">
        <v>1.0041800000000001</v>
      </c>
      <c r="D271">
        <v>1.24149</v>
      </c>
      <c r="E271">
        <v>1.2900400000000001</v>
      </c>
      <c r="F271">
        <v>1.2898499999999999</v>
      </c>
      <c r="G271">
        <v>1.10622</v>
      </c>
      <c r="H271">
        <v>1.11243</v>
      </c>
      <c r="I271">
        <v>0.93679299999999999</v>
      </c>
      <c r="J271">
        <v>0.93679299999999999</v>
      </c>
      <c r="K271">
        <v>0.93679299999999999</v>
      </c>
      <c r="L271">
        <v>0.93679299999999999</v>
      </c>
      <c r="M271">
        <v>0.93679299999999999</v>
      </c>
      <c r="N271">
        <v>0.93679299999999999</v>
      </c>
      <c r="O271">
        <v>0.93679299999999999</v>
      </c>
      <c r="P271">
        <v>0.93679299999999999</v>
      </c>
    </row>
    <row r="272" spans="1:16" x14ac:dyDescent="0.2">
      <c r="A272">
        <v>2012</v>
      </c>
      <c r="B272">
        <v>0</v>
      </c>
      <c r="C272">
        <v>1.0041800000000001</v>
      </c>
      <c r="D272">
        <v>1.24149</v>
      </c>
      <c r="E272">
        <v>1.2900400000000001</v>
      </c>
      <c r="F272">
        <v>1.2898499999999999</v>
      </c>
      <c r="G272">
        <v>1.10622</v>
      </c>
      <c r="H272">
        <v>1.11243</v>
      </c>
      <c r="I272">
        <v>0.93679299999999999</v>
      </c>
      <c r="J272">
        <v>0.93679299999999999</v>
      </c>
      <c r="K272">
        <v>0.93679299999999999</v>
      </c>
      <c r="L272">
        <v>0.93679299999999999</v>
      </c>
      <c r="M272">
        <v>0.93679299999999999</v>
      </c>
      <c r="N272">
        <v>0.93679299999999999</v>
      </c>
      <c r="O272">
        <v>0.93679299999999999</v>
      </c>
      <c r="P272">
        <v>0.93679299999999999</v>
      </c>
    </row>
    <row r="273" spans="1:16" x14ac:dyDescent="0.2">
      <c r="A273">
        <v>2013</v>
      </c>
      <c r="B273">
        <v>0</v>
      </c>
      <c r="C273">
        <v>1.0041800000000001</v>
      </c>
      <c r="D273">
        <v>1.24149</v>
      </c>
      <c r="E273">
        <v>1.2900400000000001</v>
      </c>
      <c r="F273">
        <v>1.2898499999999999</v>
      </c>
      <c r="G273">
        <v>1.10622</v>
      </c>
      <c r="H273">
        <v>1.11243</v>
      </c>
      <c r="I273">
        <v>0.93679299999999999</v>
      </c>
      <c r="J273">
        <v>0.93679299999999999</v>
      </c>
      <c r="K273">
        <v>0.93679299999999999</v>
      </c>
      <c r="L273">
        <v>0.93679299999999999</v>
      </c>
      <c r="M273">
        <v>0.93679299999999999</v>
      </c>
      <c r="N273">
        <v>0.93679299999999999</v>
      </c>
      <c r="O273">
        <v>0.93679299999999999</v>
      </c>
      <c r="P273">
        <v>0.93679299999999999</v>
      </c>
    </row>
    <row r="274" spans="1:16" x14ac:dyDescent="0.2">
      <c r="A274">
        <v>2014</v>
      </c>
      <c r="B274">
        <v>0</v>
      </c>
      <c r="C274">
        <v>1.0041800000000001</v>
      </c>
      <c r="D274">
        <v>1.24149</v>
      </c>
      <c r="E274">
        <v>1.2900400000000001</v>
      </c>
      <c r="F274">
        <v>1.2898499999999999</v>
      </c>
      <c r="G274">
        <v>1.10622</v>
      </c>
      <c r="H274">
        <v>1.11243</v>
      </c>
      <c r="I274">
        <v>0.93679299999999999</v>
      </c>
      <c r="J274">
        <v>0.93679299999999999</v>
      </c>
      <c r="K274">
        <v>0.93679299999999999</v>
      </c>
      <c r="L274">
        <v>0.93679299999999999</v>
      </c>
      <c r="M274">
        <v>0.93679299999999999</v>
      </c>
      <c r="N274">
        <v>0.93679299999999999</v>
      </c>
      <c r="O274">
        <v>0.93679299999999999</v>
      </c>
      <c r="P274">
        <v>0.93679299999999999</v>
      </c>
    </row>
    <row r="275" spans="1:16" x14ac:dyDescent="0.2">
      <c r="A275">
        <v>2015</v>
      </c>
      <c r="B275">
        <v>0</v>
      </c>
      <c r="C275">
        <v>1.0041800000000001</v>
      </c>
      <c r="D275">
        <v>1.24149</v>
      </c>
      <c r="E275">
        <v>1.2900400000000001</v>
      </c>
      <c r="F275">
        <v>1.2898499999999999</v>
      </c>
      <c r="G275">
        <v>1.10622</v>
      </c>
      <c r="H275">
        <v>1.11243</v>
      </c>
      <c r="I275">
        <v>0.93679299999999999</v>
      </c>
      <c r="J275">
        <v>0.93679299999999999</v>
      </c>
      <c r="K275">
        <v>0.93679299999999999</v>
      </c>
      <c r="L275">
        <v>0.93679299999999999</v>
      </c>
      <c r="M275">
        <v>0.93679299999999999</v>
      </c>
      <c r="N275">
        <v>0.93679299999999999</v>
      </c>
      <c r="O275">
        <v>0.93679299999999999</v>
      </c>
      <c r="P275">
        <v>0.93679299999999999</v>
      </c>
    </row>
    <row r="276" spans="1:16" x14ac:dyDescent="0.2">
      <c r="A276">
        <v>2016</v>
      </c>
      <c r="B276">
        <v>0</v>
      </c>
      <c r="C276">
        <v>1.0041800000000001</v>
      </c>
      <c r="D276">
        <v>1.24149</v>
      </c>
      <c r="E276">
        <v>1.2900400000000001</v>
      </c>
      <c r="F276">
        <v>1.2898499999999999</v>
      </c>
      <c r="G276">
        <v>1.10622</v>
      </c>
      <c r="H276">
        <v>1.11243</v>
      </c>
      <c r="I276">
        <v>0.93679299999999999</v>
      </c>
      <c r="J276">
        <v>0.93679299999999999</v>
      </c>
      <c r="K276">
        <v>0.93679299999999999</v>
      </c>
      <c r="L276">
        <v>0.93679299999999999</v>
      </c>
      <c r="M276">
        <v>0.93679299999999999</v>
      </c>
      <c r="N276">
        <v>0.93679299999999999</v>
      </c>
      <c r="O276">
        <v>0.93679299999999999</v>
      </c>
      <c r="P276">
        <v>0.93679299999999999</v>
      </c>
    </row>
    <row r="277" spans="1:16" x14ac:dyDescent="0.2">
      <c r="A277" t="s">
        <v>20</v>
      </c>
      <c r="B277" t="s">
        <v>21</v>
      </c>
      <c r="C277" t="s">
        <v>22</v>
      </c>
      <c r="D277" t="s">
        <v>10</v>
      </c>
      <c r="E277" t="s">
        <v>11</v>
      </c>
    </row>
    <row r="278" spans="1:16" x14ac:dyDescent="0.2">
      <c r="A278">
        <v>1964</v>
      </c>
      <c r="B278">
        <v>2.5321E-2</v>
      </c>
      <c r="C278">
        <v>0.105571</v>
      </c>
      <c r="D278">
        <v>0.16556299999999999</v>
      </c>
      <c r="E278">
        <v>0.19361100000000001</v>
      </c>
      <c r="F278">
        <v>9.5441999999999999E-2</v>
      </c>
      <c r="G278">
        <v>0.26840700000000001</v>
      </c>
      <c r="H278">
        <v>0.120764</v>
      </c>
      <c r="I278">
        <v>2.5321E-2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>
        <v>1965</v>
      </c>
      <c r="B279">
        <v>1.417E-2</v>
      </c>
      <c r="C279">
        <v>1.5327E-2</v>
      </c>
      <c r="D279">
        <v>0.20416400000000001</v>
      </c>
      <c r="E279">
        <v>0.55031799999999997</v>
      </c>
      <c r="F279">
        <v>0.13475999999999999</v>
      </c>
      <c r="G279">
        <v>3.3544999999999998E-2</v>
      </c>
      <c r="H279">
        <v>3.2389000000000001E-2</v>
      </c>
      <c r="I279">
        <v>1.5327E-2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">
      <c r="A280">
        <v>1966</v>
      </c>
      <c r="B280">
        <v>2.8427999999999998E-2</v>
      </c>
      <c r="C280">
        <v>0.16830200000000001</v>
      </c>
      <c r="D280">
        <v>5.7357999999999999E-2</v>
      </c>
      <c r="E280">
        <v>0.420126</v>
      </c>
      <c r="F280">
        <v>0.26490599999999997</v>
      </c>
      <c r="G280">
        <v>2.4150999999999999E-2</v>
      </c>
      <c r="H280">
        <v>2.6415000000000001E-2</v>
      </c>
      <c r="I280">
        <v>1.0314E-2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>
        <v>1967</v>
      </c>
      <c r="B281">
        <v>9.4670099999999997E-3</v>
      </c>
      <c r="C281">
        <v>0.110178</v>
      </c>
      <c r="D281">
        <v>0.57751600000000003</v>
      </c>
      <c r="E281">
        <v>8.7692099999999995E-2</v>
      </c>
      <c r="F281">
        <v>0.16</v>
      </c>
      <c r="G281">
        <v>3.7988000000000001E-2</v>
      </c>
      <c r="H281">
        <v>1.1479E-2</v>
      </c>
      <c r="I281">
        <v>5.6800100000000001E-3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>
        <v>1968</v>
      </c>
      <c r="B282">
        <v>3.2939000000000003E-2</v>
      </c>
      <c r="C282">
        <v>0.178617</v>
      </c>
      <c r="D282">
        <v>0.14021800000000001</v>
      </c>
      <c r="E282">
        <v>0.46851700000000002</v>
      </c>
      <c r="F282">
        <v>0.10736999999999999</v>
      </c>
      <c r="G282">
        <v>3.0572999999999999E-2</v>
      </c>
      <c r="H282">
        <v>3.6579E-2</v>
      </c>
      <c r="I282">
        <v>5.1869999999999998E-3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>
        <v>1969</v>
      </c>
      <c r="B283">
        <v>1.4678E-2</v>
      </c>
      <c r="C283">
        <v>7.9766100000000006E-2</v>
      </c>
      <c r="D283">
        <v>0.459233</v>
      </c>
      <c r="E283">
        <v>0.31568400000000002</v>
      </c>
      <c r="F283">
        <v>0.10843</v>
      </c>
      <c r="G283">
        <v>2.3050000000000002E-3</v>
      </c>
      <c r="H283">
        <v>1.2142E-2</v>
      </c>
      <c r="I283">
        <v>7.7610099999999996E-3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>
        <v>1970</v>
      </c>
      <c r="B284">
        <v>0.15676200000000001</v>
      </c>
      <c r="C284">
        <v>0.238147</v>
      </c>
      <c r="D284">
        <v>0.37426300000000001</v>
      </c>
      <c r="E284">
        <v>0.17669899999999999</v>
      </c>
      <c r="F284">
        <v>3.4247E-2</v>
      </c>
      <c r="G284">
        <v>1.1143E-2</v>
      </c>
      <c r="H284">
        <v>5.5710000000000004E-3</v>
      </c>
      <c r="I284">
        <v>3.1679999999999998E-3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>
        <v>1971</v>
      </c>
      <c r="B285">
        <v>0.165462</v>
      </c>
      <c r="C285">
        <v>4.9415000000000001E-2</v>
      </c>
      <c r="D285">
        <v>0.27603</v>
      </c>
      <c r="E285">
        <v>0.18528700000000001</v>
      </c>
      <c r="F285">
        <v>0.27468900000000002</v>
      </c>
      <c r="G285">
        <v>2.6682999999999998E-2</v>
      </c>
      <c r="H285">
        <v>1.7514999999999999E-2</v>
      </c>
      <c r="I285">
        <v>4.9189999999999998E-3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>
        <v>1972</v>
      </c>
      <c r="B286">
        <v>3.1427999999999998E-2</v>
      </c>
      <c r="C286">
        <v>0.15159600000000001</v>
      </c>
      <c r="D286">
        <v>0.349715</v>
      </c>
      <c r="E286">
        <v>0.28007900000000002</v>
      </c>
      <c r="F286">
        <v>0.11734700000000001</v>
      </c>
      <c r="G286">
        <v>4.6027999999999999E-2</v>
      </c>
      <c r="H286">
        <v>1.7471E-2</v>
      </c>
      <c r="I286">
        <v>6.3350100000000003E-3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>
        <v>1973</v>
      </c>
      <c r="B287">
        <v>1.1129E-2</v>
      </c>
      <c r="C287">
        <v>0.100338</v>
      </c>
      <c r="D287">
        <v>0.121466</v>
      </c>
      <c r="E287">
        <v>0.26405400000000001</v>
      </c>
      <c r="F287">
        <v>0.202123</v>
      </c>
      <c r="G287">
        <v>0.13807</v>
      </c>
      <c r="H287">
        <v>7.6821899999999999E-2</v>
      </c>
      <c r="I287">
        <v>5.5642900000000002E-2</v>
      </c>
      <c r="J287">
        <v>2.4972000000000001E-2</v>
      </c>
      <c r="K287">
        <v>4.4979900000000003E-3</v>
      </c>
      <c r="L287">
        <v>5.6599899999999997E-4</v>
      </c>
      <c r="M287">
        <v>1.4999999999999999E-4</v>
      </c>
      <c r="N287" s="1">
        <v>3.2499999999999997E-5</v>
      </c>
      <c r="O287">
        <v>1.3799999999999999E-4</v>
      </c>
      <c r="P287">
        <v>0</v>
      </c>
    </row>
    <row r="288" spans="1:16" x14ac:dyDescent="0.2">
      <c r="A288">
        <v>1974</v>
      </c>
      <c r="B288">
        <v>2.4247000000000001E-2</v>
      </c>
      <c r="C288">
        <v>0.52727999999999997</v>
      </c>
      <c r="D288">
        <v>0.19487099999999999</v>
      </c>
      <c r="E288">
        <v>5.54271E-2</v>
      </c>
      <c r="F288">
        <v>7.4453099999999994E-2</v>
      </c>
      <c r="G288">
        <v>4.0191999999999999E-2</v>
      </c>
      <c r="H288">
        <v>2.5745000000000001E-2</v>
      </c>
      <c r="I288">
        <v>2.1690000000000001E-2</v>
      </c>
      <c r="J288">
        <v>2.1288999999999999E-2</v>
      </c>
      <c r="K288">
        <v>8.9540100000000001E-3</v>
      </c>
      <c r="L288">
        <v>3.6380000000000002E-3</v>
      </c>
      <c r="M288">
        <v>9.5000100000000001E-4</v>
      </c>
      <c r="N288">
        <v>9.4800099999999997E-4</v>
      </c>
      <c r="O288">
        <v>1.6899999999999999E-4</v>
      </c>
      <c r="P288">
        <v>1.47E-4</v>
      </c>
    </row>
    <row r="289" spans="1:16" x14ac:dyDescent="0.2">
      <c r="A289">
        <v>1975</v>
      </c>
      <c r="B289">
        <v>8.5430000000000002E-3</v>
      </c>
      <c r="C289">
        <v>0.150288</v>
      </c>
      <c r="D289">
        <v>0.69184299999999999</v>
      </c>
      <c r="E289">
        <v>5.3185000000000003E-2</v>
      </c>
      <c r="F289">
        <v>1.4149E-2</v>
      </c>
      <c r="G289">
        <v>2.6572999999999999E-2</v>
      </c>
      <c r="H289">
        <v>2.5451999999999999E-2</v>
      </c>
      <c r="I289">
        <v>1.3868999999999999E-2</v>
      </c>
      <c r="J289">
        <v>8.1620000000000009E-3</v>
      </c>
      <c r="K289">
        <v>5.7470000000000004E-3</v>
      </c>
      <c r="L289">
        <v>1.421E-3</v>
      </c>
      <c r="M289">
        <v>5.62E-4</v>
      </c>
      <c r="N289" s="1">
        <v>9.0400000000000002E-5</v>
      </c>
      <c r="O289">
        <v>1.16E-4</v>
      </c>
      <c r="P289">
        <v>0</v>
      </c>
    </row>
    <row r="290" spans="1:16" x14ac:dyDescent="0.2">
      <c r="A290">
        <v>1976</v>
      </c>
      <c r="B290">
        <v>2.0000000000000001E-4</v>
      </c>
      <c r="C290">
        <v>0.120162</v>
      </c>
      <c r="D290">
        <v>0.45461600000000002</v>
      </c>
      <c r="E290">
        <v>0.30598599999999998</v>
      </c>
      <c r="F290">
        <v>3.0152000000000002E-2</v>
      </c>
      <c r="G290">
        <v>1.3916E-2</v>
      </c>
      <c r="H290">
        <v>1.9279000000000001E-2</v>
      </c>
      <c r="I290">
        <v>2.2363000000000001E-2</v>
      </c>
      <c r="J290">
        <v>1.7395999999999998E-2</v>
      </c>
      <c r="K290">
        <v>8.5719899999999998E-3</v>
      </c>
      <c r="L290">
        <v>3.9560000000000003E-3</v>
      </c>
      <c r="M290">
        <v>2.7060000000000001E-3</v>
      </c>
      <c r="N290">
        <v>6.9699900000000001E-4</v>
      </c>
      <c r="O290">
        <v>0</v>
      </c>
      <c r="P290">
        <v>0</v>
      </c>
    </row>
    <row r="291" spans="1:16" x14ac:dyDescent="0.2">
      <c r="A291">
        <v>1977</v>
      </c>
      <c r="B291">
        <v>3.7671999999999997E-2</v>
      </c>
      <c r="C291">
        <v>0.247673</v>
      </c>
      <c r="D291">
        <v>0.331098</v>
      </c>
      <c r="E291">
        <v>0.23990500000000001</v>
      </c>
      <c r="F291">
        <v>8.6128999999999997E-2</v>
      </c>
      <c r="G291">
        <v>1.9158000000000001E-2</v>
      </c>
      <c r="H291">
        <v>7.0299999999999998E-3</v>
      </c>
      <c r="I291">
        <v>1.0141000000000001E-2</v>
      </c>
      <c r="J291">
        <v>8.1110000000000002E-3</v>
      </c>
      <c r="K291">
        <v>6.5139999999999998E-3</v>
      </c>
      <c r="L291">
        <v>3.3600000000000001E-3</v>
      </c>
      <c r="M291">
        <v>1.6670000000000001E-3</v>
      </c>
      <c r="N291">
        <v>1.2290000000000001E-3</v>
      </c>
      <c r="O291">
        <v>2.4499999999999999E-4</v>
      </c>
      <c r="P291" s="1">
        <v>6.7799999999999995E-5</v>
      </c>
    </row>
    <row r="292" spans="1:16" x14ac:dyDescent="0.2">
      <c r="A292">
        <v>1978</v>
      </c>
      <c r="B292">
        <v>1.2042000000000001E-2</v>
      </c>
      <c r="C292">
        <v>0.186306</v>
      </c>
      <c r="D292">
        <v>0.308118</v>
      </c>
      <c r="E292">
        <v>0.26135900000000001</v>
      </c>
      <c r="F292">
        <v>0.15068000000000001</v>
      </c>
      <c r="G292">
        <v>4.0794999999999998E-2</v>
      </c>
      <c r="H292">
        <v>1.1771999999999999E-2</v>
      </c>
      <c r="I292">
        <v>7.0980000000000001E-3</v>
      </c>
      <c r="J292">
        <v>8.0470000000000003E-3</v>
      </c>
      <c r="K292">
        <v>6.4710000000000002E-3</v>
      </c>
      <c r="L292">
        <v>4.5589999999999997E-3</v>
      </c>
      <c r="M292">
        <v>1.7409999999999999E-3</v>
      </c>
      <c r="N292">
        <v>7.2199999999999999E-4</v>
      </c>
      <c r="O292">
        <v>2.2100000000000001E-4</v>
      </c>
      <c r="P292" s="1">
        <v>6.9200000000000002E-5</v>
      </c>
    </row>
    <row r="293" spans="1:16" x14ac:dyDescent="0.2">
      <c r="A293">
        <v>1979</v>
      </c>
      <c r="B293">
        <v>3.95E-2</v>
      </c>
      <c r="C293">
        <v>0.21152499999999999</v>
      </c>
      <c r="D293">
        <v>0.28037299999999998</v>
      </c>
      <c r="E293">
        <v>0.16364799999999999</v>
      </c>
      <c r="F293">
        <v>0.152892</v>
      </c>
      <c r="G293">
        <v>8.3938899999999997E-2</v>
      </c>
      <c r="H293">
        <v>2.1921E-2</v>
      </c>
      <c r="I293">
        <v>1.0012E-2</v>
      </c>
      <c r="J293">
        <v>1.3972999999999999E-2</v>
      </c>
      <c r="K293">
        <v>1.0706E-2</v>
      </c>
      <c r="L293">
        <v>6.8619900000000001E-3</v>
      </c>
      <c r="M293">
        <v>3.0690000000000001E-3</v>
      </c>
      <c r="N293">
        <v>1.1529999999999999E-3</v>
      </c>
      <c r="O293">
        <v>2.0599999999999999E-4</v>
      </c>
      <c r="P293">
        <v>2.22E-4</v>
      </c>
    </row>
    <row r="294" spans="1:16" x14ac:dyDescent="0.2">
      <c r="A294">
        <v>1980</v>
      </c>
      <c r="B294">
        <v>4.0340000000000003E-3</v>
      </c>
      <c r="C294">
        <v>0.19093199999999999</v>
      </c>
      <c r="D294">
        <v>0.33992600000000001</v>
      </c>
      <c r="E294">
        <v>0.183116</v>
      </c>
      <c r="F294">
        <v>0.10412399999999999</v>
      </c>
      <c r="G294">
        <v>8.7116899999999997E-2</v>
      </c>
      <c r="H294">
        <v>3.4571999999999999E-2</v>
      </c>
      <c r="I294">
        <v>1.5525000000000001E-2</v>
      </c>
      <c r="J294">
        <v>8.9809899999999995E-3</v>
      </c>
      <c r="K294">
        <v>9.8769900000000004E-3</v>
      </c>
      <c r="L294">
        <v>1.0508E-2</v>
      </c>
      <c r="M294">
        <v>6.5609900000000001E-3</v>
      </c>
      <c r="N294">
        <v>3.192E-3</v>
      </c>
      <c r="O294">
        <v>1.036E-3</v>
      </c>
      <c r="P294">
        <v>5.0000000000000001E-4</v>
      </c>
    </row>
    <row r="295" spans="1:16" x14ac:dyDescent="0.2">
      <c r="A295">
        <v>1981</v>
      </c>
      <c r="B295">
        <v>2.6200000000000003E-4</v>
      </c>
      <c r="C295">
        <v>3.3202000000000002E-2</v>
      </c>
      <c r="D295">
        <v>0.46571299999999999</v>
      </c>
      <c r="E295">
        <v>0.29335</v>
      </c>
      <c r="F295">
        <v>0.10438699999999999</v>
      </c>
      <c r="G295">
        <v>4.7308000000000003E-2</v>
      </c>
      <c r="H295">
        <v>2.3758000000000001E-2</v>
      </c>
      <c r="I295">
        <v>1.3610000000000001E-2</v>
      </c>
      <c r="J295">
        <v>7.4029899999999999E-3</v>
      </c>
      <c r="K295">
        <v>4.2989999999999999E-3</v>
      </c>
      <c r="L295">
        <v>3.4529999999999999E-3</v>
      </c>
      <c r="M295">
        <v>2.1150000000000001E-3</v>
      </c>
      <c r="N295">
        <v>6.9899899999999995E-4</v>
      </c>
      <c r="O295">
        <v>2.9E-4</v>
      </c>
      <c r="P295">
        <v>1.5200000000000001E-4</v>
      </c>
    </row>
    <row r="296" spans="1:16" x14ac:dyDescent="0.2">
      <c r="A296">
        <v>1982</v>
      </c>
      <c r="B296">
        <v>2.3700000000000001E-3</v>
      </c>
      <c r="C296">
        <v>1.2649000000000001E-2</v>
      </c>
      <c r="D296">
        <v>8.0549999999999997E-2</v>
      </c>
      <c r="E296">
        <v>0.58499100000000004</v>
      </c>
      <c r="F296">
        <v>0.21074300000000001</v>
      </c>
      <c r="G296">
        <v>5.1754000000000001E-2</v>
      </c>
      <c r="H296">
        <v>1.7953E-2</v>
      </c>
      <c r="I296">
        <v>1.7972999999999999E-2</v>
      </c>
      <c r="J296">
        <v>1.0743000000000001E-2</v>
      </c>
      <c r="K296">
        <v>4.5310000000000003E-3</v>
      </c>
      <c r="L296">
        <v>2.7039999999999998E-3</v>
      </c>
      <c r="M296">
        <v>1.5870000000000001E-3</v>
      </c>
      <c r="N296">
        <v>9.2800000000000001E-4</v>
      </c>
      <c r="O296">
        <v>3.4400000000000001E-4</v>
      </c>
      <c r="P296">
        <v>1.8000000000000001E-4</v>
      </c>
    </row>
    <row r="297" spans="1:16" x14ac:dyDescent="0.2">
      <c r="A297">
        <v>1983</v>
      </c>
      <c r="B297">
        <v>2.9060100000000001E-3</v>
      </c>
      <c r="C297">
        <v>6.7965100000000001E-2</v>
      </c>
      <c r="D297">
        <v>9.0431200000000003E-2</v>
      </c>
      <c r="E297">
        <v>0.17937800000000001</v>
      </c>
      <c r="F297">
        <v>0.46821000000000002</v>
      </c>
      <c r="G297">
        <v>0.12509300000000001</v>
      </c>
      <c r="H297">
        <v>2.3737999999999999E-2</v>
      </c>
      <c r="I297">
        <v>1.4167000000000001E-2</v>
      </c>
      <c r="J297">
        <v>1.1353E-2</v>
      </c>
      <c r="K297">
        <v>6.3620100000000004E-3</v>
      </c>
      <c r="L297">
        <v>4.3560099999999996E-3</v>
      </c>
      <c r="M297">
        <v>2.8080100000000001E-3</v>
      </c>
      <c r="N297">
        <v>2.0170000000000001E-3</v>
      </c>
      <c r="O297">
        <v>9.9700200000000009E-4</v>
      </c>
      <c r="P297">
        <v>2.1800000000000001E-4</v>
      </c>
    </row>
    <row r="298" spans="1:16" x14ac:dyDescent="0.2">
      <c r="A298">
        <v>1984</v>
      </c>
      <c r="B298">
        <v>1.0820000000000001E-3</v>
      </c>
      <c r="C298">
        <v>2.3623000000000002E-2</v>
      </c>
      <c r="D298">
        <v>4.5693999999999999E-2</v>
      </c>
      <c r="E298">
        <v>0.22206999999999999</v>
      </c>
      <c r="F298">
        <v>0.25354900000000002</v>
      </c>
      <c r="G298">
        <v>0.33724700000000002</v>
      </c>
      <c r="H298">
        <v>6.9013099999999994E-2</v>
      </c>
      <c r="I298">
        <v>1.8339999999999999E-2</v>
      </c>
      <c r="J298">
        <v>1.2938E-2</v>
      </c>
      <c r="K298">
        <v>8.0670099999999995E-3</v>
      </c>
      <c r="L298">
        <v>3.6600000000000001E-3</v>
      </c>
      <c r="M298">
        <v>1.299E-3</v>
      </c>
      <c r="N298">
        <v>1.5100000000000001E-3</v>
      </c>
      <c r="O298">
        <v>8.6100100000000002E-4</v>
      </c>
      <c r="P298">
        <v>1.0460000000000001E-3</v>
      </c>
    </row>
    <row r="299" spans="1:16" x14ac:dyDescent="0.2">
      <c r="A299">
        <v>1985</v>
      </c>
      <c r="B299">
        <v>1.377E-3</v>
      </c>
      <c r="C299">
        <v>2.8742E-2</v>
      </c>
      <c r="D299">
        <v>0.198541</v>
      </c>
      <c r="E299">
        <v>6.3409999999999994E-2</v>
      </c>
      <c r="F299">
        <v>0.190469</v>
      </c>
      <c r="G299">
        <v>0.16742599999999999</v>
      </c>
      <c r="H299">
        <v>0.23080999999999999</v>
      </c>
      <c r="I299">
        <v>5.8574000000000001E-2</v>
      </c>
      <c r="J299">
        <v>1.9047999999999999E-2</v>
      </c>
      <c r="K299">
        <v>1.3448999999999999E-2</v>
      </c>
      <c r="L299">
        <v>1.2929E-2</v>
      </c>
      <c r="M299">
        <v>5.5529999999999998E-3</v>
      </c>
      <c r="N299">
        <v>4.9090000000000002E-3</v>
      </c>
      <c r="O299">
        <v>2.088E-3</v>
      </c>
      <c r="P299">
        <v>2.6749999999999999E-3</v>
      </c>
    </row>
    <row r="300" spans="1:16" x14ac:dyDescent="0.2">
      <c r="A300">
        <v>1986</v>
      </c>
      <c r="B300">
        <v>1.5139999999999999E-3</v>
      </c>
      <c r="C300">
        <v>4.2153999999999997E-2</v>
      </c>
      <c r="D300">
        <v>4.5221999999999998E-2</v>
      </c>
      <c r="E300">
        <v>0.36684699999999998</v>
      </c>
      <c r="F300">
        <v>0.10492600000000001</v>
      </c>
      <c r="G300">
        <v>0.18529300000000001</v>
      </c>
      <c r="H300">
        <v>0.108734</v>
      </c>
      <c r="I300">
        <v>0.105004</v>
      </c>
      <c r="J300">
        <v>2.9249000000000001E-2</v>
      </c>
      <c r="K300">
        <v>7.4400100000000004E-3</v>
      </c>
      <c r="L300">
        <v>1.637E-3</v>
      </c>
      <c r="M300">
        <v>1.2639999999999999E-3</v>
      </c>
      <c r="N300">
        <v>1.3200000000000001E-4</v>
      </c>
      <c r="O300">
        <v>5.8300099999999998E-4</v>
      </c>
      <c r="P300">
        <v>0</v>
      </c>
    </row>
    <row r="301" spans="1:16" x14ac:dyDescent="0.2">
      <c r="A301">
        <v>1987</v>
      </c>
      <c r="B301">
        <v>0</v>
      </c>
      <c r="C301">
        <v>1.4352999999999999E-2</v>
      </c>
      <c r="D301">
        <v>8.0901899999999999E-2</v>
      </c>
      <c r="E301">
        <v>5.62789E-2</v>
      </c>
      <c r="F301">
        <v>0.29985800000000001</v>
      </c>
      <c r="G301">
        <v>0.100715</v>
      </c>
      <c r="H301">
        <v>8.8820899999999994E-2</v>
      </c>
      <c r="I301">
        <v>6.5741900000000006E-2</v>
      </c>
      <c r="J301">
        <v>0.179309</v>
      </c>
      <c r="K301">
        <v>3.9206999999999999E-2</v>
      </c>
      <c r="L301">
        <v>2.8063999999999999E-2</v>
      </c>
      <c r="M301">
        <v>1.5557E-2</v>
      </c>
      <c r="N301">
        <v>2.0974E-2</v>
      </c>
      <c r="O301">
        <v>4.4209999999999996E-3</v>
      </c>
      <c r="P301">
        <v>5.7989900000000004E-3</v>
      </c>
    </row>
    <row r="302" spans="1:16" x14ac:dyDescent="0.2">
      <c r="A302">
        <v>1988</v>
      </c>
      <c r="B302">
        <v>0</v>
      </c>
      <c r="C302">
        <v>4.8669999999999998E-3</v>
      </c>
      <c r="D302">
        <v>0.20707800000000001</v>
      </c>
      <c r="E302">
        <v>0.19230800000000001</v>
      </c>
      <c r="F302">
        <v>0.115004</v>
      </c>
      <c r="G302">
        <v>0.24830199999999999</v>
      </c>
      <c r="H302">
        <v>0.10252699999999999</v>
      </c>
      <c r="I302">
        <v>4.7865999999999999E-2</v>
      </c>
      <c r="J302">
        <v>1.7871999999999999E-2</v>
      </c>
      <c r="K302">
        <v>4.4149000000000001E-2</v>
      </c>
      <c r="L302">
        <v>8.3239899999999999E-3</v>
      </c>
      <c r="M302">
        <v>4.6579999999999998E-3</v>
      </c>
      <c r="N302">
        <v>1.7149999999999999E-3</v>
      </c>
      <c r="O302">
        <v>2.506E-3</v>
      </c>
      <c r="P302">
        <v>2.8249999999999998E-3</v>
      </c>
    </row>
    <row r="303" spans="1:16" x14ac:dyDescent="0.2">
      <c r="A303">
        <v>1989</v>
      </c>
      <c r="B303">
        <v>0</v>
      </c>
      <c r="C303">
        <v>2.6710000000000002E-3</v>
      </c>
      <c r="D303">
        <v>3.0904000000000001E-2</v>
      </c>
      <c r="E303">
        <v>8.3526900000000001E-2</v>
      </c>
      <c r="F303">
        <v>0.25288300000000002</v>
      </c>
      <c r="G303">
        <v>9.3472899999999998E-2</v>
      </c>
      <c r="H303">
        <v>0.32077600000000001</v>
      </c>
      <c r="I303">
        <v>5.39969E-2</v>
      </c>
      <c r="J303">
        <v>5.81659E-2</v>
      </c>
      <c r="K303">
        <v>1.8176000000000001E-2</v>
      </c>
      <c r="L303">
        <v>7.2329900000000003E-2</v>
      </c>
      <c r="M303">
        <v>6.1019899999999998E-3</v>
      </c>
      <c r="N303">
        <v>2.235E-3</v>
      </c>
      <c r="O303">
        <v>1.436E-3</v>
      </c>
      <c r="P303">
        <v>3.3249999999999998E-3</v>
      </c>
    </row>
    <row r="304" spans="1:16" x14ac:dyDescent="0.2">
      <c r="A304">
        <v>1990</v>
      </c>
      <c r="B304">
        <v>7.5199999999999996E-4</v>
      </c>
      <c r="C304">
        <v>1.8901000000000001E-2</v>
      </c>
      <c r="D304">
        <v>3.2625000000000001E-2</v>
      </c>
      <c r="E304">
        <v>0.12570799999999999</v>
      </c>
      <c r="F304">
        <v>0.114964</v>
      </c>
      <c r="G304">
        <v>0.27363300000000002</v>
      </c>
      <c r="H304">
        <v>7.4005000000000001E-2</v>
      </c>
      <c r="I304">
        <v>0.21101500000000001</v>
      </c>
      <c r="J304">
        <v>3.7631999999999999E-2</v>
      </c>
      <c r="K304">
        <v>5.8368000000000003E-2</v>
      </c>
      <c r="L304">
        <v>5.1780000000000003E-3</v>
      </c>
      <c r="M304">
        <v>3.4402000000000002E-2</v>
      </c>
      <c r="N304">
        <v>4.8650000000000004E-3</v>
      </c>
      <c r="O304">
        <v>2.6770000000000001E-3</v>
      </c>
      <c r="P304">
        <v>5.2750000000000002E-3</v>
      </c>
    </row>
    <row r="305" spans="1:16" x14ac:dyDescent="0.2">
      <c r="A305">
        <v>1991</v>
      </c>
      <c r="B305">
        <v>4.6045E-4</v>
      </c>
      <c r="C305">
        <v>7.6072600000000004E-2</v>
      </c>
      <c r="D305">
        <v>2.7155200000000001E-2</v>
      </c>
      <c r="E305">
        <v>5.8872599999999997E-2</v>
      </c>
      <c r="F305">
        <v>9.4697600000000007E-2</v>
      </c>
      <c r="G305">
        <v>0.103979</v>
      </c>
      <c r="H305">
        <v>0.26279200000000003</v>
      </c>
      <c r="I305">
        <v>3.5341400000000002E-2</v>
      </c>
      <c r="J305">
        <v>0.14860999999999999</v>
      </c>
      <c r="K305">
        <v>1.4827999999999999E-2</v>
      </c>
      <c r="L305">
        <v>7.8252299999999997E-2</v>
      </c>
      <c r="M305">
        <v>9.3670699999999999E-3</v>
      </c>
      <c r="N305">
        <v>4.9434199999999998E-2</v>
      </c>
      <c r="O305">
        <v>1.16125E-2</v>
      </c>
      <c r="P305">
        <v>2.8524899999999999E-2</v>
      </c>
    </row>
    <row r="306" spans="1:16" x14ac:dyDescent="0.2">
      <c r="A306">
        <v>1992</v>
      </c>
      <c r="B306">
        <v>0</v>
      </c>
      <c r="C306">
        <v>4.8702799999999997E-2</v>
      </c>
      <c r="D306">
        <v>0.35137499999999999</v>
      </c>
      <c r="E306">
        <v>6.9120699999999993E-2</v>
      </c>
      <c r="F306">
        <v>4.14104E-2</v>
      </c>
      <c r="G306">
        <v>5.9468699999999999E-2</v>
      </c>
      <c r="H306">
        <v>6.99293E-2</v>
      </c>
      <c r="I306">
        <v>0.13129099999999999</v>
      </c>
      <c r="J306">
        <v>5.21205E-2</v>
      </c>
      <c r="K306">
        <v>8.0742999999999995E-2</v>
      </c>
      <c r="L306">
        <v>2.82823E-2</v>
      </c>
      <c r="M306">
        <v>2.24298E-2</v>
      </c>
      <c r="N306">
        <v>6.4984600000000002E-3</v>
      </c>
      <c r="O306">
        <v>2.17889E-2</v>
      </c>
      <c r="P306">
        <v>1.6839199999999999E-2</v>
      </c>
    </row>
    <row r="307" spans="1:16" x14ac:dyDescent="0.2">
      <c r="A307">
        <v>1993</v>
      </c>
      <c r="B307" s="1">
        <v>8.7097999999999999E-5</v>
      </c>
      <c r="C307">
        <v>4.2855999999999997E-3</v>
      </c>
      <c r="D307">
        <v>0.13875000000000001</v>
      </c>
      <c r="E307">
        <v>0.60531100000000004</v>
      </c>
      <c r="F307">
        <v>5.3946500000000001E-2</v>
      </c>
      <c r="G307">
        <v>3.4765400000000002E-2</v>
      </c>
      <c r="H307">
        <v>3.3647000000000003E-2</v>
      </c>
      <c r="I307">
        <v>2.8126100000000001E-2</v>
      </c>
      <c r="J307">
        <v>4.81754E-2</v>
      </c>
      <c r="K307">
        <v>1.08196E-2</v>
      </c>
      <c r="L307">
        <v>1.70609E-2</v>
      </c>
      <c r="M307">
        <v>6.1771700000000001E-3</v>
      </c>
      <c r="N307">
        <v>6.6121900000000004E-3</v>
      </c>
      <c r="O307">
        <v>3.5210100000000002E-3</v>
      </c>
      <c r="P307">
        <v>8.7145999999999994E-3</v>
      </c>
    </row>
    <row r="308" spans="1:16" x14ac:dyDescent="0.2">
      <c r="A308">
        <v>1994</v>
      </c>
      <c r="B308">
        <v>8.9005599999999996E-4</v>
      </c>
      <c r="C308">
        <v>1.9537700000000002E-2</v>
      </c>
      <c r="D308">
        <v>3.0823300000000001E-2</v>
      </c>
      <c r="E308">
        <v>0.195297</v>
      </c>
      <c r="F308">
        <v>0.57924699999999996</v>
      </c>
      <c r="G308">
        <v>9.5446400000000001E-2</v>
      </c>
      <c r="H308">
        <v>2.9574300000000001E-2</v>
      </c>
      <c r="I308">
        <v>1.0966999999999999E-2</v>
      </c>
      <c r="J308">
        <v>7.2579200000000002E-3</v>
      </c>
      <c r="K308">
        <v>1.12467E-2</v>
      </c>
      <c r="L308">
        <v>4.6451299999999999E-3</v>
      </c>
      <c r="M308">
        <v>5.1085699999999998E-3</v>
      </c>
      <c r="N308">
        <v>3.8176799999999999E-3</v>
      </c>
      <c r="O308">
        <v>2.0198199999999999E-3</v>
      </c>
      <c r="P308">
        <v>4.1211199999999998E-3</v>
      </c>
    </row>
    <row r="309" spans="1:16" x14ac:dyDescent="0.2">
      <c r="A309">
        <v>1995</v>
      </c>
      <c r="B309">
        <v>0</v>
      </c>
      <c r="C309">
        <v>2.9289600000000001E-4</v>
      </c>
      <c r="D309">
        <v>5.0363100000000001E-2</v>
      </c>
      <c r="E309">
        <v>9.39223E-2</v>
      </c>
      <c r="F309">
        <v>0.246087</v>
      </c>
      <c r="G309">
        <v>0.47128500000000001</v>
      </c>
      <c r="H309">
        <v>8.0852999999999994E-2</v>
      </c>
      <c r="I309">
        <v>1.9942000000000001E-2</v>
      </c>
      <c r="J309">
        <v>6.8588499999999997E-3</v>
      </c>
      <c r="K309">
        <v>5.2520600000000002E-3</v>
      </c>
      <c r="L309">
        <v>1.1285099999999999E-2</v>
      </c>
      <c r="M309">
        <v>3.3881900000000001E-3</v>
      </c>
      <c r="N309">
        <v>3.9102099999999999E-3</v>
      </c>
      <c r="O309">
        <v>9.5909100000000002E-4</v>
      </c>
      <c r="P309">
        <v>5.6012299999999996E-3</v>
      </c>
    </row>
    <row r="310" spans="1:16" x14ac:dyDescent="0.2">
      <c r="A310">
        <v>1996</v>
      </c>
      <c r="B310">
        <v>0</v>
      </c>
      <c r="C310">
        <v>1.6193599999999999E-2</v>
      </c>
      <c r="D310">
        <v>3.9191700000000003E-2</v>
      </c>
      <c r="E310">
        <v>5.7006899999999999E-2</v>
      </c>
      <c r="F310">
        <v>0.11598799999999999</v>
      </c>
      <c r="G310">
        <v>0.256795</v>
      </c>
      <c r="H310">
        <v>0.331094</v>
      </c>
      <c r="I310">
        <v>0.12934699999999999</v>
      </c>
      <c r="J310">
        <v>2.1890099999999999E-2</v>
      </c>
      <c r="K310">
        <v>9.3588500000000002E-3</v>
      </c>
      <c r="L310">
        <v>6.1417800000000003E-3</v>
      </c>
      <c r="M310">
        <v>5.96614E-3</v>
      </c>
      <c r="N310">
        <v>3.3301799999999999E-3</v>
      </c>
      <c r="O310">
        <v>3.6975699999999998E-3</v>
      </c>
      <c r="P310">
        <v>3.9995300000000003E-3</v>
      </c>
    </row>
    <row r="311" spans="1:16" x14ac:dyDescent="0.2">
      <c r="A311">
        <v>1997</v>
      </c>
      <c r="B311">
        <v>1.5192599999999999E-3</v>
      </c>
      <c r="C311">
        <v>5.3697599999999998E-2</v>
      </c>
      <c r="D311">
        <v>2.4262300000000001E-2</v>
      </c>
      <c r="E311">
        <v>7.1756399999999998E-2</v>
      </c>
      <c r="F311">
        <v>0.307506</v>
      </c>
      <c r="G311">
        <v>0.18525</v>
      </c>
      <c r="H311">
        <v>0.161498</v>
      </c>
      <c r="I311">
        <v>0.12640599999999999</v>
      </c>
      <c r="J311">
        <v>3.9569699999999999E-2</v>
      </c>
      <c r="K311">
        <v>8.7151499999999996E-3</v>
      </c>
      <c r="L311">
        <v>4.1252700000000003E-3</v>
      </c>
      <c r="M311">
        <v>3.1979199999999999E-3</v>
      </c>
      <c r="N311">
        <v>2.2527799999999998E-3</v>
      </c>
      <c r="O311">
        <v>3.06435E-3</v>
      </c>
      <c r="P311">
        <v>7.1796899999999999E-3</v>
      </c>
    </row>
    <row r="312" spans="1:16" x14ac:dyDescent="0.2">
      <c r="A312">
        <v>1998</v>
      </c>
      <c r="B312">
        <v>3.9895099999999998E-4</v>
      </c>
      <c r="C312">
        <v>3.3067800000000001E-2</v>
      </c>
      <c r="D312">
        <v>5.8066899999999998E-2</v>
      </c>
      <c r="E312">
        <v>4.6541699999999998E-2</v>
      </c>
      <c r="F312">
        <v>0.101453</v>
      </c>
      <c r="G312">
        <v>0.444133</v>
      </c>
      <c r="H312">
        <v>0.128693</v>
      </c>
      <c r="I312">
        <v>8.2978200000000002E-2</v>
      </c>
      <c r="J312">
        <v>7.0285399999999998E-2</v>
      </c>
      <c r="K312">
        <v>1.9068499999999999E-2</v>
      </c>
      <c r="L312">
        <v>4.0903199999999997E-3</v>
      </c>
      <c r="M312">
        <v>3.7444700000000002E-3</v>
      </c>
      <c r="N312">
        <v>1.8544E-3</v>
      </c>
      <c r="O312">
        <v>2.0789699999999999E-3</v>
      </c>
      <c r="P312">
        <v>3.5451699999999998E-3</v>
      </c>
    </row>
    <row r="313" spans="1:16" x14ac:dyDescent="0.2">
      <c r="A313">
        <v>1999</v>
      </c>
      <c r="B313">
        <v>2.7375799999999998E-4</v>
      </c>
      <c r="C313">
        <v>7.7235000000000003E-3</v>
      </c>
      <c r="D313">
        <v>0.19648399999999999</v>
      </c>
      <c r="E313">
        <v>0.15170800000000001</v>
      </c>
      <c r="F313">
        <v>7.0108900000000002E-2</v>
      </c>
      <c r="G313">
        <v>0.103698</v>
      </c>
      <c r="H313">
        <v>0.31556899999999999</v>
      </c>
      <c r="I313">
        <v>8.8403099999999998E-2</v>
      </c>
      <c r="J313">
        <v>3.83205E-2</v>
      </c>
      <c r="K313">
        <v>2.1909700000000001E-2</v>
      </c>
      <c r="L313">
        <v>2.3183399999999999E-3</v>
      </c>
      <c r="M313">
        <v>1.48507E-3</v>
      </c>
      <c r="N313">
        <v>4.9211999999999997E-4</v>
      </c>
      <c r="O313">
        <v>2.5911E-4</v>
      </c>
      <c r="P313">
        <v>1.2477499999999999E-3</v>
      </c>
    </row>
    <row r="314" spans="1:16" x14ac:dyDescent="0.2">
      <c r="A314">
        <v>2000</v>
      </c>
      <c r="B314">
        <v>0</v>
      </c>
      <c r="C314">
        <v>1.0544400000000001E-2</v>
      </c>
      <c r="D314">
        <v>4.8673599999999997E-2</v>
      </c>
      <c r="E314">
        <v>0.25691900000000001</v>
      </c>
      <c r="F314">
        <v>0.208256</v>
      </c>
      <c r="G314">
        <v>6.3979499999999995E-2</v>
      </c>
      <c r="H314">
        <v>0.102642</v>
      </c>
      <c r="I314">
        <v>0.21825</v>
      </c>
      <c r="J314">
        <v>5.2189399999999997E-2</v>
      </c>
      <c r="K314">
        <v>1.79699E-2</v>
      </c>
      <c r="L314">
        <v>1.4796800000000001E-2</v>
      </c>
      <c r="M314">
        <v>3.44159E-3</v>
      </c>
      <c r="N314">
        <v>9.4149700000000002E-4</v>
      </c>
      <c r="O314">
        <v>4.9062699999999999E-4</v>
      </c>
      <c r="P314">
        <v>9.0559899999999999E-4</v>
      </c>
    </row>
    <row r="315" spans="1:16" x14ac:dyDescent="0.2">
      <c r="A315">
        <v>2001</v>
      </c>
      <c r="B315">
        <v>0</v>
      </c>
      <c r="C315">
        <v>2.1389999999999998E-3</v>
      </c>
      <c r="D315">
        <v>3.2501099999999998E-2</v>
      </c>
      <c r="E315">
        <v>9.2801300000000003E-2</v>
      </c>
      <c r="F315">
        <v>0.32914900000000002</v>
      </c>
      <c r="G315">
        <v>0.232373</v>
      </c>
      <c r="H315">
        <v>7.7923699999999999E-2</v>
      </c>
      <c r="I315">
        <v>7.3977399999999999E-2</v>
      </c>
      <c r="J315">
        <v>9.0637700000000002E-2</v>
      </c>
      <c r="K315">
        <v>3.2953799999999998E-2</v>
      </c>
      <c r="L315">
        <v>2.01034E-2</v>
      </c>
      <c r="M315">
        <v>9.1878700000000008E-3</v>
      </c>
      <c r="N315">
        <v>3.3596099999999999E-3</v>
      </c>
      <c r="O315">
        <v>1.67446E-3</v>
      </c>
      <c r="P315">
        <v>1.21861E-3</v>
      </c>
    </row>
    <row r="316" spans="1:16" x14ac:dyDescent="0.2">
      <c r="A316">
        <v>2002</v>
      </c>
      <c r="B316">
        <v>4.8801200000000002E-4</v>
      </c>
      <c r="C316">
        <v>3.0075500000000002E-2</v>
      </c>
      <c r="D316">
        <v>5.8902200000000002E-2</v>
      </c>
      <c r="E316">
        <v>0.113915</v>
      </c>
      <c r="F316">
        <v>0.15065400000000001</v>
      </c>
      <c r="G316">
        <v>0.31936599999999998</v>
      </c>
      <c r="H316">
        <v>0.141706</v>
      </c>
      <c r="I316">
        <v>5.2672099999999999E-2</v>
      </c>
      <c r="J316">
        <v>4.6340399999999997E-2</v>
      </c>
      <c r="K316">
        <v>5.06823E-2</v>
      </c>
      <c r="L316">
        <v>1.84929E-2</v>
      </c>
      <c r="M316">
        <v>7.6696000000000004E-3</v>
      </c>
      <c r="N316">
        <v>6.6906800000000001E-3</v>
      </c>
      <c r="O316">
        <v>1.4715399999999999E-3</v>
      </c>
      <c r="P316">
        <v>8.7359700000000005E-4</v>
      </c>
    </row>
    <row r="317" spans="1:16" x14ac:dyDescent="0.2">
      <c r="A317">
        <v>2003</v>
      </c>
      <c r="B317">
        <v>0</v>
      </c>
      <c r="C317">
        <v>8.3603700000000006E-3</v>
      </c>
      <c r="D317">
        <v>0.194383</v>
      </c>
      <c r="E317">
        <v>0.155026</v>
      </c>
      <c r="F317">
        <v>0.17727100000000001</v>
      </c>
      <c r="G317">
        <v>0.14752399999999999</v>
      </c>
      <c r="H317">
        <v>0.16048200000000001</v>
      </c>
      <c r="I317">
        <v>7.6044899999999999E-2</v>
      </c>
      <c r="J317">
        <v>2.5630900000000002E-2</v>
      </c>
      <c r="K317">
        <v>1.94124E-2</v>
      </c>
      <c r="L317">
        <v>1.76452E-2</v>
      </c>
      <c r="M317">
        <v>1.14728E-2</v>
      </c>
      <c r="N317">
        <v>3.3589599999999998E-3</v>
      </c>
      <c r="O317">
        <v>1.45535E-3</v>
      </c>
      <c r="P317">
        <v>1.93341E-3</v>
      </c>
    </row>
    <row r="318" spans="1:16" x14ac:dyDescent="0.2">
      <c r="A318">
        <v>2004</v>
      </c>
      <c r="B318">
        <v>0</v>
      </c>
      <c r="C318">
        <v>5.35269E-4</v>
      </c>
      <c r="D318">
        <v>4.2571999999999999E-2</v>
      </c>
      <c r="E318">
        <v>0.39236300000000002</v>
      </c>
      <c r="F318">
        <v>0.226882</v>
      </c>
      <c r="G318">
        <v>0.11264299999999999</v>
      </c>
      <c r="H318">
        <v>7.9776299999999994E-2</v>
      </c>
      <c r="I318">
        <v>7.4194999999999997E-2</v>
      </c>
      <c r="J318">
        <v>3.02896E-2</v>
      </c>
      <c r="K318">
        <v>8.0024099999999997E-3</v>
      </c>
      <c r="L318">
        <v>8.9217900000000006E-3</v>
      </c>
      <c r="M318">
        <v>1.2350699999999999E-2</v>
      </c>
      <c r="N318">
        <v>5.0169000000000004E-3</v>
      </c>
      <c r="O318">
        <v>3.13934E-3</v>
      </c>
      <c r="P318">
        <v>3.3128400000000001E-3</v>
      </c>
    </row>
    <row r="319" spans="1:16" x14ac:dyDescent="0.2">
      <c r="A319">
        <v>2005</v>
      </c>
      <c r="B319">
        <v>0</v>
      </c>
      <c r="C319">
        <v>1.4522199999999999E-3</v>
      </c>
      <c r="D319">
        <v>2.49523E-2</v>
      </c>
      <c r="E319">
        <v>0.181587</v>
      </c>
      <c r="F319">
        <v>0.400084</v>
      </c>
      <c r="G319">
        <v>0.22706100000000001</v>
      </c>
      <c r="H319">
        <v>7.2624400000000006E-2</v>
      </c>
      <c r="I319">
        <v>3.13231E-2</v>
      </c>
      <c r="J319">
        <v>3.11431E-2</v>
      </c>
      <c r="K319">
        <v>1.5660199999999999E-2</v>
      </c>
      <c r="L319">
        <v>5.2210599999999996E-3</v>
      </c>
      <c r="M319">
        <v>4.7501399999999999E-3</v>
      </c>
      <c r="N319">
        <v>1.58314E-3</v>
      </c>
      <c r="O319">
        <v>9.0914800000000003E-4</v>
      </c>
      <c r="P319">
        <v>1.64963E-3</v>
      </c>
    </row>
    <row r="320" spans="1:16" x14ac:dyDescent="0.2">
      <c r="A320">
        <v>2006</v>
      </c>
      <c r="B320">
        <v>0</v>
      </c>
      <c r="C320">
        <v>5.7305300000000002E-3</v>
      </c>
      <c r="D320">
        <v>3.9573499999999998E-2</v>
      </c>
      <c r="E320">
        <v>0.136406</v>
      </c>
      <c r="F320">
        <v>0.29281099999999999</v>
      </c>
      <c r="G320">
        <v>0.27843899999999999</v>
      </c>
      <c r="H320">
        <v>0.131602</v>
      </c>
      <c r="I320">
        <v>5.1201499999999997E-2</v>
      </c>
      <c r="J320">
        <v>2.33288E-2</v>
      </c>
      <c r="K320">
        <v>1.8032800000000002E-2</v>
      </c>
      <c r="L320">
        <v>7.72019E-3</v>
      </c>
      <c r="M320">
        <v>4.5197800000000002E-3</v>
      </c>
      <c r="N320">
        <v>4.4866300000000001E-3</v>
      </c>
      <c r="O320">
        <v>2.4092200000000001E-3</v>
      </c>
      <c r="P320">
        <v>3.7394500000000001E-3</v>
      </c>
    </row>
    <row r="321" spans="1:26" x14ac:dyDescent="0.2">
      <c r="A321">
        <v>2007</v>
      </c>
      <c r="B321">
        <v>1.09808E-3</v>
      </c>
      <c r="C321">
        <v>1.1658E-2</v>
      </c>
      <c r="D321">
        <v>3.424E-2</v>
      </c>
      <c r="E321">
        <v>7.4370000000000006E-2</v>
      </c>
      <c r="F321">
        <v>0.22390199999999999</v>
      </c>
      <c r="G321">
        <v>0.30812200000000001</v>
      </c>
      <c r="H321">
        <v>0.18335899999999999</v>
      </c>
      <c r="I321">
        <v>8.3187899999999995E-2</v>
      </c>
      <c r="J321">
        <v>3.00471E-2</v>
      </c>
      <c r="K321">
        <v>1.6783599999999999E-2</v>
      </c>
      <c r="L321">
        <v>1.3959900000000001E-2</v>
      </c>
      <c r="M321">
        <v>5.6478600000000002E-3</v>
      </c>
      <c r="N321">
        <v>3.8807799999999999E-3</v>
      </c>
      <c r="O321">
        <v>2.0499099999999998E-3</v>
      </c>
      <c r="P321">
        <v>7.6937999999999998E-3</v>
      </c>
    </row>
    <row r="322" spans="1:26" x14ac:dyDescent="0.2">
      <c r="A322">
        <v>2008</v>
      </c>
      <c r="B322">
        <v>0</v>
      </c>
      <c r="C322">
        <v>2.2931099999999999E-2</v>
      </c>
      <c r="D322">
        <v>4.9933100000000001E-2</v>
      </c>
      <c r="E322">
        <v>6.6941500000000001E-2</v>
      </c>
      <c r="F322">
        <v>0.12584400000000001</v>
      </c>
      <c r="G322">
        <v>0.26188699999999998</v>
      </c>
      <c r="H322">
        <v>0.20641000000000001</v>
      </c>
      <c r="I322">
        <v>0.12704699999999999</v>
      </c>
      <c r="J322">
        <v>7.0958599999999997E-2</v>
      </c>
      <c r="K322">
        <v>1.89981E-2</v>
      </c>
      <c r="L322">
        <v>1.6275999999999999E-2</v>
      </c>
      <c r="M322">
        <v>1.23257E-2</v>
      </c>
      <c r="N322">
        <v>7.2951600000000002E-3</v>
      </c>
      <c r="O322">
        <v>2.3503399999999998E-3</v>
      </c>
      <c r="P322">
        <v>1.0802900000000001E-2</v>
      </c>
    </row>
    <row r="323" spans="1:26" x14ac:dyDescent="0.2">
      <c r="A323">
        <v>2009</v>
      </c>
      <c r="B323">
        <v>7.9943500000000003E-4</v>
      </c>
      <c r="C323">
        <v>3.58202E-3</v>
      </c>
      <c r="D323">
        <v>0.16050200000000001</v>
      </c>
      <c r="E323">
        <v>0.199602</v>
      </c>
      <c r="F323">
        <v>7.7635599999999999E-2</v>
      </c>
      <c r="G323">
        <v>0.107806</v>
      </c>
      <c r="H323">
        <v>0.13417599999999999</v>
      </c>
      <c r="I323">
        <v>0.112955</v>
      </c>
      <c r="J323">
        <v>9.0556999999999999E-2</v>
      </c>
      <c r="K323">
        <v>4.29895E-2</v>
      </c>
      <c r="L323">
        <v>2.7888400000000001E-2</v>
      </c>
      <c r="M323">
        <v>1.11498E-2</v>
      </c>
      <c r="N323">
        <v>9.5044199999999995E-3</v>
      </c>
      <c r="O323">
        <v>4.3776900000000001E-3</v>
      </c>
      <c r="P323">
        <v>1.6475099999999999E-2</v>
      </c>
    </row>
    <row r="324" spans="1:26" x14ac:dyDescent="0.2">
      <c r="A324">
        <v>2010</v>
      </c>
      <c r="B324">
        <v>2.0827699999999998E-3</v>
      </c>
      <c r="C324">
        <v>2.7822E-2</v>
      </c>
      <c r="D324">
        <v>2.8166E-2</v>
      </c>
      <c r="E324">
        <v>0.49668499999999999</v>
      </c>
      <c r="F324">
        <v>0.197127</v>
      </c>
      <c r="G324">
        <v>4.7621499999999997E-2</v>
      </c>
      <c r="H324">
        <v>3.9251800000000003E-2</v>
      </c>
      <c r="I324">
        <v>4.9494299999999998E-2</v>
      </c>
      <c r="J324">
        <v>4.3741000000000002E-2</v>
      </c>
      <c r="K324">
        <v>3.0731399999999999E-2</v>
      </c>
      <c r="L324">
        <v>1.23559E-2</v>
      </c>
      <c r="M324">
        <v>8.0283799999999999E-3</v>
      </c>
      <c r="N324">
        <v>5.0923799999999996E-3</v>
      </c>
      <c r="O324">
        <v>5.5481599999999999E-3</v>
      </c>
      <c r="P324">
        <v>6.2523400000000003E-3</v>
      </c>
    </row>
    <row r="325" spans="1:26" x14ac:dyDescent="0.2">
      <c r="A325">
        <v>2011</v>
      </c>
      <c r="B325">
        <v>5.6030999999999995E-4</v>
      </c>
      <c r="C325">
        <v>8.9343700000000005E-3</v>
      </c>
      <c r="D325">
        <v>0.116218</v>
      </c>
      <c r="E325">
        <v>7.1376099999999998E-2</v>
      </c>
      <c r="F325">
        <v>0.48979800000000001</v>
      </c>
      <c r="G325">
        <v>0.17211499999999999</v>
      </c>
      <c r="H325">
        <v>3.8850700000000002E-2</v>
      </c>
      <c r="I325">
        <v>2.3865500000000001E-2</v>
      </c>
      <c r="J325">
        <v>2.32068E-2</v>
      </c>
      <c r="K325">
        <v>2.43155E-2</v>
      </c>
      <c r="L325">
        <v>1.53531E-2</v>
      </c>
      <c r="M325">
        <v>8.0515799999999992E-3</v>
      </c>
      <c r="N325">
        <v>1.0459E-3</v>
      </c>
      <c r="O325">
        <v>2.8398799999999999E-3</v>
      </c>
      <c r="P325">
        <v>3.4688200000000001E-3</v>
      </c>
    </row>
    <row r="326" spans="1:26" x14ac:dyDescent="0.2">
      <c r="A326">
        <v>2012</v>
      </c>
      <c r="B326">
        <v>0</v>
      </c>
      <c r="C326">
        <v>1.44548E-2</v>
      </c>
      <c r="D326">
        <v>6.1606599999999997E-2</v>
      </c>
      <c r="E326">
        <v>0.481846</v>
      </c>
      <c r="F326">
        <v>8.8430800000000004E-2</v>
      </c>
      <c r="G326">
        <v>0.22120500000000001</v>
      </c>
      <c r="H326">
        <v>7.0718500000000004E-2</v>
      </c>
      <c r="I326">
        <v>1.9350099999999999E-2</v>
      </c>
      <c r="J326">
        <v>9.1026400000000004E-3</v>
      </c>
      <c r="K326">
        <v>6.8496499999999997E-3</v>
      </c>
      <c r="L326">
        <v>8.11483E-3</v>
      </c>
      <c r="M326">
        <v>8.1827099999999993E-3</v>
      </c>
      <c r="N326">
        <v>4.2339099999999996E-3</v>
      </c>
      <c r="O326">
        <v>4.0735399999999996E-3</v>
      </c>
      <c r="P326">
        <v>1.8302800000000001E-3</v>
      </c>
    </row>
    <row r="327" spans="1:26" x14ac:dyDescent="0.2">
      <c r="A327">
        <v>2013</v>
      </c>
      <c r="B327">
        <v>1.8345099999999999E-3</v>
      </c>
      <c r="C327">
        <v>9.1916600000000002E-4</v>
      </c>
      <c r="D327">
        <v>3.7766800000000003E-2</v>
      </c>
      <c r="E327">
        <v>0.18399399999999999</v>
      </c>
      <c r="F327">
        <v>0.50783599999999995</v>
      </c>
      <c r="G327">
        <v>0.101058</v>
      </c>
      <c r="H327">
        <v>8.3210000000000006E-2</v>
      </c>
      <c r="I327">
        <v>3.6828600000000003E-2</v>
      </c>
      <c r="J327">
        <v>1.1068E-2</v>
      </c>
      <c r="K327">
        <v>9.5195499999999999E-3</v>
      </c>
      <c r="L327">
        <v>7.3208600000000002E-3</v>
      </c>
      <c r="M327">
        <v>6.67507E-3</v>
      </c>
      <c r="N327">
        <v>4.8552600000000001E-3</v>
      </c>
      <c r="O327">
        <v>3.15169E-3</v>
      </c>
      <c r="P327">
        <v>3.9633400000000001E-3</v>
      </c>
    </row>
    <row r="328" spans="1:26" x14ac:dyDescent="0.2">
      <c r="A328">
        <v>2014</v>
      </c>
      <c r="B328">
        <v>0</v>
      </c>
      <c r="C328">
        <v>2.4027799999999998E-2</v>
      </c>
      <c r="D328">
        <v>1.7835199999999999E-2</v>
      </c>
      <c r="E328">
        <v>9.7244700000000003E-2</v>
      </c>
      <c r="F328">
        <v>0.22703300000000001</v>
      </c>
      <c r="G328">
        <v>0.42752499999999999</v>
      </c>
      <c r="H328">
        <v>0.119696</v>
      </c>
      <c r="I328">
        <v>5.0185500000000001E-2</v>
      </c>
      <c r="J328">
        <v>1.6556999999999999E-2</v>
      </c>
      <c r="K328">
        <v>5.1963599999999997E-3</v>
      </c>
      <c r="L328">
        <v>2.7258199999999999E-3</v>
      </c>
      <c r="M328">
        <v>2.8439699999999999E-3</v>
      </c>
      <c r="N328">
        <v>2.4238100000000002E-3</v>
      </c>
      <c r="O328">
        <v>1.64931E-3</v>
      </c>
      <c r="P328">
        <v>5.0570399999999996E-3</v>
      </c>
    </row>
    <row r="329" spans="1:26" x14ac:dyDescent="0.2">
      <c r="A329">
        <v>2015</v>
      </c>
      <c r="B329">
        <v>0</v>
      </c>
      <c r="C329">
        <v>8.76855E-3</v>
      </c>
      <c r="D329">
        <v>0.297346</v>
      </c>
      <c r="E329">
        <v>9.1599700000000006E-2</v>
      </c>
      <c r="F329">
        <v>0.107011</v>
      </c>
      <c r="G329">
        <v>0.18038100000000001</v>
      </c>
      <c r="H329">
        <v>0.238985</v>
      </c>
      <c r="I329">
        <v>4.0776100000000003E-2</v>
      </c>
      <c r="J329">
        <v>1.9935000000000001E-2</v>
      </c>
      <c r="K329">
        <v>8.6954700000000003E-3</v>
      </c>
      <c r="L329">
        <v>1.33712E-3</v>
      </c>
      <c r="M329">
        <v>1.2520299999999999E-3</v>
      </c>
      <c r="N329">
        <v>1.4634800000000001E-3</v>
      </c>
      <c r="O329">
        <v>1.6064300000000001E-3</v>
      </c>
      <c r="P329">
        <v>8.4273400000000004E-4</v>
      </c>
    </row>
    <row r="330" spans="1:26" x14ac:dyDescent="0.2">
      <c r="A330" t="s">
        <v>20</v>
      </c>
      <c r="B330" t="s">
        <v>21</v>
      </c>
      <c r="C330" t="s">
        <v>22</v>
      </c>
      <c r="D330" t="s">
        <v>10</v>
      </c>
      <c r="E330" t="s">
        <v>23</v>
      </c>
    </row>
    <row r="331" spans="1:26" x14ac:dyDescent="0.2">
      <c r="A331">
        <v>2016</v>
      </c>
      <c r="B331">
        <v>2.0570599999999999E-3</v>
      </c>
      <c r="C331">
        <v>1.73226E-3</v>
      </c>
      <c r="D331">
        <v>2.2394099999999998E-3</v>
      </c>
      <c r="E331">
        <v>3.61838E-3</v>
      </c>
      <c r="F331">
        <v>5.11701E-3</v>
      </c>
      <c r="G331">
        <v>2.72376E-3</v>
      </c>
      <c r="H331">
        <v>3.09984E-3</v>
      </c>
      <c r="I331">
        <v>4.0400499999999999E-3</v>
      </c>
      <c r="J331">
        <v>5.6184599999999996E-3</v>
      </c>
      <c r="K331">
        <v>7.9148499999999993E-3</v>
      </c>
      <c r="L331">
        <v>1.15275E-2</v>
      </c>
      <c r="M331">
        <v>1.62969E-2</v>
      </c>
      <c r="N331">
        <v>2.30437E-2</v>
      </c>
      <c r="O331">
        <v>3.3021300000000003E-2</v>
      </c>
      <c r="P331">
        <v>4.4400599999999998E-2</v>
      </c>
      <c r="Q331">
        <v>6.0167600000000002E-2</v>
      </c>
      <c r="R331">
        <v>0.15392600000000001</v>
      </c>
      <c r="S331">
        <v>0.16247400000000001</v>
      </c>
      <c r="T331">
        <v>0.13808000000000001</v>
      </c>
      <c r="U331">
        <v>0.10397000000000001</v>
      </c>
      <c r="V331">
        <v>7.4401800000000004E-2</v>
      </c>
      <c r="W331">
        <v>5.0423700000000002E-2</v>
      </c>
      <c r="X331">
        <v>3.3289100000000002E-2</v>
      </c>
      <c r="Y331">
        <v>2.1459499999999999E-2</v>
      </c>
      <c r="Z331">
        <v>3.53575E-2</v>
      </c>
    </row>
    <row r="332" spans="1:26" x14ac:dyDescent="0.2">
      <c r="A332" t="s">
        <v>20</v>
      </c>
      <c r="B332" t="s">
        <v>24</v>
      </c>
      <c r="C332" t="s">
        <v>22</v>
      </c>
      <c r="D332" t="s">
        <v>10</v>
      </c>
      <c r="E332" t="s">
        <v>11</v>
      </c>
    </row>
    <row r="333" spans="1:26" x14ac:dyDescent="0.2">
      <c r="A333">
        <v>1964</v>
      </c>
      <c r="B333">
        <v>2.6354900000000001E-2</v>
      </c>
      <c r="C333">
        <v>0.106117</v>
      </c>
      <c r="D333">
        <v>0.238314</v>
      </c>
      <c r="E333">
        <v>0.18926599999999999</v>
      </c>
      <c r="F333">
        <v>8.5306699999999999E-2</v>
      </c>
      <c r="G333">
        <v>0.16536600000000001</v>
      </c>
      <c r="H333">
        <v>7.2550600000000007E-2</v>
      </c>
      <c r="I333">
        <v>2.2494500000000001E-2</v>
      </c>
      <c r="J333">
        <v>1.3757200000000001E-2</v>
      </c>
      <c r="K333">
        <v>1.3465E-2</v>
      </c>
      <c r="L333">
        <v>1.34386E-2</v>
      </c>
      <c r="M333">
        <v>1.34182E-2</v>
      </c>
      <c r="N333">
        <v>1.3402600000000001E-2</v>
      </c>
      <c r="O333">
        <v>1.3385899999999999E-2</v>
      </c>
      <c r="P333">
        <v>1.3362600000000001E-2</v>
      </c>
    </row>
    <row r="334" spans="1:26" x14ac:dyDescent="0.2">
      <c r="A334">
        <v>1965</v>
      </c>
      <c r="B334">
        <v>5.2001400000000003E-2</v>
      </c>
      <c r="C334">
        <v>5.4477699999999997E-2</v>
      </c>
      <c r="D334">
        <v>0.190639</v>
      </c>
      <c r="E334">
        <v>0.45598100000000003</v>
      </c>
      <c r="F334">
        <v>8.2096699999999995E-2</v>
      </c>
      <c r="G334">
        <v>3.2549599999999998E-2</v>
      </c>
      <c r="H334">
        <v>6.0727999999999997E-2</v>
      </c>
      <c r="I334">
        <v>2.6611599999999999E-2</v>
      </c>
      <c r="J334">
        <v>8.3614099999999997E-3</v>
      </c>
      <c r="K334">
        <v>5.1845199999999998E-3</v>
      </c>
      <c r="L334">
        <v>5.2489299999999997E-3</v>
      </c>
      <c r="M334">
        <v>5.2386000000000004E-3</v>
      </c>
      <c r="N334">
        <v>5.2306799999999997E-3</v>
      </c>
      <c r="O334">
        <v>5.2245700000000004E-3</v>
      </c>
      <c r="P334">
        <v>1.04271E-2</v>
      </c>
    </row>
    <row r="335" spans="1:26" x14ac:dyDescent="0.2">
      <c r="A335">
        <v>1966</v>
      </c>
      <c r="B335">
        <v>3.3497399999999997E-2</v>
      </c>
      <c r="C335">
        <v>0.16280700000000001</v>
      </c>
      <c r="D335">
        <v>0.133744</v>
      </c>
      <c r="E335">
        <v>0.34064299999999997</v>
      </c>
      <c r="F335">
        <v>0.21202799999999999</v>
      </c>
      <c r="G335">
        <v>3.7747599999999999E-2</v>
      </c>
      <c r="H335">
        <v>1.5229700000000001E-2</v>
      </c>
      <c r="I335">
        <v>2.8835900000000001E-2</v>
      </c>
      <c r="J335">
        <v>1.28299E-2</v>
      </c>
      <c r="K335">
        <v>4.0970900000000003E-3</v>
      </c>
      <c r="L335">
        <v>2.6296000000000002E-3</v>
      </c>
      <c r="M335">
        <v>2.66227E-3</v>
      </c>
      <c r="N335">
        <v>2.6570299999999999E-3</v>
      </c>
      <c r="O335">
        <v>2.6530099999999999E-3</v>
      </c>
      <c r="P335">
        <v>7.9385399999999991E-3</v>
      </c>
    </row>
    <row r="336" spans="1:26" x14ac:dyDescent="0.2">
      <c r="A336">
        <v>1967</v>
      </c>
      <c r="B336">
        <v>4.6572500000000003E-2</v>
      </c>
      <c r="C336">
        <v>0.10193099999999999</v>
      </c>
      <c r="D336">
        <v>0.42394599999999999</v>
      </c>
      <c r="E336">
        <v>0.155945</v>
      </c>
      <c r="F336">
        <v>0.13503699999999999</v>
      </c>
      <c r="G336">
        <v>8.4800399999999998E-2</v>
      </c>
      <c r="H336">
        <v>1.5816299999999998E-2</v>
      </c>
      <c r="I336">
        <v>6.5888199999999996E-3</v>
      </c>
      <c r="J336">
        <v>1.2847900000000001E-2</v>
      </c>
      <c r="K336">
        <v>5.8710200000000002E-3</v>
      </c>
      <c r="L336">
        <v>1.92654E-3</v>
      </c>
      <c r="M336">
        <v>1.2365E-3</v>
      </c>
      <c r="N336">
        <v>1.25186E-3</v>
      </c>
      <c r="O336">
        <v>1.2493999999999999E-3</v>
      </c>
      <c r="P336">
        <v>4.9803900000000003E-3</v>
      </c>
    </row>
    <row r="337" spans="1:16" x14ac:dyDescent="0.2">
      <c r="A337">
        <v>1968</v>
      </c>
      <c r="B337">
        <v>4.0616600000000003E-2</v>
      </c>
      <c r="C337">
        <v>0.15497900000000001</v>
      </c>
      <c r="D337">
        <v>0.22872999999999999</v>
      </c>
      <c r="E337">
        <v>0.37703900000000001</v>
      </c>
      <c r="F337">
        <v>7.5501299999999993E-2</v>
      </c>
      <c r="G337">
        <v>6.08456E-2</v>
      </c>
      <c r="H337">
        <v>3.8513499999999999E-2</v>
      </c>
      <c r="I337">
        <v>7.1835600000000003E-3</v>
      </c>
      <c r="J337">
        <v>3.0099800000000002E-3</v>
      </c>
      <c r="K337">
        <v>5.9145999999999999E-3</v>
      </c>
      <c r="L337">
        <v>2.7252700000000001E-3</v>
      </c>
      <c r="M337">
        <v>8.9428299999999995E-4</v>
      </c>
      <c r="N337">
        <v>5.7397000000000004E-4</v>
      </c>
      <c r="O337">
        <v>5.8110099999999999E-4</v>
      </c>
      <c r="P337">
        <v>2.8918099999999999E-3</v>
      </c>
    </row>
    <row r="338" spans="1:16" x14ac:dyDescent="0.2">
      <c r="A338">
        <v>1969</v>
      </c>
      <c r="B338">
        <v>4.9019600000000003E-2</v>
      </c>
      <c r="C338">
        <v>0.116865</v>
      </c>
      <c r="D338">
        <v>0.38513599999999998</v>
      </c>
      <c r="E338">
        <v>0.20035700000000001</v>
      </c>
      <c r="F338">
        <v>0.15985099999999999</v>
      </c>
      <c r="G338">
        <v>3.2425799999999998E-2</v>
      </c>
      <c r="H338">
        <v>2.7052400000000001E-2</v>
      </c>
      <c r="I338">
        <v>1.77276E-2</v>
      </c>
      <c r="J338">
        <v>3.4114000000000002E-3</v>
      </c>
      <c r="K338">
        <v>1.46911E-3</v>
      </c>
      <c r="L338">
        <v>2.9115299999999998E-3</v>
      </c>
      <c r="M338">
        <v>1.34154E-3</v>
      </c>
      <c r="N338">
        <v>4.4022100000000003E-4</v>
      </c>
      <c r="O338">
        <v>2.8254300000000001E-4</v>
      </c>
      <c r="P338">
        <v>1.70958E-3</v>
      </c>
    </row>
    <row r="339" spans="1:16" x14ac:dyDescent="0.2">
      <c r="A339">
        <v>1970</v>
      </c>
      <c r="B339">
        <v>6.3314700000000002E-2</v>
      </c>
      <c r="C339">
        <v>0.16167100000000001</v>
      </c>
      <c r="D339">
        <v>0.30769999999999997</v>
      </c>
      <c r="E339">
        <v>0.23725399999999999</v>
      </c>
      <c r="F339">
        <v>9.7309300000000001E-2</v>
      </c>
      <c r="G339">
        <v>8.0359600000000003E-2</v>
      </c>
      <c r="H339">
        <v>1.7856899999999998E-2</v>
      </c>
      <c r="I339">
        <v>1.6075599999999999E-2</v>
      </c>
      <c r="J339">
        <v>1.0843E-2</v>
      </c>
      <c r="K339">
        <v>2.2794E-3</v>
      </c>
      <c r="L339">
        <v>9.61541E-4</v>
      </c>
      <c r="M339">
        <v>1.90562E-3</v>
      </c>
      <c r="N339">
        <v>8.7805100000000003E-4</v>
      </c>
      <c r="O339">
        <v>2.8812800000000002E-4</v>
      </c>
      <c r="P339">
        <v>1.30386E-3</v>
      </c>
    </row>
    <row r="340" spans="1:16" x14ac:dyDescent="0.2">
      <c r="A340">
        <v>1971</v>
      </c>
      <c r="B340">
        <v>4.5673699999999998E-2</v>
      </c>
      <c r="C340">
        <v>0.14485100000000001</v>
      </c>
      <c r="D340">
        <v>0.31329499999999999</v>
      </c>
      <c r="E340">
        <v>0.19450200000000001</v>
      </c>
      <c r="F340">
        <v>0.16222700000000001</v>
      </c>
      <c r="G340">
        <v>5.8750299999999998E-2</v>
      </c>
      <c r="H340">
        <v>4.8483400000000003E-2</v>
      </c>
      <c r="I340">
        <v>1.1121600000000001E-2</v>
      </c>
      <c r="J340">
        <v>9.7027199999999997E-3</v>
      </c>
      <c r="K340">
        <v>7.1002399999999999E-3</v>
      </c>
      <c r="L340">
        <v>1.28477E-3</v>
      </c>
      <c r="M340">
        <v>5.4196699999999997E-4</v>
      </c>
      <c r="N340">
        <v>1.07409E-3</v>
      </c>
      <c r="O340">
        <v>4.9490799999999996E-4</v>
      </c>
      <c r="P340">
        <v>8.9731299999999995E-4</v>
      </c>
    </row>
    <row r="341" spans="1:16" x14ac:dyDescent="0.2">
      <c r="A341">
        <v>1972</v>
      </c>
      <c r="B341">
        <v>2.8531500000000001E-2</v>
      </c>
      <c r="C341">
        <v>0.12393800000000001</v>
      </c>
      <c r="D341">
        <v>0.31823800000000002</v>
      </c>
      <c r="E341">
        <v>0.24327199999999999</v>
      </c>
      <c r="F341">
        <v>0.123644</v>
      </c>
      <c r="G341">
        <v>8.54597E-2</v>
      </c>
      <c r="H341">
        <v>3.1738000000000002E-2</v>
      </c>
      <c r="I341">
        <v>2.90137E-2</v>
      </c>
      <c r="J341">
        <v>6.0265700000000002E-3</v>
      </c>
      <c r="K341">
        <v>5.2499900000000004E-3</v>
      </c>
      <c r="L341">
        <v>3.0466099999999999E-3</v>
      </c>
      <c r="M341">
        <v>5.5127599999999996E-4</v>
      </c>
      <c r="N341">
        <v>2.3254999999999999E-4</v>
      </c>
      <c r="O341">
        <v>4.6087599999999998E-4</v>
      </c>
      <c r="P341">
        <v>5.9738100000000002E-4</v>
      </c>
    </row>
    <row r="342" spans="1:16" x14ac:dyDescent="0.2">
      <c r="A342">
        <v>1973</v>
      </c>
      <c r="B342">
        <v>5.4378000000000003E-2</v>
      </c>
      <c r="C342">
        <v>0.13866500000000001</v>
      </c>
      <c r="D342">
        <v>0.231628</v>
      </c>
      <c r="E342">
        <v>0.24095900000000001</v>
      </c>
      <c r="F342">
        <v>0.15398300000000001</v>
      </c>
      <c r="G342">
        <v>7.8372600000000001E-2</v>
      </c>
      <c r="H342">
        <v>5.4261400000000001E-2</v>
      </c>
      <c r="I342">
        <v>2.16025E-2</v>
      </c>
      <c r="J342">
        <v>1.7735000000000001E-2</v>
      </c>
      <c r="K342">
        <v>3.45102E-3</v>
      </c>
      <c r="L342">
        <v>2.5709399999999999E-3</v>
      </c>
      <c r="M342">
        <v>1.49194E-3</v>
      </c>
      <c r="N342">
        <v>2.69962E-4</v>
      </c>
      <c r="O342">
        <v>1.13881E-4</v>
      </c>
      <c r="P342">
        <v>5.1823199999999998E-4</v>
      </c>
    </row>
    <row r="343" spans="1:16" x14ac:dyDescent="0.2">
      <c r="A343">
        <v>1974</v>
      </c>
      <c r="B343">
        <v>3.2718799999999999E-2</v>
      </c>
      <c r="C343">
        <v>0.36868099999999998</v>
      </c>
      <c r="D343">
        <v>0.21196999999999999</v>
      </c>
      <c r="E343">
        <v>0.132466</v>
      </c>
      <c r="F343">
        <v>0.107991</v>
      </c>
      <c r="G343">
        <v>6.7173499999999997E-2</v>
      </c>
      <c r="H343">
        <v>3.4179599999999997E-2</v>
      </c>
      <c r="I343">
        <v>2.5153499999999999E-2</v>
      </c>
      <c r="J343">
        <v>9.3901499999999999E-3</v>
      </c>
      <c r="K343">
        <v>7.1556900000000001E-3</v>
      </c>
      <c r="L343">
        <v>1.27922E-3</v>
      </c>
      <c r="M343">
        <v>9.5299000000000002E-4</v>
      </c>
      <c r="N343">
        <v>5.53028E-4</v>
      </c>
      <c r="O343">
        <v>1.0006899999999999E-4</v>
      </c>
      <c r="P343">
        <v>2.3431E-4</v>
      </c>
    </row>
    <row r="344" spans="1:16" x14ac:dyDescent="0.2">
      <c r="A344">
        <v>1975</v>
      </c>
      <c r="B344">
        <v>2.1697999999999999E-2</v>
      </c>
      <c r="C344">
        <v>0.20561199999999999</v>
      </c>
      <c r="D344">
        <v>0.49699300000000002</v>
      </c>
      <c r="E344">
        <v>9.98782E-2</v>
      </c>
      <c r="F344">
        <v>6.0864099999999997E-2</v>
      </c>
      <c r="G344">
        <v>4.9001500000000003E-2</v>
      </c>
      <c r="H344">
        <v>3.0476300000000001E-2</v>
      </c>
      <c r="I344">
        <v>1.5836300000000001E-2</v>
      </c>
      <c r="J344">
        <v>1.1266E-2</v>
      </c>
      <c r="K344">
        <v>3.9959399999999999E-3</v>
      </c>
      <c r="L344">
        <v>3.0490700000000001E-3</v>
      </c>
      <c r="M344">
        <v>5.4507999999999998E-4</v>
      </c>
      <c r="N344">
        <v>4.0607300000000001E-4</v>
      </c>
      <c r="O344">
        <v>2.35648E-4</v>
      </c>
      <c r="P344">
        <v>1.4248099999999999E-4</v>
      </c>
    </row>
    <row r="345" spans="1:16" x14ac:dyDescent="0.2">
      <c r="A345">
        <v>1976</v>
      </c>
      <c r="B345">
        <v>1.38887E-2</v>
      </c>
      <c r="C345">
        <v>0.17738999999999999</v>
      </c>
      <c r="D345">
        <v>0.41659600000000002</v>
      </c>
      <c r="E345">
        <v>0.24802099999999999</v>
      </c>
      <c r="F345">
        <v>5.1327900000000003E-2</v>
      </c>
      <c r="G345">
        <v>3.1969699999999997E-2</v>
      </c>
      <c r="H345">
        <v>2.6038100000000002E-2</v>
      </c>
      <c r="I345">
        <v>1.6282600000000001E-2</v>
      </c>
      <c r="J345">
        <v>8.6136500000000005E-3</v>
      </c>
      <c r="K345">
        <v>5.7830299999999998E-3</v>
      </c>
      <c r="L345">
        <v>1.9511800000000001E-3</v>
      </c>
      <c r="M345">
        <v>1.48883E-3</v>
      </c>
      <c r="N345">
        <v>2.6615699999999999E-4</v>
      </c>
      <c r="O345">
        <v>1.9828200000000001E-4</v>
      </c>
      <c r="P345">
        <v>1.8463600000000001E-4</v>
      </c>
    </row>
    <row r="346" spans="1:16" x14ac:dyDescent="0.2">
      <c r="A346">
        <v>1977</v>
      </c>
      <c r="B346">
        <v>1.28124E-2</v>
      </c>
      <c r="C346">
        <v>0.16605300000000001</v>
      </c>
      <c r="D346">
        <v>0.36941499999999999</v>
      </c>
      <c r="E346">
        <v>0.246256</v>
      </c>
      <c r="F346">
        <v>0.126695</v>
      </c>
      <c r="G346">
        <v>2.7308900000000001E-2</v>
      </c>
      <c r="H346">
        <v>1.7446199999999999E-2</v>
      </c>
      <c r="I346">
        <v>1.4396000000000001E-2</v>
      </c>
      <c r="J346">
        <v>9.4260899999999998E-3</v>
      </c>
      <c r="K346">
        <v>4.8859000000000003E-3</v>
      </c>
      <c r="L346">
        <v>3.1080000000000001E-3</v>
      </c>
      <c r="M346">
        <v>1.04863E-3</v>
      </c>
      <c r="N346">
        <v>8.0015000000000001E-4</v>
      </c>
      <c r="O346">
        <v>1.4304199999999999E-4</v>
      </c>
      <c r="P346">
        <v>2.0579300000000001E-4</v>
      </c>
    </row>
    <row r="347" spans="1:16" x14ac:dyDescent="0.2">
      <c r="A347">
        <v>1978</v>
      </c>
      <c r="B347">
        <v>1.8313599999999999E-2</v>
      </c>
      <c r="C347">
        <v>0.16590099999999999</v>
      </c>
      <c r="D347">
        <v>0.30563499999999999</v>
      </c>
      <c r="E347">
        <v>0.25577899999999998</v>
      </c>
      <c r="F347">
        <v>0.13991400000000001</v>
      </c>
      <c r="G347">
        <v>6.9194099999999994E-2</v>
      </c>
      <c r="H347">
        <v>1.52043E-2</v>
      </c>
      <c r="I347">
        <v>9.8586200000000002E-3</v>
      </c>
      <c r="J347">
        <v>8.7078599999999996E-3</v>
      </c>
      <c r="K347">
        <v>5.7314000000000002E-3</v>
      </c>
      <c r="L347">
        <v>2.7622800000000002E-3</v>
      </c>
      <c r="M347">
        <v>1.75713E-3</v>
      </c>
      <c r="N347">
        <v>5.9285100000000003E-4</v>
      </c>
      <c r="O347">
        <v>4.5237000000000001E-4</v>
      </c>
      <c r="P347">
        <v>1.9721699999999999E-4</v>
      </c>
    </row>
    <row r="348" spans="1:16" x14ac:dyDescent="0.2">
      <c r="A348">
        <v>1979</v>
      </c>
      <c r="B348">
        <v>3.5624700000000002E-2</v>
      </c>
      <c r="C348">
        <v>0.19942499999999999</v>
      </c>
      <c r="D348">
        <v>0.283578</v>
      </c>
      <c r="E348">
        <v>0.18313599999999999</v>
      </c>
      <c r="F348">
        <v>0.15245700000000001</v>
      </c>
      <c r="G348">
        <v>7.90801E-2</v>
      </c>
      <c r="H348">
        <v>3.9779200000000001E-2</v>
      </c>
      <c r="I348">
        <v>8.8224500000000008E-3</v>
      </c>
      <c r="J348">
        <v>6.2544300000000001E-3</v>
      </c>
      <c r="K348">
        <v>5.3735299999999996E-3</v>
      </c>
      <c r="L348">
        <v>3.2263299999999999E-3</v>
      </c>
      <c r="M348">
        <v>1.5549400000000001E-3</v>
      </c>
      <c r="N348">
        <v>9.8912499999999999E-4</v>
      </c>
      <c r="O348">
        <v>3.3372799999999999E-4</v>
      </c>
      <c r="P348">
        <v>3.6566600000000001E-4</v>
      </c>
    </row>
    <row r="349" spans="1:16" x14ac:dyDescent="0.2">
      <c r="A349">
        <v>1980</v>
      </c>
      <c r="B349">
        <v>8.9490799999999999E-3</v>
      </c>
      <c r="C349">
        <v>0.210393</v>
      </c>
      <c r="D349">
        <v>0.34087699999999999</v>
      </c>
      <c r="E349">
        <v>0.18795300000000001</v>
      </c>
      <c r="F349">
        <v>0.108514</v>
      </c>
      <c r="G349">
        <v>7.3489200000000005E-2</v>
      </c>
      <c r="H349">
        <v>3.7516800000000003E-2</v>
      </c>
      <c r="I349">
        <v>1.9171199999999999E-2</v>
      </c>
      <c r="J349">
        <v>4.5002999999999996E-3</v>
      </c>
      <c r="K349">
        <v>3.14979E-3</v>
      </c>
      <c r="L349">
        <v>2.4895999999999998E-3</v>
      </c>
      <c r="M349">
        <v>1.49478E-3</v>
      </c>
      <c r="N349">
        <v>7.20417E-4</v>
      </c>
      <c r="O349">
        <v>4.5826900000000003E-4</v>
      </c>
      <c r="P349">
        <v>3.2403500000000002E-4</v>
      </c>
    </row>
    <row r="350" spans="1:16" x14ac:dyDescent="0.2">
      <c r="A350">
        <v>1981</v>
      </c>
      <c r="B350">
        <v>5.6611999999999999E-3</v>
      </c>
      <c r="C350">
        <v>4.4439100000000002E-2</v>
      </c>
      <c r="D350">
        <v>0.45632400000000001</v>
      </c>
      <c r="E350">
        <v>0.28553200000000001</v>
      </c>
      <c r="F350">
        <v>0.10198599999999999</v>
      </c>
      <c r="G350">
        <v>4.6591100000000003E-2</v>
      </c>
      <c r="H350">
        <v>2.97199E-2</v>
      </c>
      <c r="I350">
        <v>1.5500699999999999E-2</v>
      </c>
      <c r="J350">
        <v>8.5388100000000008E-3</v>
      </c>
      <c r="K350">
        <v>2.1558200000000001E-3</v>
      </c>
      <c r="L350">
        <v>1.29528E-3</v>
      </c>
      <c r="M350">
        <v>1.0238000000000001E-3</v>
      </c>
      <c r="N350">
        <v>6.14698E-4</v>
      </c>
      <c r="O350">
        <v>2.9625700000000002E-4</v>
      </c>
      <c r="P350">
        <v>3.21706E-4</v>
      </c>
    </row>
    <row r="351" spans="1:16" x14ac:dyDescent="0.2">
      <c r="A351">
        <v>1982</v>
      </c>
      <c r="B351">
        <v>1.9680700000000001E-3</v>
      </c>
      <c r="C351">
        <v>3.4830899999999998E-2</v>
      </c>
      <c r="D351">
        <v>0.100769</v>
      </c>
      <c r="E351">
        <v>0.56644099999999997</v>
      </c>
      <c r="F351">
        <v>0.19287899999999999</v>
      </c>
      <c r="G351">
        <v>4.9432999999999998E-2</v>
      </c>
      <c r="H351">
        <v>2.2566099999999999E-2</v>
      </c>
      <c r="I351">
        <v>1.4695E-2</v>
      </c>
      <c r="J351">
        <v>8.4211000000000008E-3</v>
      </c>
      <c r="K351">
        <v>5.1641200000000003E-3</v>
      </c>
      <c r="L351">
        <v>1.06999E-3</v>
      </c>
      <c r="M351">
        <v>6.4288400000000003E-4</v>
      </c>
      <c r="N351">
        <v>5.0813699999999998E-4</v>
      </c>
      <c r="O351">
        <v>3.0509100000000001E-4</v>
      </c>
      <c r="P351">
        <v>3.0671099999999998E-4</v>
      </c>
    </row>
    <row r="352" spans="1:16" x14ac:dyDescent="0.2">
      <c r="A352">
        <v>1983</v>
      </c>
      <c r="B352">
        <v>5.3346499999999998E-3</v>
      </c>
      <c r="C352">
        <v>2.3993799999999999E-2</v>
      </c>
      <c r="D352">
        <v>0.10273599999999999</v>
      </c>
      <c r="E352">
        <v>0.200821</v>
      </c>
      <c r="F352">
        <v>0.47584599999999999</v>
      </c>
      <c r="G352">
        <v>0.12270399999999999</v>
      </c>
      <c r="H352">
        <v>3.1326800000000002E-2</v>
      </c>
      <c r="I352">
        <v>1.4523100000000001E-2</v>
      </c>
      <c r="J352">
        <v>1.0562200000000001E-2</v>
      </c>
      <c r="K352">
        <v>6.9177900000000001E-3</v>
      </c>
      <c r="L352">
        <v>3.3801999999999999E-3</v>
      </c>
      <c r="M352">
        <v>7.0036800000000004E-4</v>
      </c>
      <c r="N352">
        <v>4.2080299999999998E-4</v>
      </c>
      <c r="O352">
        <v>3.3260400000000002E-4</v>
      </c>
      <c r="P352">
        <v>4.0045800000000002E-4</v>
      </c>
    </row>
    <row r="353" spans="1:16" x14ac:dyDescent="0.2">
      <c r="A353">
        <v>1984</v>
      </c>
      <c r="B353">
        <v>1.11275E-3</v>
      </c>
      <c r="C353">
        <v>4.9112000000000003E-2</v>
      </c>
      <c r="D353">
        <v>5.1190100000000002E-2</v>
      </c>
      <c r="E353">
        <v>0.20564499999999999</v>
      </c>
      <c r="F353">
        <v>0.234486</v>
      </c>
      <c r="G353">
        <v>0.34059</v>
      </c>
      <c r="H353">
        <v>7.4087500000000001E-2</v>
      </c>
      <c r="I353">
        <v>1.9133899999999999E-2</v>
      </c>
      <c r="J353">
        <v>9.87093E-3</v>
      </c>
      <c r="K353">
        <v>7.9508100000000009E-3</v>
      </c>
      <c r="L353">
        <v>3.8828199999999999E-3</v>
      </c>
      <c r="M353">
        <v>1.8972399999999999E-3</v>
      </c>
      <c r="N353">
        <v>3.9310300000000001E-4</v>
      </c>
      <c r="O353">
        <v>2.36188E-4</v>
      </c>
      <c r="P353">
        <v>4.1145299999999999E-4</v>
      </c>
    </row>
    <row r="354" spans="1:16" x14ac:dyDescent="0.2">
      <c r="A354">
        <v>1985</v>
      </c>
      <c r="B354">
        <v>2.60327E-3</v>
      </c>
      <c r="C354">
        <v>1.47329E-2</v>
      </c>
      <c r="D354">
        <v>0.18933800000000001</v>
      </c>
      <c r="E354">
        <v>8.9588399999999999E-2</v>
      </c>
      <c r="F354">
        <v>0.206234</v>
      </c>
      <c r="G354">
        <v>0.17083999999999999</v>
      </c>
      <c r="H354">
        <v>0.2422</v>
      </c>
      <c r="I354">
        <v>5.2686200000000002E-2</v>
      </c>
      <c r="J354">
        <v>1.4330600000000001E-2</v>
      </c>
      <c r="K354">
        <v>8.2196600000000002E-3</v>
      </c>
      <c r="L354">
        <v>4.9665899999999999E-3</v>
      </c>
      <c r="M354">
        <v>2.4254599999999999E-3</v>
      </c>
      <c r="N354">
        <v>1.1851400000000001E-3</v>
      </c>
      <c r="O354">
        <v>2.4555699999999998E-4</v>
      </c>
      <c r="P354">
        <v>4.0455899999999997E-4</v>
      </c>
    </row>
    <row r="355" spans="1:16" x14ac:dyDescent="0.2">
      <c r="A355">
        <v>1986</v>
      </c>
      <c r="B355">
        <v>9.2959800000000001E-4</v>
      </c>
      <c r="C355">
        <v>3.4550200000000003E-2</v>
      </c>
      <c r="D355">
        <v>4.6284100000000002E-2</v>
      </c>
      <c r="E355">
        <v>0.339092</v>
      </c>
      <c r="F355">
        <v>9.9360000000000004E-2</v>
      </c>
      <c r="G355">
        <v>0.18743599999999999</v>
      </c>
      <c r="H355">
        <v>0.100408</v>
      </c>
      <c r="I355">
        <v>0.13742099999999999</v>
      </c>
      <c r="J355">
        <v>3.5142300000000001E-2</v>
      </c>
      <c r="K355">
        <v>1.00973E-2</v>
      </c>
      <c r="L355">
        <v>4.3716500000000004E-3</v>
      </c>
      <c r="M355">
        <v>2.6415000000000002E-3</v>
      </c>
      <c r="N355">
        <v>1.28999E-3</v>
      </c>
      <c r="O355">
        <v>6.3031999999999997E-4</v>
      </c>
      <c r="P355">
        <v>3.4576600000000001E-4</v>
      </c>
    </row>
    <row r="356" spans="1:16" x14ac:dyDescent="0.2">
      <c r="A356">
        <v>1987</v>
      </c>
      <c r="B356">
        <v>4.6264500000000003E-4</v>
      </c>
      <c r="C356">
        <v>1.4105400000000001E-2</v>
      </c>
      <c r="D356">
        <v>0.13165499999999999</v>
      </c>
      <c r="E356">
        <v>7.4929999999999997E-2</v>
      </c>
      <c r="F356">
        <v>0.31911099999999998</v>
      </c>
      <c r="G356">
        <v>9.4493099999999997E-2</v>
      </c>
      <c r="H356">
        <v>0.114093</v>
      </c>
      <c r="I356">
        <v>7.7798999999999993E-2</v>
      </c>
      <c r="J356">
        <v>0.13173399999999999</v>
      </c>
      <c r="K356">
        <v>2.8052299999999999E-2</v>
      </c>
      <c r="L356">
        <v>7.0685599999999998E-3</v>
      </c>
      <c r="M356">
        <v>3.0603399999999999E-3</v>
      </c>
      <c r="N356">
        <v>1.8491600000000001E-3</v>
      </c>
      <c r="O356">
        <v>9.0304700000000003E-4</v>
      </c>
      <c r="P356">
        <v>6.83302E-4</v>
      </c>
    </row>
    <row r="357" spans="1:16" x14ac:dyDescent="0.2">
      <c r="A357">
        <v>1988</v>
      </c>
      <c r="B357">
        <v>2.7332099999999998E-4</v>
      </c>
      <c r="C357">
        <v>6.9393800000000002E-3</v>
      </c>
      <c r="D357">
        <v>0.12803600000000001</v>
      </c>
      <c r="E357">
        <v>0.209201</v>
      </c>
      <c r="F357">
        <v>9.7542299999999998E-2</v>
      </c>
      <c r="G357">
        <v>0.27060699999999999</v>
      </c>
      <c r="H357">
        <v>7.21358E-2</v>
      </c>
      <c r="I357">
        <v>8.3236199999999996E-2</v>
      </c>
      <c r="J357">
        <v>4.6247000000000003E-2</v>
      </c>
      <c r="K357">
        <v>6.5304200000000007E-2</v>
      </c>
      <c r="L357">
        <v>1.3803599999999999E-2</v>
      </c>
      <c r="M357">
        <v>3.4781999999999999E-3</v>
      </c>
      <c r="N357">
        <v>1.50589E-3</v>
      </c>
      <c r="O357">
        <v>9.0990999999999999E-4</v>
      </c>
      <c r="P357">
        <v>7.8058800000000003E-4</v>
      </c>
    </row>
    <row r="358" spans="1:16" x14ac:dyDescent="0.2">
      <c r="A358">
        <v>1989</v>
      </c>
      <c r="B358">
        <v>5.3766000000000003E-4</v>
      </c>
      <c r="C358">
        <v>5.14124E-3</v>
      </c>
      <c r="D358">
        <v>4.4347299999999999E-2</v>
      </c>
      <c r="E358">
        <v>0.116826</v>
      </c>
      <c r="F358">
        <v>0.26674599999999998</v>
      </c>
      <c r="G358">
        <v>8.3630399999999994E-2</v>
      </c>
      <c r="H358">
        <v>0.27812399999999998</v>
      </c>
      <c r="I358">
        <v>5.2826199999999997E-2</v>
      </c>
      <c r="J358">
        <v>6.1206200000000002E-2</v>
      </c>
      <c r="K358">
        <v>3.08925E-2</v>
      </c>
      <c r="L358">
        <v>4.5465499999999999E-2</v>
      </c>
      <c r="M358">
        <v>9.6102199999999992E-3</v>
      </c>
      <c r="N358">
        <v>2.4215600000000001E-3</v>
      </c>
      <c r="O358">
        <v>1.04842E-3</v>
      </c>
      <c r="P358">
        <v>1.17694E-3</v>
      </c>
    </row>
    <row r="359" spans="1:16" x14ac:dyDescent="0.2">
      <c r="A359">
        <v>1990</v>
      </c>
      <c r="B359">
        <v>2.4443500000000001E-3</v>
      </c>
      <c r="C359">
        <v>1.36338E-2</v>
      </c>
      <c r="D359">
        <v>2.7545799999999999E-2</v>
      </c>
      <c r="E359">
        <v>9.5993400000000007E-2</v>
      </c>
      <c r="F359">
        <v>0.16944799999999999</v>
      </c>
      <c r="G359">
        <v>0.27763100000000002</v>
      </c>
      <c r="H359">
        <v>7.3403899999999994E-2</v>
      </c>
      <c r="I359">
        <v>0.191663</v>
      </c>
      <c r="J359">
        <v>3.7557E-2</v>
      </c>
      <c r="K359">
        <v>4.4193000000000003E-2</v>
      </c>
      <c r="L359">
        <v>2.2666499999999999E-2</v>
      </c>
      <c r="M359">
        <v>3.3359100000000003E-2</v>
      </c>
      <c r="N359">
        <v>7.0512400000000003E-3</v>
      </c>
      <c r="O359">
        <v>1.7767600000000001E-3</v>
      </c>
      <c r="P359">
        <v>1.6328E-3</v>
      </c>
    </row>
    <row r="360" spans="1:16" x14ac:dyDescent="0.2">
      <c r="A360">
        <v>1991</v>
      </c>
      <c r="B360">
        <v>1.38977E-3</v>
      </c>
      <c r="C360">
        <v>7.4935399999999999E-2</v>
      </c>
      <c r="D360">
        <v>4.60775E-2</v>
      </c>
      <c r="E360">
        <v>5.9487100000000001E-2</v>
      </c>
      <c r="F360">
        <v>9.4853400000000004E-2</v>
      </c>
      <c r="G360">
        <v>0.122797</v>
      </c>
      <c r="H360">
        <v>0.25356299999999998</v>
      </c>
      <c r="I360">
        <v>5.3946500000000001E-2</v>
      </c>
      <c r="J360">
        <v>0.153365</v>
      </c>
      <c r="K360">
        <v>3.3341200000000001E-2</v>
      </c>
      <c r="L360">
        <v>4.2422099999999997E-2</v>
      </c>
      <c r="M360">
        <v>2.1758199999999998E-2</v>
      </c>
      <c r="N360">
        <v>3.2022299999999997E-2</v>
      </c>
      <c r="O360">
        <v>6.7686700000000001E-3</v>
      </c>
      <c r="P360">
        <v>3.2729199999999999E-3</v>
      </c>
    </row>
    <row r="361" spans="1:16" x14ac:dyDescent="0.2">
      <c r="A361">
        <v>1992</v>
      </c>
      <c r="B361">
        <v>1.05547E-3</v>
      </c>
      <c r="C361">
        <v>3.8223899999999998E-2</v>
      </c>
      <c r="D361">
        <v>0.347273</v>
      </c>
      <c r="E361">
        <v>8.62874E-2</v>
      </c>
      <c r="F361">
        <v>4.7730799999999997E-2</v>
      </c>
      <c r="G361">
        <v>6.4477300000000001E-2</v>
      </c>
      <c r="H361">
        <v>8.6279599999999998E-2</v>
      </c>
      <c r="I361">
        <v>0.138937</v>
      </c>
      <c r="J361">
        <v>3.68128E-2</v>
      </c>
      <c r="K361">
        <v>8.2028299999999998E-2</v>
      </c>
      <c r="L361">
        <v>1.6933900000000002E-2</v>
      </c>
      <c r="M361">
        <v>2.1545999999999999E-2</v>
      </c>
      <c r="N361">
        <v>1.1050900000000001E-2</v>
      </c>
      <c r="O361">
        <v>1.6264000000000001E-2</v>
      </c>
      <c r="P361">
        <v>5.1000899999999998E-3</v>
      </c>
    </row>
    <row r="362" spans="1:16" x14ac:dyDescent="0.2">
      <c r="A362">
        <v>1993</v>
      </c>
      <c r="B362">
        <v>1.30653E-3</v>
      </c>
      <c r="C362">
        <v>1.14962E-2</v>
      </c>
      <c r="D362">
        <v>0.12932299999999999</v>
      </c>
      <c r="E362">
        <v>0.578901</v>
      </c>
      <c r="F362">
        <v>7.5938000000000005E-2</v>
      </c>
      <c r="G362">
        <v>3.5480400000000002E-2</v>
      </c>
      <c r="H362">
        <v>3.48744E-2</v>
      </c>
      <c r="I362">
        <v>3.2481900000000001E-2</v>
      </c>
      <c r="J362">
        <v>4.5304499999999998E-2</v>
      </c>
      <c r="K362">
        <v>1.0534E-2</v>
      </c>
      <c r="L362">
        <v>2.3794699999999998E-2</v>
      </c>
      <c r="M362">
        <v>4.9121700000000004E-3</v>
      </c>
      <c r="N362">
        <v>6.2500699999999999E-3</v>
      </c>
      <c r="O362">
        <v>3.20565E-3</v>
      </c>
      <c r="P362">
        <v>6.1973000000000002E-3</v>
      </c>
    </row>
    <row r="363" spans="1:16" x14ac:dyDescent="0.2">
      <c r="A363">
        <v>1994</v>
      </c>
      <c r="B363">
        <v>3.5693600000000003E-4</v>
      </c>
      <c r="C363">
        <v>2.0554200000000002E-2</v>
      </c>
      <c r="D363">
        <v>4.2793400000000002E-2</v>
      </c>
      <c r="E363">
        <v>0.18689600000000001</v>
      </c>
      <c r="F363">
        <v>0.55994200000000005</v>
      </c>
      <c r="G363">
        <v>8.5542400000000005E-2</v>
      </c>
      <c r="H363">
        <v>2.6402499999999999E-2</v>
      </c>
      <c r="I363">
        <v>1.6328100000000002E-2</v>
      </c>
      <c r="J363">
        <v>1.48586E-2</v>
      </c>
      <c r="K363">
        <v>2.00574E-2</v>
      </c>
      <c r="L363">
        <v>5.0408400000000004E-3</v>
      </c>
      <c r="M363">
        <v>1.13866E-2</v>
      </c>
      <c r="N363">
        <v>2.3506299999999998E-3</v>
      </c>
      <c r="O363">
        <v>2.9908600000000001E-3</v>
      </c>
      <c r="P363">
        <v>4.4996100000000002E-3</v>
      </c>
    </row>
    <row r="364" spans="1:16" x14ac:dyDescent="0.2">
      <c r="A364">
        <v>1995</v>
      </c>
      <c r="B364">
        <v>2.4554399999999999E-4</v>
      </c>
      <c r="C364">
        <v>7.7900499999999998E-3</v>
      </c>
      <c r="D364">
        <v>6.3084799999999996E-2</v>
      </c>
      <c r="E364">
        <v>8.5550500000000002E-2</v>
      </c>
      <c r="F364">
        <v>0.23888000000000001</v>
      </c>
      <c r="G364">
        <v>0.46730899999999997</v>
      </c>
      <c r="H364">
        <v>6.9947300000000004E-2</v>
      </c>
      <c r="I364">
        <v>1.7132000000000001E-2</v>
      </c>
      <c r="J364">
        <v>1.04002E-2</v>
      </c>
      <c r="K364">
        <v>9.3871000000000007E-3</v>
      </c>
      <c r="L364">
        <v>1.31074E-2</v>
      </c>
      <c r="M364">
        <v>3.29416E-3</v>
      </c>
      <c r="N364">
        <v>7.4410400000000003E-3</v>
      </c>
      <c r="O364">
        <v>1.53612E-3</v>
      </c>
      <c r="P364">
        <v>4.8949700000000002E-3</v>
      </c>
    </row>
    <row r="365" spans="1:16" x14ac:dyDescent="0.2">
      <c r="A365">
        <v>1996</v>
      </c>
      <c r="B365">
        <v>6.4939299999999995E-4</v>
      </c>
      <c r="C365">
        <v>1.1829900000000001E-2</v>
      </c>
      <c r="D365">
        <v>3.4266100000000001E-2</v>
      </c>
      <c r="E365">
        <v>8.9273000000000005E-2</v>
      </c>
      <c r="F365">
        <v>0.128384</v>
      </c>
      <c r="G365">
        <v>0.26401400000000003</v>
      </c>
      <c r="H365">
        <v>0.351968</v>
      </c>
      <c r="I365">
        <v>6.4197299999999999E-2</v>
      </c>
      <c r="J365">
        <v>1.4416699999999999E-2</v>
      </c>
      <c r="K365">
        <v>8.2696200000000001E-3</v>
      </c>
      <c r="L365">
        <v>7.7472499999999998E-3</v>
      </c>
      <c r="M365">
        <v>1.08176E-2</v>
      </c>
      <c r="N365">
        <v>2.7187000000000001E-3</v>
      </c>
      <c r="O365">
        <v>6.1411499999999997E-3</v>
      </c>
      <c r="P365">
        <v>5.3076399999999998E-3</v>
      </c>
    </row>
    <row r="366" spans="1:16" x14ac:dyDescent="0.2">
      <c r="A366">
        <v>1997</v>
      </c>
      <c r="B366">
        <v>8.71838E-4</v>
      </c>
      <c r="C366">
        <v>4.15301E-2</v>
      </c>
      <c r="D366">
        <v>2.6727500000000001E-2</v>
      </c>
      <c r="E366">
        <v>6.4354400000000006E-2</v>
      </c>
      <c r="F366">
        <v>0.30247600000000002</v>
      </c>
      <c r="G366">
        <v>0.18879000000000001</v>
      </c>
      <c r="H366">
        <v>0.17191000000000001</v>
      </c>
      <c r="I366">
        <v>0.14410600000000001</v>
      </c>
      <c r="J366">
        <v>2.8558799999999999E-2</v>
      </c>
      <c r="K366">
        <v>7.1885200000000003E-3</v>
      </c>
      <c r="L366">
        <v>4.7372100000000004E-3</v>
      </c>
      <c r="M366">
        <v>4.4379700000000003E-3</v>
      </c>
      <c r="N366">
        <v>6.1968199999999996E-3</v>
      </c>
      <c r="O366">
        <v>1.5573900000000001E-3</v>
      </c>
      <c r="P366">
        <v>6.5583799999999999E-3</v>
      </c>
    </row>
    <row r="367" spans="1:16" x14ac:dyDescent="0.2">
      <c r="A367">
        <v>1998</v>
      </c>
      <c r="B367">
        <v>3.4005100000000001E-4</v>
      </c>
      <c r="C367">
        <v>3.1827899999999999E-2</v>
      </c>
      <c r="D367">
        <v>6.5962300000000001E-2</v>
      </c>
      <c r="E367">
        <v>4.9158300000000002E-2</v>
      </c>
      <c r="F367">
        <v>9.9809999999999996E-2</v>
      </c>
      <c r="G367">
        <v>0.43499599999999999</v>
      </c>
      <c r="H367">
        <v>0.12994800000000001</v>
      </c>
      <c r="I367">
        <v>8.7505899999999998E-2</v>
      </c>
      <c r="J367">
        <v>7.5164800000000004E-2</v>
      </c>
      <c r="K367">
        <v>1.17771E-2</v>
      </c>
      <c r="L367">
        <v>3.1656399999999999E-3</v>
      </c>
      <c r="M367">
        <v>2.0861400000000002E-3</v>
      </c>
      <c r="N367">
        <v>1.95437E-3</v>
      </c>
      <c r="O367">
        <v>2.7289200000000001E-3</v>
      </c>
      <c r="P367">
        <v>3.5739700000000001E-3</v>
      </c>
    </row>
    <row r="368" spans="1:16" x14ac:dyDescent="0.2">
      <c r="A368">
        <v>1999</v>
      </c>
      <c r="B368">
        <v>2.8428399999999999E-4</v>
      </c>
      <c r="C368">
        <v>8.8355699999999992E-3</v>
      </c>
      <c r="D368">
        <v>0.18897800000000001</v>
      </c>
      <c r="E368">
        <v>0.15240400000000001</v>
      </c>
      <c r="F368">
        <v>7.0943800000000001E-2</v>
      </c>
      <c r="G368">
        <v>0.103017</v>
      </c>
      <c r="H368">
        <v>0.31064799999999998</v>
      </c>
      <c r="I368">
        <v>8.7536600000000006E-2</v>
      </c>
      <c r="J368">
        <v>4.04225E-2</v>
      </c>
      <c r="K368">
        <v>2.7425399999999999E-2</v>
      </c>
      <c r="L368">
        <v>4.4268700000000003E-3</v>
      </c>
      <c r="M368">
        <v>1.1899300000000001E-3</v>
      </c>
      <c r="N368">
        <v>7.8415699999999995E-4</v>
      </c>
      <c r="O368">
        <v>7.3462400000000002E-4</v>
      </c>
      <c r="P368">
        <v>2.3691799999999998E-3</v>
      </c>
    </row>
    <row r="369" spans="1:16" x14ac:dyDescent="0.2">
      <c r="A369">
        <v>2000</v>
      </c>
      <c r="B369">
        <v>4.0051799999999999E-4</v>
      </c>
      <c r="C369">
        <v>8.2409200000000005E-3</v>
      </c>
      <c r="D369">
        <v>5.0100800000000001E-2</v>
      </c>
      <c r="E369">
        <v>0.259577</v>
      </c>
      <c r="F369">
        <v>0.21105699999999999</v>
      </c>
      <c r="G369">
        <v>6.7280800000000002E-2</v>
      </c>
      <c r="H369">
        <v>9.9120399999999997E-2</v>
      </c>
      <c r="I369">
        <v>0.207459</v>
      </c>
      <c r="J369">
        <v>5.2096299999999998E-2</v>
      </c>
      <c r="K369">
        <v>2.2653400000000001E-2</v>
      </c>
      <c r="L369">
        <v>1.6348499999999998E-2</v>
      </c>
      <c r="M369">
        <v>2.6389E-3</v>
      </c>
      <c r="N369">
        <v>7.0932600000000003E-4</v>
      </c>
      <c r="O369">
        <v>4.67443E-4</v>
      </c>
      <c r="P369">
        <v>1.8502099999999999E-3</v>
      </c>
    </row>
    <row r="370" spans="1:16" x14ac:dyDescent="0.2">
      <c r="A370">
        <v>2001</v>
      </c>
      <c r="B370">
        <v>5.1803699999999995E-4</v>
      </c>
      <c r="C370">
        <v>9.4990600000000001E-3</v>
      </c>
      <c r="D370">
        <v>3.6399899999999999E-2</v>
      </c>
      <c r="E370">
        <v>9.5936300000000002E-2</v>
      </c>
      <c r="F370">
        <v>0.33859600000000001</v>
      </c>
      <c r="G370">
        <v>0.23128599999999999</v>
      </c>
      <c r="H370">
        <v>7.2196700000000003E-2</v>
      </c>
      <c r="I370">
        <v>6.0694100000000001E-2</v>
      </c>
      <c r="J370">
        <v>9.6752000000000005E-2</v>
      </c>
      <c r="K370">
        <v>2.93695E-2</v>
      </c>
      <c r="L370">
        <v>1.4581800000000001E-2</v>
      </c>
      <c r="M370">
        <v>1.05235E-2</v>
      </c>
      <c r="N370">
        <v>1.69864E-3</v>
      </c>
      <c r="O370">
        <v>4.5658899999999997E-4</v>
      </c>
      <c r="P370">
        <v>1.49186E-3</v>
      </c>
    </row>
    <row r="371" spans="1:16" x14ac:dyDescent="0.2">
      <c r="A371">
        <v>2002</v>
      </c>
      <c r="B371">
        <v>3.6769599999999998E-4</v>
      </c>
      <c r="C371">
        <v>2.26359E-2</v>
      </c>
      <c r="D371">
        <v>6.4702800000000005E-2</v>
      </c>
      <c r="E371">
        <v>0.11386400000000001</v>
      </c>
      <c r="F371">
        <v>0.153501</v>
      </c>
      <c r="G371">
        <v>0.32863500000000001</v>
      </c>
      <c r="H371">
        <v>0.14440900000000001</v>
      </c>
      <c r="I371">
        <v>4.5316599999999999E-2</v>
      </c>
      <c r="J371">
        <v>3.6141600000000003E-2</v>
      </c>
      <c r="K371">
        <v>5.50673E-2</v>
      </c>
      <c r="L371">
        <v>1.78677E-2</v>
      </c>
      <c r="M371">
        <v>8.8712600000000006E-3</v>
      </c>
      <c r="N371">
        <v>6.4022300000000001E-3</v>
      </c>
      <c r="O371">
        <v>1.03342E-3</v>
      </c>
      <c r="P371">
        <v>1.1853899999999999E-3</v>
      </c>
    </row>
    <row r="372" spans="1:16" x14ac:dyDescent="0.2">
      <c r="A372">
        <v>2003</v>
      </c>
      <c r="B372">
        <v>2.1050499999999999E-4</v>
      </c>
      <c r="C372">
        <v>9.1788100000000008E-3</v>
      </c>
      <c r="D372">
        <v>0.18409200000000001</v>
      </c>
      <c r="E372">
        <v>0.16445100000000001</v>
      </c>
      <c r="F372">
        <v>0.17785899999999999</v>
      </c>
      <c r="G372">
        <v>0.14733099999999999</v>
      </c>
      <c r="H372">
        <v>0.163272</v>
      </c>
      <c r="I372">
        <v>7.0533999999999999E-2</v>
      </c>
      <c r="J372">
        <v>2.0432200000000001E-2</v>
      </c>
      <c r="K372">
        <v>1.5503599999999999E-2</v>
      </c>
      <c r="L372">
        <v>2.87035E-2</v>
      </c>
      <c r="M372">
        <v>9.3134499999999992E-3</v>
      </c>
      <c r="N372">
        <v>4.62409E-3</v>
      </c>
      <c r="O372">
        <v>3.3371299999999998E-3</v>
      </c>
      <c r="P372">
        <v>1.15654E-3</v>
      </c>
    </row>
    <row r="373" spans="1:16" x14ac:dyDescent="0.2">
      <c r="A373">
        <v>2004</v>
      </c>
      <c r="B373" s="1">
        <v>7.6677500000000006E-5</v>
      </c>
      <c r="C373">
        <v>3.6219500000000001E-3</v>
      </c>
      <c r="D373">
        <v>4.8525899999999997E-2</v>
      </c>
      <c r="E373">
        <v>0.38806099999999999</v>
      </c>
      <c r="F373">
        <v>0.23388800000000001</v>
      </c>
      <c r="G373">
        <v>0.116439</v>
      </c>
      <c r="H373">
        <v>7.4263499999999996E-2</v>
      </c>
      <c r="I373">
        <v>6.7486400000000002E-2</v>
      </c>
      <c r="J373">
        <v>2.7446700000000001E-2</v>
      </c>
      <c r="K373">
        <v>8.2819999999999994E-3</v>
      </c>
      <c r="L373">
        <v>7.8976800000000007E-3</v>
      </c>
      <c r="M373">
        <v>1.46219E-2</v>
      </c>
      <c r="N373">
        <v>4.7443600000000004E-3</v>
      </c>
      <c r="O373">
        <v>2.35556E-3</v>
      </c>
      <c r="P373">
        <v>2.28912E-3</v>
      </c>
    </row>
    <row r="374" spans="1:16" x14ac:dyDescent="0.2">
      <c r="A374">
        <v>2005</v>
      </c>
      <c r="B374" s="1">
        <v>4.9095899999999999E-5</v>
      </c>
      <c r="C374">
        <v>1.7413000000000001E-3</v>
      </c>
      <c r="D374">
        <v>2.8430500000000001E-2</v>
      </c>
      <c r="E374">
        <v>0.178256</v>
      </c>
      <c r="F374">
        <v>0.40585399999999999</v>
      </c>
      <c r="G374">
        <v>0.220086</v>
      </c>
      <c r="H374">
        <v>7.3144700000000007E-2</v>
      </c>
      <c r="I374">
        <v>3.1730599999999998E-2</v>
      </c>
      <c r="J374">
        <v>2.81929E-2</v>
      </c>
      <c r="K374">
        <v>1.18926E-2</v>
      </c>
      <c r="L374">
        <v>4.2497300000000002E-3</v>
      </c>
      <c r="M374">
        <v>4.0525200000000004E-3</v>
      </c>
      <c r="N374">
        <v>7.5028899999999999E-3</v>
      </c>
      <c r="O374">
        <v>2.4344700000000002E-3</v>
      </c>
      <c r="P374">
        <v>2.38332E-3</v>
      </c>
    </row>
    <row r="375" spans="1:16" x14ac:dyDescent="0.2">
      <c r="A375">
        <v>2006</v>
      </c>
      <c r="B375">
        <v>1.6363E-4</v>
      </c>
      <c r="C375">
        <v>2.1712799999999998E-3</v>
      </c>
      <c r="D375">
        <v>3.2504499999999999E-2</v>
      </c>
      <c r="E375">
        <v>0.13253100000000001</v>
      </c>
      <c r="F375">
        <v>0.28482099999999999</v>
      </c>
      <c r="G375">
        <v>0.29540499999999997</v>
      </c>
      <c r="H375">
        <v>0.13756699999999999</v>
      </c>
      <c r="I375">
        <v>4.8963399999999997E-2</v>
      </c>
      <c r="J375">
        <v>2.16142E-2</v>
      </c>
      <c r="K375">
        <v>1.8991500000000001E-2</v>
      </c>
      <c r="L375">
        <v>9.2411699999999999E-3</v>
      </c>
      <c r="M375">
        <v>3.3022500000000001E-3</v>
      </c>
      <c r="N375">
        <v>3.1490099999999998E-3</v>
      </c>
      <c r="O375">
        <v>5.8301100000000003E-3</v>
      </c>
      <c r="P375">
        <v>3.7436499999999998E-3</v>
      </c>
    </row>
    <row r="376" spans="1:16" x14ac:dyDescent="0.2">
      <c r="A376">
        <v>2007</v>
      </c>
      <c r="B376">
        <v>4.7120300000000001E-4</v>
      </c>
      <c r="C376">
        <v>8.2761799999999993E-3</v>
      </c>
      <c r="D376">
        <v>2.96569E-2</v>
      </c>
      <c r="E376">
        <v>7.5544500000000001E-2</v>
      </c>
      <c r="F376">
        <v>0.22101299999999999</v>
      </c>
      <c r="G376">
        <v>0.29691699999999999</v>
      </c>
      <c r="H376">
        <v>0.196243</v>
      </c>
      <c r="I376">
        <v>8.9676800000000001E-2</v>
      </c>
      <c r="J376">
        <v>3.2299599999999998E-2</v>
      </c>
      <c r="K376">
        <v>1.51191E-2</v>
      </c>
      <c r="L376">
        <v>1.4925799999999999E-2</v>
      </c>
      <c r="M376">
        <v>7.2627999999999998E-3</v>
      </c>
      <c r="N376">
        <v>2.5953E-3</v>
      </c>
      <c r="O376">
        <v>2.4748600000000002E-3</v>
      </c>
      <c r="P376">
        <v>7.5242E-3</v>
      </c>
    </row>
    <row r="377" spans="1:16" x14ac:dyDescent="0.2">
      <c r="A377">
        <v>2008</v>
      </c>
      <c r="B377">
        <v>3.4147099999999998E-4</v>
      </c>
      <c r="C377">
        <v>2.0387099999999998E-2</v>
      </c>
      <c r="D377">
        <v>5.63718E-2</v>
      </c>
      <c r="E377">
        <v>6.8519399999999994E-2</v>
      </c>
      <c r="F377">
        <v>0.127689</v>
      </c>
      <c r="G377">
        <v>0.25448500000000002</v>
      </c>
      <c r="H377">
        <v>0.198681</v>
      </c>
      <c r="I377">
        <v>0.136684</v>
      </c>
      <c r="J377">
        <v>6.9111199999999998E-2</v>
      </c>
      <c r="K377">
        <v>2.52626E-2</v>
      </c>
      <c r="L377">
        <v>1.2866499999999999E-2</v>
      </c>
      <c r="M377">
        <v>1.2702E-2</v>
      </c>
      <c r="N377">
        <v>6.1807199999999998E-3</v>
      </c>
      <c r="O377">
        <v>2.2086200000000001E-3</v>
      </c>
      <c r="P377">
        <v>8.5092999999999992E-3</v>
      </c>
    </row>
    <row r="378" spans="1:16" x14ac:dyDescent="0.2">
      <c r="A378">
        <v>2009</v>
      </c>
      <c r="B378">
        <v>1.4619800000000001E-3</v>
      </c>
      <c r="C378">
        <v>9.0599500000000006E-3</v>
      </c>
      <c r="D378">
        <v>0.155331</v>
      </c>
      <c r="E378">
        <v>0.20701700000000001</v>
      </c>
      <c r="F378">
        <v>8.4838999999999998E-2</v>
      </c>
      <c r="G378">
        <v>0.11253100000000001</v>
      </c>
      <c r="H378">
        <v>0.133101</v>
      </c>
      <c r="I378">
        <v>0.110514</v>
      </c>
      <c r="J378">
        <v>8.8121900000000003E-2</v>
      </c>
      <c r="K378">
        <v>4.6824999999999999E-2</v>
      </c>
      <c r="L378">
        <v>1.90969E-2</v>
      </c>
      <c r="M378">
        <v>9.7262500000000005E-3</v>
      </c>
      <c r="N378">
        <v>9.6018700000000002E-3</v>
      </c>
      <c r="O378">
        <v>4.6722100000000004E-3</v>
      </c>
      <c r="P378">
        <v>8.1020399999999996E-3</v>
      </c>
    </row>
    <row r="379" spans="1:16" x14ac:dyDescent="0.2">
      <c r="A379">
        <v>2010</v>
      </c>
      <c r="B379">
        <v>4.1795299999999999E-4</v>
      </c>
      <c r="C379">
        <v>2.5819399999999999E-2</v>
      </c>
      <c r="D379">
        <v>3.5095399999999999E-2</v>
      </c>
      <c r="E379">
        <v>0.49427599999999999</v>
      </c>
      <c r="F379">
        <v>0.195741</v>
      </c>
      <c r="G379">
        <v>5.18577E-2</v>
      </c>
      <c r="H379">
        <v>4.3123300000000003E-2</v>
      </c>
      <c r="I379">
        <v>4.7895899999999998E-2</v>
      </c>
      <c r="J379">
        <v>3.9955600000000001E-2</v>
      </c>
      <c r="K379">
        <v>3.0837900000000001E-2</v>
      </c>
      <c r="L379">
        <v>1.6709399999999999E-2</v>
      </c>
      <c r="M379">
        <v>6.8146700000000001E-3</v>
      </c>
      <c r="N379">
        <v>3.4707900000000001E-3</v>
      </c>
      <c r="O379">
        <v>3.42641E-3</v>
      </c>
      <c r="P379">
        <v>4.5584600000000003E-3</v>
      </c>
    </row>
    <row r="380" spans="1:16" x14ac:dyDescent="0.2">
      <c r="A380">
        <v>2011</v>
      </c>
      <c r="B380">
        <v>2.3870200000000001E-4</v>
      </c>
      <c r="C380">
        <v>9.6558200000000007E-3</v>
      </c>
      <c r="D380">
        <v>0.118593</v>
      </c>
      <c r="E380">
        <v>8.1760299999999994E-2</v>
      </c>
      <c r="F380">
        <v>0.50278100000000003</v>
      </c>
      <c r="G380">
        <v>0.159196</v>
      </c>
      <c r="H380">
        <v>3.4123899999999999E-2</v>
      </c>
      <c r="I380">
        <v>2.2103399999999999E-2</v>
      </c>
      <c r="J380">
        <v>2.2181800000000002E-2</v>
      </c>
      <c r="K380">
        <v>1.8223E-2</v>
      </c>
      <c r="L380">
        <v>1.4591700000000001E-2</v>
      </c>
      <c r="M380">
        <v>7.9064600000000006E-3</v>
      </c>
      <c r="N380">
        <v>3.2245300000000002E-3</v>
      </c>
      <c r="O380">
        <v>1.64229E-3</v>
      </c>
      <c r="P380">
        <v>3.77824E-3</v>
      </c>
    </row>
    <row r="381" spans="1:16" x14ac:dyDescent="0.2">
      <c r="A381">
        <v>2012</v>
      </c>
      <c r="B381">
        <v>1.8351000000000001E-4</v>
      </c>
      <c r="C381">
        <v>7.3622000000000002E-3</v>
      </c>
      <c r="D381">
        <v>5.91654E-2</v>
      </c>
      <c r="E381">
        <v>0.48046299999999997</v>
      </c>
      <c r="F381">
        <v>9.5209000000000002E-2</v>
      </c>
      <c r="G381">
        <v>0.236485</v>
      </c>
      <c r="H381">
        <v>6.4218600000000001E-2</v>
      </c>
      <c r="I381">
        <v>1.45279E-2</v>
      </c>
      <c r="J381">
        <v>9.4836299999999998E-3</v>
      </c>
      <c r="K381">
        <v>9.7341200000000006E-3</v>
      </c>
      <c r="L381">
        <v>8.5518899999999995E-3</v>
      </c>
      <c r="M381">
        <v>6.8477499999999997E-3</v>
      </c>
      <c r="N381">
        <v>3.7104299999999998E-3</v>
      </c>
      <c r="O381">
        <v>1.5132399999999999E-3</v>
      </c>
      <c r="P381">
        <v>2.5438100000000001E-3</v>
      </c>
    </row>
    <row r="382" spans="1:16" x14ac:dyDescent="0.2">
      <c r="A382">
        <v>2013</v>
      </c>
      <c r="B382">
        <v>9.1134799999999998E-4</v>
      </c>
      <c r="C382">
        <v>4.1548000000000002E-3</v>
      </c>
      <c r="D382">
        <v>3.6659299999999999E-2</v>
      </c>
      <c r="E382">
        <v>0.185922</v>
      </c>
      <c r="F382">
        <v>0.51549900000000004</v>
      </c>
      <c r="G382">
        <v>9.7749699999999995E-2</v>
      </c>
      <c r="H382">
        <v>9.5526799999999995E-2</v>
      </c>
      <c r="I382">
        <v>3.1638399999999997E-2</v>
      </c>
      <c r="J382">
        <v>7.3983199999999999E-3</v>
      </c>
      <c r="K382">
        <v>5.2238099999999997E-3</v>
      </c>
      <c r="L382">
        <v>5.7147300000000003E-3</v>
      </c>
      <c r="M382">
        <v>5.0206699999999996E-3</v>
      </c>
      <c r="N382">
        <v>4.0201999999999998E-3</v>
      </c>
      <c r="O382">
        <v>2.17833E-3</v>
      </c>
      <c r="P382">
        <v>2.3818200000000002E-3</v>
      </c>
    </row>
    <row r="383" spans="1:16" x14ac:dyDescent="0.2">
      <c r="A383">
        <v>2014</v>
      </c>
      <c r="B383">
        <v>4.2721700000000003E-4</v>
      </c>
      <c r="C383">
        <v>2.2021599999999999E-2</v>
      </c>
      <c r="D383">
        <v>2.5927499999999999E-2</v>
      </c>
      <c r="E383">
        <v>0.101817</v>
      </c>
      <c r="F383">
        <v>0.227464</v>
      </c>
      <c r="G383">
        <v>0.43524299999999999</v>
      </c>
      <c r="H383">
        <v>0.103697</v>
      </c>
      <c r="I383">
        <v>5.4435200000000003E-2</v>
      </c>
      <c r="J383">
        <v>1.3948800000000001E-2</v>
      </c>
      <c r="K383">
        <v>3.46868E-3</v>
      </c>
      <c r="L383">
        <v>2.4585900000000001E-3</v>
      </c>
      <c r="M383">
        <v>2.6896400000000001E-3</v>
      </c>
      <c r="N383">
        <v>2.3629800000000002E-3</v>
      </c>
      <c r="O383">
        <v>1.89211E-3</v>
      </c>
      <c r="P383">
        <v>2.1462400000000002E-3</v>
      </c>
    </row>
    <row r="384" spans="1:16" x14ac:dyDescent="0.2">
      <c r="A384">
        <v>2015</v>
      </c>
      <c r="B384">
        <v>1.8611300000000001E-4</v>
      </c>
      <c r="C384">
        <v>8.9528200000000002E-3</v>
      </c>
      <c r="D384">
        <v>0.291155</v>
      </c>
      <c r="E384">
        <v>9.0130100000000005E-2</v>
      </c>
      <c r="F384">
        <v>0.11059099999999999</v>
      </c>
      <c r="G384">
        <v>0.177063</v>
      </c>
      <c r="H384">
        <v>0.24582399999999999</v>
      </c>
      <c r="I384">
        <v>4.0199400000000003E-2</v>
      </c>
      <c r="J384">
        <v>2.22247E-2</v>
      </c>
      <c r="K384">
        <v>6.8369700000000004E-3</v>
      </c>
      <c r="L384">
        <v>1.5790000000000001E-3</v>
      </c>
      <c r="M384">
        <v>1.1191899999999999E-3</v>
      </c>
      <c r="N384">
        <v>1.22437E-3</v>
      </c>
      <c r="O384">
        <v>1.0756699999999999E-3</v>
      </c>
      <c r="P384">
        <v>1.8383200000000001E-3</v>
      </c>
    </row>
    <row r="385" spans="1:26" x14ac:dyDescent="0.2">
      <c r="A385" t="s">
        <v>20</v>
      </c>
      <c r="B385" t="s">
        <v>24</v>
      </c>
      <c r="C385" t="s">
        <v>22</v>
      </c>
      <c r="D385" t="s">
        <v>10</v>
      </c>
      <c r="E385" t="s">
        <v>23</v>
      </c>
    </row>
    <row r="386" spans="1:26" x14ac:dyDescent="0.2">
      <c r="A386">
        <v>2016</v>
      </c>
      <c r="B386">
        <v>2.21528E-2</v>
      </c>
      <c r="C386">
        <v>3.1842299999999997E-2</v>
      </c>
      <c r="D386">
        <v>4.8680500000000002E-2</v>
      </c>
      <c r="E386">
        <v>6.9356399999999999E-2</v>
      </c>
      <c r="F386">
        <v>7.0769200000000004E-2</v>
      </c>
      <c r="G386">
        <v>5.5503799999999999E-2</v>
      </c>
      <c r="H386">
        <v>5.8854900000000002E-2</v>
      </c>
      <c r="I386">
        <v>5.7991099999999997E-2</v>
      </c>
      <c r="J386">
        <v>5.31745E-2</v>
      </c>
      <c r="K386">
        <v>4.5911E-2</v>
      </c>
      <c r="L386">
        <v>3.81926E-2</v>
      </c>
      <c r="M386">
        <v>3.1655599999999999E-2</v>
      </c>
      <c r="N386">
        <v>2.7119299999999999E-2</v>
      </c>
      <c r="O386">
        <v>2.4616300000000001E-2</v>
      </c>
      <c r="P386">
        <v>2.3714900000000001E-2</v>
      </c>
      <c r="Q386">
        <v>3.6014200000000003E-2</v>
      </c>
      <c r="R386">
        <v>5.0708400000000001E-2</v>
      </c>
      <c r="S386">
        <v>5.3014199999999997E-2</v>
      </c>
      <c r="T386">
        <v>5.2198500000000002E-2</v>
      </c>
      <c r="U386">
        <v>4.7146199999999999E-2</v>
      </c>
      <c r="V386">
        <v>3.8088799999999999E-2</v>
      </c>
      <c r="W386">
        <v>2.70397E-2</v>
      </c>
      <c r="X386">
        <v>1.6851499999999998E-2</v>
      </c>
      <c r="Y386">
        <v>9.3928599999999994E-3</v>
      </c>
      <c r="Z386">
        <v>1.0010399999999999E-2</v>
      </c>
    </row>
    <row r="387" spans="1:26" x14ac:dyDescent="0.2">
      <c r="A387" t="s">
        <v>25</v>
      </c>
      <c r="B387" t="s">
        <v>8</v>
      </c>
      <c r="C387" t="s">
        <v>22</v>
      </c>
      <c r="D387" t="s">
        <v>10</v>
      </c>
      <c r="E387" t="s">
        <v>11</v>
      </c>
    </row>
    <row r="388" spans="1:26" x14ac:dyDescent="0.2">
      <c r="A388">
        <v>1982</v>
      </c>
      <c r="B388">
        <v>9.1249899999999995E-2</v>
      </c>
      <c r="C388">
        <v>0.216888</v>
      </c>
      <c r="D388">
        <v>0.23791799999999999</v>
      </c>
      <c r="E388">
        <v>0.31031999999999998</v>
      </c>
      <c r="F388">
        <v>0.106714</v>
      </c>
      <c r="G388">
        <v>1.46117E-2</v>
      </c>
      <c r="H388">
        <v>1.01333E-2</v>
      </c>
      <c r="I388">
        <v>4.8340199999999996E-3</v>
      </c>
      <c r="J388">
        <v>3.0524200000000001E-3</v>
      </c>
      <c r="K388">
        <v>1.9135300000000001E-3</v>
      </c>
      <c r="L388">
        <v>1.1793299999999999E-3</v>
      </c>
      <c r="M388">
        <v>7.3119500000000002E-4</v>
      </c>
      <c r="N388">
        <v>2.5602399999999999E-4</v>
      </c>
      <c r="O388">
        <v>1.0056399999999999E-4</v>
      </c>
      <c r="P388" s="1">
        <v>9.8169099999999995E-5</v>
      </c>
    </row>
    <row r="389" spans="1:26" x14ac:dyDescent="0.2">
      <c r="A389">
        <v>1983</v>
      </c>
      <c r="B389">
        <v>0.24738199999999999</v>
      </c>
      <c r="C389">
        <v>3.6963999999999997E-2</v>
      </c>
      <c r="D389">
        <v>8.2966700000000004E-2</v>
      </c>
      <c r="E389">
        <v>0.149843</v>
      </c>
      <c r="F389">
        <v>0.337121</v>
      </c>
      <c r="G389">
        <v>0.103253</v>
      </c>
      <c r="H389">
        <v>1.8867100000000001E-2</v>
      </c>
      <c r="I389">
        <v>1.01482E-2</v>
      </c>
      <c r="J389">
        <v>4.5794E-3</v>
      </c>
      <c r="K389">
        <v>3.9583600000000002E-3</v>
      </c>
      <c r="L389">
        <v>2.95334E-3</v>
      </c>
      <c r="M389">
        <v>1.04524E-3</v>
      </c>
      <c r="N389">
        <v>4.1390099999999999E-4</v>
      </c>
      <c r="O389">
        <v>3.51763E-4</v>
      </c>
      <c r="P389">
        <v>1.53263E-4</v>
      </c>
    </row>
    <row r="390" spans="1:26" x14ac:dyDescent="0.2">
      <c r="A390">
        <v>1984</v>
      </c>
      <c r="B390">
        <v>4.3637000000000002E-2</v>
      </c>
      <c r="C390">
        <v>3.4766199999999997E-2</v>
      </c>
      <c r="D390">
        <v>4.9587600000000003E-2</v>
      </c>
      <c r="E390">
        <v>0.143593</v>
      </c>
      <c r="F390">
        <v>0.18230499999999999</v>
      </c>
      <c r="G390">
        <v>0.42992000000000002</v>
      </c>
      <c r="H390">
        <v>8.2249100000000006E-2</v>
      </c>
      <c r="I390">
        <v>1.8291000000000002E-2</v>
      </c>
      <c r="J390">
        <v>8.5265800000000006E-3</v>
      </c>
      <c r="K390">
        <v>3.0313499999999999E-3</v>
      </c>
      <c r="L390">
        <v>2.0089600000000002E-3</v>
      </c>
      <c r="M390">
        <v>7.8629000000000004E-4</v>
      </c>
      <c r="N390">
        <v>4.6063400000000002E-4</v>
      </c>
      <c r="O390">
        <v>5.6475700000000004E-4</v>
      </c>
      <c r="P390">
        <v>2.7201800000000001E-4</v>
      </c>
    </row>
    <row r="391" spans="1:26" x14ac:dyDescent="0.2">
      <c r="A391">
        <v>1985</v>
      </c>
      <c r="B391">
        <v>0.28838200000000003</v>
      </c>
      <c r="C391">
        <v>4.8477399999999997E-2</v>
      </c>
      <c r="D391">
        <v>0.186559</v>
      </c>
      <c r="E391">
        <v>5.9115500000000001E-2</v>
      </c>
      <c r="F391">
        <v>0.19450100000000001</v>
      </c>
      <c r="G391">
        <v>0.117697</v>
      </c>
      <c r="H391">
        <v>8.0176399999999995E-2</v>
      </c>
      <c r="I391">
        <v>1.5785199999999999E-2</v>
      </c>
      <c r="J391">
        <v>4.01111E-3</v>
      </c>
      <c r="K391">
        <v>3.31417E-3</v>
      </c>
      <c r="L391">
        <v>1.1375000000000001E-3</v>
      </c>
      <c r="M391">
        <v>3.6866900000000002E-4</v>
      </c>
      <c r="N391">
        <v>4.08124E-4</v>
      </c>
      <c r="O391" s="1">
        <v>4.8714600000000003E-5</v>
      </c>
      <c r="P391" s="1">
        <v>1.8890899999999999E-5</v>
      </c>
    </row>
    <row r="392" spans="1:26" x14ac:dyDescent="0.2">
      <c r="A392">
        <v>1986</v>
      </c>
      <c r="B392">
        <v>0.21998500000000001</v>
      </c>
      <c r="C392">
        <v>5.4141000000000002E-2</v>
      </c>
      <c r="D392">
        <v>4.0195399999999999E-2</v>
      </c>
      <c r="E392">
        <v>0.14879200000000001</v>
      </c>
      <c r="F392">
        <v>8.9994900000000003E-2</v>
      </c>
      <c r="G392">
        <v>0.14982200000000001</v>
      </c>
      <c r="H392">
        <v>0.131051</v>
      </c>
      <c r="I392">
        <v>0.118835</v>
      </c>
      <c r="J392">
        <v>3.7217100000000003E-2</v>
      </c>
      <c r="K392">
        <v>5.6720599999999996E-3</v>
      </c>
      <c r="L392">
        <v>2.6210600000000001E-3</v>
      </c>
      <c r="M392">
        <v>1.1684200000000001E-3</v>
      </c>
      <c r="N392">
        <v>1.0435800000000001E-4</v>
      </c>
      <c r="O392">
        <v>2.9394700000000002E-4</v>
      </c>
      <c r="P392">
        <v>1.06815E-4</v>
      </c>
    </row>
    <row r="393" spans="1:26" x14ac:dyDescent="0.2">
      <c r="A393">
        <v>1987</v>
      </c>
      <c r="B393">
        <v>3.3051200000000003E-2</v>
      </c>
      <c r="C393">
        <v>5.9688100000000001E-2</v>
      </c>
      <c r="D393">
        <v>8.1384799999999993E-2</v>
      </c>
      <c r="E393">
        <v>6.14028E-2</v>
      </c>
      <c r="F393">
        <v>0.37266100000000002</v>
      </c>
      <c r="G393">
        <v>0.10312200000000001</v>
      </c>
      <c r="H393">
        <v>9.8733299999999996E-2</v>
      </c>
      <c r="I393">
        <v>3.8998999999999999E-2</v>
      </c>
      <c r="J393">
        <v>0.123353</v>
      </c>
      <c r="K393">
        <v>1.9061499999999999E-2</v>
      </c>
      <c r="L393">
        <v>5.5989400000000002E-3</v>
      </c>
      <c r="M393">
        <v>2.1984800000000001E-3</v>
      </c>
      <c r="N393">
        <v>4.00901E-4</v>
      </c>
      <c r="O393">
        <v>1.8822700000000001E-4</v>
      </c>
      <c r="P393">
        <v>1.56711E-4</v>
      </c>
    </row>
    <row r="394" spans="1:26" x14ac:dyDescent="0.2">
      <c r="A394">
        <v>1988</v>
      </c>
      <c r="B394">
        <v>8.0560499999999993E-2</v>
      </c>
      <c r="C394">
        <v>4.1618299999999997E-2</v>
      </c>
      <c r="D394">
        <v>9.6235100000000004E-2</v>
      </c>
      <c r="E394">
        <v>0.18257499999999999</v>
      </c>
      <c r="F394">
        <v>7.9456299999999994E-2</v>
      </c>
      <c r="G394">
        <v>0.257855</v>
      </c>
      <c r="H394">
        <v>7.6463799999999998E-2</v>
      </c>
      <c r="I394">
        <v>5.7960299999999999E-2</v>
      </c>
      <c r="J394">
        <v>3.3421300000000001E-2</v>
      </c>
      <c r="K394">
        <v>7.9180299999999995E-2</v>
      </c>
      <c r="L394">
        <v>7.4786399999999999E-3</v>
      </c>
      <c r="M394">
        <v>4.4498699999999999E-3</v>
      </c>
      <c r="N394">
        <v>9.1289799999999999E-4</v>
      </c>
      <c r="O394">
        <v>1.2036200000000001E-3</v>
      </c>
      <c r="P394">
        <v>6.2911200000000003E-4</v>
      </c>
    </row>
    <row r="395" spans="1:26" x14ac:dyDescent="0.2">
      <c r="A395">
        <v>1989</v>
      </c>
      <c r="B395">
        <v>6.2500399999999998E-2</v>
      </c>
      <c r="C395">
        <v>2.06403E-2</v>
      </c>
      <c r="D395">
        <v>3.9994500000000002E-2</v>
      </c>
      <c r="E395">
        <v>0.13198099999999999</v>
      </c>
      <c r="F395">
        <v>0.29633599999999999</v>
      </c>
      <c r="G395">
        <v>5.8837399999999998E-2</v>
      </c>
      <c r="H395">
        <v>0.223769</v>
      </c>
      <c r="I395">
        <v>3.3990899999999998E-2</v>
      </c>
      <c r="J395">
        <v>4.0892400000000002E-2</v>
      </c>
      <c r="K395">
        <v>1.5856599999999998E-2</v>
      </c>
      <c r="L395">
        <v>4.9814200000000003E-2</v>
      </c>
      <c r="M395">
        <v>8.6449200000000004E-3</v>
      </c>
      <c r="N395">
        <v>7.5970100000000004E-3</v>
      </c>
      <c r="O395">
        <v>3.8170000000000001E-3</v>
      </c>
      <c r="P395">
        <v>5.32834E-3</v>
      </c>
    </row>
    <row r="396" spans="1:26" x14ac:dyDescent="0.2">
      <c r="A396">
        <v>1990</v>
      </c>
      <c r="B396">
        <v>0.13082099999999999</v>
      </c>
      <c r="C396">
        <v>2.2177100000000002E-2</v>
      </c>
      <c r="D396">
        <v>7.9688999999999992E-3</v>
      </c>
      <c r="E396">
        <v>5.1098999999999999E-2</v>
      </c>
      <c r="F396">
        <v>0.102044</v>
      </c>
      <c r="G396">
        <v>0.34212300000000001</v>
      </c>
      <c r="H396">
        <v>6.8666599999999994E-2</v>
      </c>
      <c r="I396">
        <v>0.168905</v>
      </c>
      <c r="J396">
        <v>1.7118600000000001E-2</v>
      </c>
      <c r="K396">
        <v>3.0346999999999999E-2</v>
      </c>
      <c r="L396">
        <v>4.6716300000000004E-3</v>
      </c>
      <c r="M396">
        <v>4.3605499999999998E-2</v>
      </c>
      <c r="N396">
        <v>3.8093900000000002E-3</v>
      </c>
      <c r="O396">
        <v>2.8248700000000002E-3</v>
      </c>
      <c r="P396">
        <v>3.8193699999999999E-3</v>
      </c>
    </row>
    <row r="397" spans="1:26" x14ac:dyDescent="0.2">
      <c r="A397">
        <v>1991</v>
      </c>
      <c r="B397">
        <v>0.27298</v>
      </c>
      <c r="C397">
        <v>7.8259499999999996E-2</v>
      </c>
      <c r="D397">
        <v>2.7986199999999999E-2</v>
      </c>
      <c r="E397">
        <v>9.0563399999999995E-3</v>
      </c>
      <c r="F397">
        <v>5.5119000000000001E-2</v>
      </c>
      <c r="G397">
        <v>5.1479200000000003E-2</v>
      </c>
      <c r="H397">
        <v>0.170266</v>
      </c>
      <c r="I397">
        <v>6.4015299999999997E-2</v>
      </c>
      <c r="J397">
        <v>0.13773099999999999</v>
      </c>
      <c r="K397">
        <v>3.6031300000000002E-2</v>
      </c>
      <c r="L397">
        <v>4.8694099999999997E-2</v>
      </c>
      <c r="M397">
        <v>1.0057699999999999E-2</v>
      </c>
      <c r="N397">
        <v>3.02394E-2</v>
      </c>
      <c r="O397">
        <v>4.26261E-3</v>
      </c>
      <c r="P397">
        <v>3.8226499999999999E-3</v>
      </c>
    </row>
    <row r="398" spans="1:26" x14ac:dyDescent="0.2">
      <c r="A398">
        <v>1992</v>
      </c>
      <c r="B398">
        <v>0.16431499999999999</v>
      </c>
      <c r="C398">
        <v>4.6244E-2</v>
      </c>
      <c r="D398">
        <v>0.24077899999999999</v>
      </c>
      <c r="E398">
        <v>4.05253E-2</v>
      </c>
      <c r="F398">
        <v>4.5298499999999998E-2</v>
      </c>
      <c r="G398">
        <v>7.5875999999999999E-2</v>
      </c>
      <c r="H398">
        <v>6.6657999999999995E-2</v>
      </c>
      <c r="I398">
        <v>9.5532000000000006E-2</v>
      </c>
      <c r="J398">
        <v>4.2576299999999997E-2</v>
      </c>
      <c r="K398">
        <v>8.11915E-2</v>
      </c>
      <c r="L398">
        <v>2.85335E-2</v>
      </c>
      <c r="M398">
        <v>3.5582799999999998E-2</v>
      </c>
      <c r="N398">
        <v>1.52376E-2</v>
      </c>
      <c r="O398">
        <v>1.2069399999999999E-2</v>
      </c>
      <c r="P398">
        <v>9.5817200000000002E-3</v>
      </c>
    </row>
    <row r="399" spans="1:26" x14ac:dyDescent="0.2">
      <c r="A399">
        <v>1993</v>
      </c>
      <c r="B399">
        <v>0.221888</v>
      </c>
      <c r="C399">
        <v>3.2978399999999998E-2</v>
      </c>
      <c r="D399">
        <v>7.3808499999999999E-2</v>
      </c>
      <c r="E399">
        <v>0.31200299999999997</v>
      </c>
      <c r="F399">
        <v>6.75312E-2</v>
      </c>
      <c r="G399">
        <v>5.4057899999999999E-2</v>
      </c>
      <c r="H399">
        <v>2.8105600000000001E-2</v>
      </c>
      <c r="I399">
        <v>3.8765099999999997E-2</v>
      </c>
      <c r="J399">
        <v>5.2790700000000003E-2</v>
      </c>
      <c r="K399">
        <v>3.2570200000000001E-2</v>
      </c>
      <c r="L399">
        <v>2.8573000000000001E-2</v>
      </c>
      <c r="M399">
        <v>2.0820399999999999E-2</v>
      </c>
      <c r="N399">
        <v>1.6319699999999999E-2</v>
      </c>
      <c r="O399">
        <v>8.9887300000000003E-3</v>
      </c>
      <c r="P399">
        <v>1.0800199999999999E-2</v>
      </c>
    </row>
    <row r="400" spans="1:26" x14ac:dyDescent="0.2">
      <c r="A400">
        <v>1994</v>
      </c>
      <c r="B400">
        <v>0.144006</v>
      </c>
      <c r="C400">
        <v>6.3904799999999998E-2</v>
      </c>
      <c r="D400">
        <v>4.8798000000000001E-2</v>
      </c>
      <c r="E400">
        <v>0.138988</v>
      </c>
      <c r="F400">
        <v>0.376135</v>
      </c>
      <c r="G400">
        <v>6.5939300000000006E-2</v>
      </c>
      <c r="H400">
        <v>1.7181700000000001E-2</v>
      </c>
      <c r="I400">
        <v>1.4891700000000001E-2</v>
      </c>
      <c r="J400">
        <v>1.6713200000000001E-2</v>
      </c>
      <c r="K400">
        <v>3.1433900000000001E-2</v>
      </c>
      <c r="L400">
        <v>1.91542E-2</v>
      </c>
      <c r="M400">
        <v>2.6799E-2</v>
      </c>
      <c r="N400">
        <v>1.01399E-2</v>
      </c>
      <c r="O400">
        <v>9.7456899999999996E-3</v>
      </c>
      <c r="P400">
        <v>1.61695E-2</v>
      </c>
    </row>
    <row r="401" spans="1:16" x14ac:dyDescent="0.2">
      <c r="A401">
        <v>1995</v>
      </c>
      <c r="B401">
        <v>0.14286799999999999</v>
      </c>
      <c r="C401">
        <v>1.41274E-2</v>
      </c>
      <c r="D401">
        <v>2.7284300000000001E-2</v>
      </c>
      <c r="E401">
        <v>0.127469</v>
      </c>
      <c r="F401">
        <v>0.1696</v>
      </c>
      <c r="G401">
        <v>0.27618100000000001</v>
      </c>
      <c r="H401">
        <v>0.117225</v>
      </c>
      <c r="I401">
        <v>3.0877100000000001E-2</v>
      </c>
      <c r="J401">
        <v>1.89082E-2</v>
      </c>
      <c r="K401">
        <v>1.18409E-2</v>
      </c>
      <c r="L401">
        <v>2.2322100000000001E-2</v>
      </c>
      <c r="M401">
        <v>8.9162900000000003E-3</v>
      </c>
      <c r="N401">
        <v>1.6492799999999998E-2</v>
      </c>
      <c r="O401">
        <v>6.5191900000000002E-3</v>
      </c>
      <c r="P401">
        <v>9.3687100000000006E-3</v>
      </c>
    </row>
    <row r="402" spans="1:16" x14ac:dyDescent="0.2">
      <c r="A402">
        <v>1996</v>
      </c>
      <c r="B402">
        <v>0.222584</v>
      </c>
      <c r="C402">
        <v>5.3051800000000003E-2</v>
      </c>
      <c r="D402">
        <v>2.4316600000000001E-2</v>
      </c>
      <c r="E402">
        <v>4.8618399999999999E-2</v>
      </c>
      <c r="F402">
        <v>0.133988</v>
      </c>
      <c r="G402">
        <v>0.18931500000000001</v>
      </c>
      <c r="H402">
        <v>0.17338799999999999</v>
      </c>
      <c r="I402">
        <v>5.9051800000000002E-2</v>
      </c>
      <c r="J402">
        <v>1.47458E-2</v>
      </c>
      <c r="K402">
        <v>1.5829900000000001E-2</v>
      </c>
      <c r="L402">
        <v>1.0711E-2</v>
      </c>
      <c r="M402">
        <v>2.0150499999999998E-2</v>
      </c>
      <c r="N402">
        <v>6.5718E-3</v>
      </c>
      <c r="O402">
        <v>1.1902899999999999E-2</v>
      </c>
      <c r="P402">
        <v>1.5774400000000001E-2</v>
      </c>
    </row>
    <row r="403" spans="1:16" x14ac:dyDescent="0.2">
      <c r="A403">
        <v>1997</v>
      </c>
      <c r="B403">
        <v>0.244612</v>
      </c>
      <c r="C403">
        <v>3.7678400000000001E-2</v>
      </c>
      <c r="D403">
        <v>1.9625900000000002E-2</v>
      </c>
      <c r="E403">
        <v>2.53648E-2</v>
      </c>
      <c r="F403">
        <v>0.30297800000000003</v>
      </c>
      <c r="G403">
        <v>0.13248499999999999</v>
      </c>
      <c r="H403">
        <v>7.8495099999999998E-2</v>
      </c>
      <c r="I403">
        <v>9.4790899999999997E-2</v>
      </c>
      <c r="J403">
        <v>1.6114199999999999E-2</v>
      </c>
      <c r="K403">
        <v>8.1574999999999998E-3</v>
      </c>
      <c r="L403">
        <v>6.1509700000000004E-3</v>
      </c>
      <c r="M403">
        <v>6.7197300000000001E-3</v>
      </c>
      <c r="N403">
        <v>1.09742E-2</v>
      </c>
      <c r="O403">
        <v>3.54661E-3</v>
      </c>
      <c r="P403">
        <v>1.23056E-2</v>
      </c>
    </row>
    <row r="404" spans="1:16" x14ac:dyDescent="0.2">
      <c r="A404">
        <v>1998</v>
      </c>
      <c r="B404">
        <v>0.10742</v>
      </c>
      <c r="C404">
        <v>9.4089400000000004E-2</v>
      </c>
      <c r="D404">
        <v>4.9330800000000001E-2</v>
      </c>
      <c r="E404">
        <v>3.5298900000000001E-2</v>
      </c>
      <c r="F404">
        <v>6.8948700000000002E-2</v>
      </c>
      <c r="G404">
        <v>0.39334200000000002</v>
      </c>
      <c r="H404">
        <v>0.100006</v>
      </c>
      <c r="I404">
        <v>6.3192300000000007E-2</v>
      </c>
      <c r="J404">
        <v>4.8960999999999998E-2</v>
      </c>
      <c r="K404">
        <v>1.22393E-2</v>
      </c>
      <c r="L404">
        <v>5.4811900000000004E-3</v>
      </c>
      <c r="M404">
        <v>1.8785399999999999E-3</v>
      </c>
      <c r="N404">
        <v>4.2456500000000001E-3</v>
      </c>
      <c r="O404">
        <v>4.6416699999999997E-3</v>
      </c>
      <c r="P404">
        <v>1.0924100000000001E-2</v>
      </c>
    </row>
    <row r="405" spans="1:16" x14ac:dyDescent="0.2">
      <c r="A405">
        <v>1999</v>
      </c>
      <c r="B405">
        <v>0.110613</v>
      </c>
      <c r="C405">
        <v>0.101602</v>
      </c>
      <c r="D405">
        <v>9.4213699999999997E-2</v>
      </c>
      <c r="E405">
        <v>0.10218000000000001</v>
      </c>
      <c r="F405">
        <v>5.8271700000000003E-2</v>
      </c>
      <c r="G405">
        <v>0.104061</v>
      </c>
      <c r="H405">
        <v>0.26187100000000002</v>
      </c>
      <c r="I405">
        <v>7.05929E-2</v>
      </c>
      <c r="J405">
        <v>3.4074800000000002E-2</v>
      </c>
      <c r="K405">
        <v>3.1753799999999999E-2</v>
      </c>
      <c r="L405">
        <v>1.16086E-2</v>
      </c>
      <c r="M405">
        <v>4.90173E-3</v>
      </c>
      <c r="N405">
        <v>1.9402200000000001E-3</v>
      </c>
      <c r="O405">
        <v>2.7915800000000001E-3</v>
      </c>
      <c r="P405">
        <v>9.5238500000000004E-3</v>
      </c>
    </row>
    <row r="406" spans="1:16" x14ac:dyDescent="0.2">
      <c r="A406">
        <v>2000</v>
      </c>
      <c r="B406">
        <v>9.5045199999999996E-2</v>
      </c>
      <c r="C406">
        <v>3.5261500000000001E-2</v>
      </c>
      <c r="D406">
        <v>4.3982399999999998E-2</v>
      </c>
      <c r="E406">
        <v>0.14898500000000001</v>
      </c>
      <c r="F406">
        <v>0.149031</v>
      </c>
      <c r="G406">
        <v>7.7004699999999995E-2</v>
      </c>
      <c r="H406">
        <v>6.5377400000000002E-2</v>
      </c>
      <c r="I406">
        <v>0.21404799999999999</v>
      </c>
      <c r="J406">
        <v>8.3490200000000001E-2</v>
      </c>
      <c r="K406">
        <v>4.3776099999999998E-2</v>
      </c>
      <c r="L406">
        <v>1.8535900000000001E-2</v>
      </c>
      <c r="M406">
        <v>1.25454E-2</v>
      </c>
      <c r="N406">
        <v>3.8502599999999999E-3</v>
      </c>
      <c r="O406">
        <v>1.69308E-3</v>
      </c>
      <c r="P406">
        <v>7.3735700000000003E-3</v>
      </c>
    </row>
    <row r="407" spans="1:16" x14ac:dyDescent="0.2">
      <c r="A407">
        <v>2001</v>
      </c>
      <c r="B407">
        <v>0.18360199999999999</v>
      </c>
      <c r="C407">
        <v>0.10591299999999999</v>
      </c>
      <c r="D407">
        <v>5.72685E-2</v>
      </c>
      <c r="E407">
        <v>5.4757199999999999E-2</v>
      </c>
      <c r="F407">
        <v>0.13844500000000001</v>
      </c>
      <c r="G407">
        <v>0.14477999999999999</v>
      </c>
      <c r="H407">
        <v>6.2247200000000003E-2</v>
      </c>
      <c r="I407">
        <v>3.08854E-2</v>
      </c>
      <c r="J407">
        <v>9.2017100000000004E-2</v>
      </c>
      <c r="K407">
        <v>6.6054399999999999E-2</v>
      </c>
      <c r="L407">
        <v>2.5241900000000001E-2</v>
      </c>
      <c r="M407">
        <v>2.0187900000000002E-2</v>
      </c>
      <c r="N407">
        <v>7.9983899999999993E-3</v>
      </c>
      <c r="O407">
        <v>2.8586499999999999E-3</v>
      </c>
      <c r="P407">
        <v>7.7431699999999997E-3</v>
      </c>
    </row>
    <row r="408" spans="1:16" x14ac:dyDescent="0.2">
      <c r="A408">
        <v>2002</v>
      </c>
      <c r="B408">
        <v>8.0569799999999997E-2</v>
      </c>
      <c r="C408">
        <v>4.1032600000000002E-2</v>
      </c>
      <c r="D408">
        <v>8.4541699999999997E-2</v>
      </c>
      <c r="E408">
        <v>0.121541</v>
      </c>
      <c r="F408">
        <v>0.12614300000000001</v>
      </c>
      <c r="G408">
        <v>0.163443</v>
      </c>
      <c r="H408">
        <v>8.4876800000000002E-2</v>
      </c>
      <c r="I408">
        <v>4.1049000000000002E-2</v>
      </c>
      <c r="J408">
        <v>5.5526100000000002E-2</v>
      </c>
      <c r="K408">
        <v>0.10426000000000001</v>
      </c>
      <c r="L408">
        <v>5.19716E-2</v>
      </c>
      <c r="M408">
        <v>2.2998399999999999E-2</v>
      </c>
      <c r="N408">
        <v>1.3530500000000001E-2</v>
      </c>
      <c r="O408">
        <v>4.0884299999999997E-3</v>
      </c>
      <c r="P408">
        <v>4.4287700000000003E-3</v>
      </c>
    </row>
    <row r="409" spans="1:16" x14ac:dyDescent="0.2">
      <c r="A409">
        <v>2003</v>
      </c>
      <c r="B409">
        <v>3.4714000000000002E-2</v>
      </c>
      <c r="C409">
        <v>1.06325E-2</v>
      </c>
      <c r="D409">
        <v>6.4951099999999998E-2</v>
      </c>
      <c r="E409">
        <v>0.10893600000000001</v>
      </c>
      <c r="F409">
        <v>0.12921099999999999</v>
      </c>
      <c r="G409">
        <v>0.118598</v>
      </c>
      <c r="H409">
        <v>0.15884000000000001</v>
      </c>
      <c r="I409">
        <v>8.9808100000000002E-2</v>
      </c>
      <c r="J409">
        <v>4.1043000000000003E-2</v>
      </c>
      <c r="K409">
        <v>5.3499900000000003E-2</v>
      </c>
      <c r="L409">
        <v>0.108922</v>
      </c>
      <c r="M409">
        <v>4.71385E-2</v>
      </c>
      <c r="N409">
        <v>1.7758199999999998E-2</v>
      </c>
      <c r="O409">
        <v>9.2140299999999998E-3</v>
      </c>
      <c r="P409">
        <v>6.7347300000000004E-3</v>
      </c>
    </row>
    <row r="410" spans="1:16" x14ac:dyDescent="0.2">
      <c r="A410">
        <v>2004</v>
      </c>
      <c r="B410">
        <v>5.6781900000000003E-2</v>
      </c>
      <c r="C410">
        <v>4.0108900000000003E-2</v>
      </c>
      <c r="D410">
        <v>2.5434700000000001E-2</v>
      </c>
      <c r="E410">
        <v>0.191833</v>
      </c>
      <c r="F410">
        <v>0.18709600000000001</v>
      </c>
      <c r="G410">
        <v>0.142343</v>
      </c>
      <c r="H410">
        <v>8.3699999999999997E-2</v>
      </c>
      <c r="I410">
        <v>9.0659900000000002E-2</v>
      </c>
      <c r="J410">
        <v>4.4834600000000002E-2</v>
      </c>
      <c r="K410">
        <v>2.8036700000000001E-2</v>
      </c>
      <c r="L410">
        <v>2.79476E-2</v>
      </c>
      <c r="M410">
        <v>5.0453499999999998E-2</v>
      </c>
      <c r="N410">
        <v>2.14751E-2</v>
      </c>
      <c r="O410">
        <v>5.2153099999999999E-3</v>
      </c>
      <c r="P410">
        <v>4.0807300000000003E-3</v>
      </c>
    </row>
    <row r="411" spans="1:16" x14ac:dyDescent="0.2">
      <c r="A411">
        <v>2005</v>
      </c>
      <c r="B411">
        <v>4.1549799999999998E-2</v>
      </c>
      <c r="C411">
        <v>1.55443E-2</v>
      </c>
      <c r="D411">
        <v>2.4657700000000001E-2</v>
      </c>
      <c r="E411">
        <v>0.10874300000000001</v>
      </c>
      <c r="F411">
        <v>0.30831799999999998</v>
      </c>
      <c r="G411">
        <v>0.20802999999999999</v>
      </c>
      <c r="H411">
        <v>0.108934</v>
      </c>
      <c r="I411">
        <v>4.9595100000000003E-2</v>
      </c>
      <c r="J411">
        <v>3.7714200000000003E-2</v>
      </c>
      <c r="K411">
        <v>2.7754600000000001E-2</v>
      </c>
      <c r="L411">
        <v>7.4750099999999998E-3</v>
      </c>
      <c r="M411">
        <v>1.5784300000000001E-2</v>
      </c>
      <c r="N411">
        <v>2.5690899999999999E-2</v>
      </c>
      <c r="O411">
        <v>9.9928099999999995E-3</v>
      </c>
      <c r="P411">
        <v>1.0216599999999999E-2</v>
      </c>
    </row>
    <row r="412" spans="1:16" x14ac:dyDescent="0.2">
      <c r="A412">
        <v>2006</v>
      </c>
      <c r="B412">
        <v>0.14789099999999999</v>
      </c>
      <c r="C412">
        <v>1.35651E-2</v>
      </c>
      <c r="D412">
        <v>2.0999299999999999E-2</v>
      </c>
      <c r="E412">
        <v>6.8769700000000003E-2</v>
      </c>
      <c r="F412">
        <v>0.17236699999999999</v>
      </c>
      <c r="G412">
        <v>0.21882499999999999</v>
      </c>
      <c r="H412">
        <v>0.14005100000000001</v>
      </c>
      <c r="I412">
        <v>6.7364099999999996E-2</v>
      </c>
      <c r="J412">
        <v>3.8474099999999997E-2</v>
      </c>
      <c r="K412">
        <v>3.3126999999999997E-2</v>
      </c>
      <c r="L412">
        <v>1.5943200000000001E-2</v>
      </c>
      <c r="M412">
        <v>9.9107199999999996E-3</v>
      </c>
      <c r="N412">
        <v>1.4341100000000001E-2</v>
      </c>
      <c r="O412">
        <v>1.9275799999999999E-2</v>
      </c>
      <c r="P412">
        <v>1.9095299999999999E-2</v>
      </c>
    </row>
    <row r="413" spans="1:16" x14ac:dyDescent="0.2">
      <c r="A413">
        <v>2007</v>
      </c>
      <c r="B413">
        <v>0.242753</v>
      </c>
      <c r="C413">
        <v>6.9056999999999999E-3</v>
      </c>
      <c r="D413">
        <v>1.7364899999999999E-2</v>
      </c>
      <c r="E413">
        <v>4.9730499999999997E-2</v>
      </c>
      <c r="F413">
        <v>0.15553400000000001</v>
      </c>
      <c r="G413">
        <v>0.181975</v>
      </c>
      <c r="H413">
        <v>0.13123099999999999</v>
      </c>
      <c r="I413">
        <v>9.4691899999999996E-2</v>
      </c>
      <c r="J413">
        <v>3.9973099999999998E-2</v>
      </c>
      <c r="K413">
        <v>1.79052E-2</v>
      </c>
      <c r="L413">
        <v>1.6596199999999998E-2</v>
      </c>
      <c r="M413">
        <v>1.4437999999999999E-2</v>
      </c>
      <c r="N413">
        <v>6.6328799999999999E-3</v>
      </c>
      <c r="O413">
        <v>8.2683199999999991E-3</v>
      </c>
      <c r="P413">
        <v>1.6000400000000001E-2</v>
      </c>
    </row>
    <row r="414" spans="1:16" x14ac:dyDescent="0.2">
      <c r="A414">
        <v>2008</v>
      </c>
      <c r="B414">
        <v>0.102299</v>
      </c>
      <c r="C414">
        <v>2.5153700000000001E-2</v>
      </c>
      <c r="D414">
        <v>2.09599E-2</v>
      </c>
      <c r="E414">
        <v>3.83837E-2</v>
      </c>
      <c r="F414">
        <v>0.10938100000000001</v>
      </c>
      <c r="G414">
        <v>0.219664</v>
      </c>
      <c r="H414">
        <v>0.17214499999999999</v>
      </c>
      <c r="I414">
        <v>0.11969</v>
      </c>
      <c r="J414">
        <v>7.59494E-2</v>
      </c>
      <c r="K414">
        <v>2.9760100000000001E-2</v>
      </c>
      <c r="L414">
        <v>2.4816399999999999E-2</v>
      </c>
      <c r="M414">
        <v>1.8946399999999999E-2</v>
      </c>
      <c r="N414">
        <v>8.6034600000000003E-3</v>
      </c>
      <c r="O414">
        <v>4.7130100000000001E-3</v>
      </c>
      <c r="P414">
        <v>2.9534899999999999E-2</v>
      </c>
    </row>
    <row r="415" spans="1:16" x14ac:dyDescent="0.2">
      <c r="A415">
        <v>2009</v>
      </c>
      <c r="B415">
        <v>0.17974699999999999</v>
      </c>
      <c r="C415">
        <v>4.9731400000000002E-2</v>
      </c>
      <c r="D415">
        <v>0.103968</v>
      </c>
      <c r="E415">
        <v>0.111998</v>
      </c>
      <c r="F415">
        <v>6.5233600000000003E-2</v>
      </c>
      <c r="G415">
        <v>9.4641699999999995E-2</v>
      </c>
      <c r="H415">
        <v>0.12800900000000001</v>
      </c>
      <c r="I415">
        <v>0.10001500000000001</v>
      </c>
      <c r="J415">
        <v>7.2696499999999997E-2</v>
      </c>
      <c r="K415">
        <v>3.5283700000000001E-2</v>
      </c>
      <c r="L415">
        <v>2.32804E-2</v>
      </c>
      <c r="M415">
        <v>7.6386300000000004E-3</v>
      </c>
      <c r="N415">
        <v>7.6804000000000004E-3</v>
      </c>
      <c r="O415">
        <v>4.00249E-3</v>
      </c>
      <c r="P415">
        <v>1.6075699999999998E-2</v>
      </c>
    </row>
    <row r="416" spans="1:16" x14ac:dyDescent="0.2">
      <c r="A416">
        <v>2010</v>
      </c>
      <c r="B416">
        <v>6.7704200000000006E-2</v>
      </c>
      <c r="C416">
        <v>1.9119299999999999E-2</v>
      </c>
      <c r="D416">
        <v>3.6787199999999999E-2</v>
      </c>
      <c r="E416">
        <v>0.39569900000000002</v>
      </c>
      <c r="F416">
        <v>0.17724000000000001</v>
      </c>
      <c r="G416">
        <v>5.5248100000000001E-2</v>
      </c>
      <c r="H416">
        <v>4.7562899999999998E-2</v>
      </c>
      <c r="I416">
        <v>5.0303800000000003E-2</v>
      </c>
      <c r="J416">
        <v>5.2901799999999999E-2</v>
      </c>
      <c r="K416">
        <v>3.6017500000000001E-2</v>
      </c>
      <c r="L416">
        <v>3.1056799999999999E-2</v>
      </c>
      <c r="M416">
        <v>1.12841E-2</v>
      </c>
      <c r="N416">
        <v>6.7627900000000003E-3</v>
      </c>
      <c r="O416">
        <v>3.90581E-3</v>
      </c>
      <c r="P416">
        <v>8.4068300000000006E-3</v>
      </c>
    </row>
    <row r="417" spans="1:16" x14ac:dyDescent="0.2">
      <c r="A417">
        <v>2011</v>
      </c>
      <c r="B417">
        <v>0.189805</v>
      </c>
      <c r="C417">
        <v>2.0439100000000002E-2</v>
      </c>
      <c r="D417">
        <v>4.4503399999999999E-2</v>
      </c>
      <c r="E417">
        <v>6.0828300000000002E-2</v>
      </c>
      <c r="F417">
        <v>0.30427599999999999</v>
      </c>
      <c r="G417">
        <v>0.14888799999999999</v>
      </c>
      <c r="H417">
        <v>4.3643599999999998E-2</v>
      </c>
      <c r="I417">
        <v>2.4779700000000002E-2</v>
      </c>
      <c r="J417">
        <v>3.8763699999999998E-2</v>
      </c>
      <c r="K417">
        <v>3.8562300000000001E-2</v>
      </c>
      <c r="L417">
        <v>3.2318899999999998E-2</v>
      </c>
      <c r="M417">
        <v>2.46999E-2</v>
      </c>
      <c r="N417">
        <v>1.0431899999999999E-2</v>
      </c>
      <c r="O417">
        <v>4.9224899999999999E-3</v>
      </c>
      <c r="P417">
        <v>1.31383E-2</v>
      </c>
    </row>
    <row r="418" spans="1:16" x14ac:dyDescent="0.2">
      <c r="A418">
        <v>2012</v>
      </c>
      <c r="B418">
        <v>0.13955200000000001</v>
      </c>
      <c r="C418">
        <v>2.8490600000000001E-2</v>
      </c>
      <c r="D418">
        <v>5.3492600000000001E-2</v>
      </c>
      <c r="E418">
        <v>0.38286199999999998</v>
      </c>
      <c r="F418">
        <v>8.9483099999999996E-2</v>
      </c>
      <c r="G418">
        <v>0.144451</v>
      </c>
      <c r="H418">
        <v>4.9455300000000001E-2</v>
      </c>
      <c r="I418">
        <v>1.9781300000000002E-2</v>
      </c>
      <c r="J418">
        <v>1.49885E-2</v>
      </c>
      <c r="K418">
        <v>2.0701399999999998E-2</v>
      </c>
      <c r="L418">
        <v>1.6978900000000002E-2</v>
      </c>
      <c r="M418">
        <v>1.4964699999999999E-2</v>
      </c>
      <c r="N418">
        <v>1.2460799999999999E-2</v>
      </c>
      <c r="O418">
        <v>4.4274900000000001E-3</v>
      </c>
      <c r="P418">
        <v>7.9097200000000003E-3</v>
      </c>
    </row>
    <row r="419" spans="1:16" x14ac:dyDescent="0.2">
      <c r="A419">
        <v>2013</v>
      </c>
      <c r="B419">
        <v>0.119953</v>
      </c>
      <c r="C419">
        <v>1.2940500000000001E-2</v>
      </c>
      <c r="D419">
        <v>2.4894699999999999E-2</v>
      </c>
      <c r="E419">
        <v>9.7944400000000001E-2</v>
      </c>
      <c r="F419">
        <v>0.48710100000000001</v>
      </c>
      <c r="G419">
        <v>0.11297500000000001</v>
      </c>
      <c r="H419">
        <v>7.0415199999999997E-2</v>
      </c>
      <c r="I419">
        <v>2.47005E-2</v>
      </c>
      <c r="J419">
        <v>8.3618500000000005E-3</v>
      </c>
      <c r="K419">
        <v>7.55546E-3</v>
      </c>
      <c r="L419">
        <v>9.9280600000000007E-3</v>
      </c>
      <c r="M419">
        <v>7.46899E-3</v>
      </c>
      <c r="N419">
        <v>6.9214799999999998E-3</v>
      </c>
      <c r="O419">
        <v>3.78466E-3</v>
      </c>
      <c r="P419">
        <v>5.0545499999999997E-3</v>
      </c>
    </row>
    <row r="420" spans="1:16" x14ac:dyDescent="0.2">
      <c r="A420">
        <v>2014</v>
      </c>
      <c r="B420">
        <v>0.138797</v>
      </c>
      <c r="C420">
        <v>3.75898E-2</v>
      </c>
      <c r="D420">
        <v>1.7266500000000001E-2</v>
      </c>
      <c r="E420">
        <v>2.26354E-2</v>
      </c>
      <c r="F420">
        <v>0.104709</v>
      </c>
      <c r="G420">
        <v>0.38415899999999997</v>
      </c>
      <c r="H420">
        <v>0.199827</v>
      </c>
      <c r="I420">
        <v>4.2568599999999998E-2</v>
      </c>
      <c r="J420">
        <v>2.34142E-2</v>
      </c>
      <c r="K420">
        <v>8.5265199999999992E-3</v>
      </c>
      <c r="L420">
        <v>3.2620100000000001E-3</v>
      </c>
      <c r="M420">
        <v>4.6009299999999996E-3</v>
      </c>
      <c r="N420">
        <v>4.6777600000000004E-3</v>
      </c>
      <c r="O420">
        <v>2.1857700000000001E-3</v>
      </c>
      <c r="P420">
        <v>5.7800400000000002E-3</v>
      </c>
    </row>
    <row r="421" spans="1:16" x14ac:dyDescent="0.2">
      <c r="A421">
        <v>2015</v>
      </c>
      <c r="B421">
        <v>8.16577E-2</v>
      </c>
      <c r="C421">
        <v>5.6112000000000002E-2</v>
      </c>
      <c r="D421">
        <v>0.158055</v>
      </c>
      <c r="E421">
        <v>3.9749E-2</v>
      </c>
      <c r="F421">
        <v>8.2799700000000004E-2</v>
      </c>
      <c r="G421">
        <v>0.15426000000000001</v>
      </c>
      <c r="H421">
        <v>0.300537</v>
      </c>
      <c r="I421">
        <v>8.7637499999999993E-2</v>
      </c>
      <c r="J421">
        <v>2.0758700000000001E-2</v>
      </c>
      <c r="K421">
        <v>9.9453000000000007E-3</v>
      </c>
      <c r="L421">
        <v>1.2902600000000001E-3</v>
      </c>
      <c r="M421">
        <v>1.21312E-3</v>
      </c>
      <c r="N421">
        <v>2.0871700000000002E-3</v>
      </c>
      <c r="O421">
        <v>1.2406299999999999E-3</v>
      </c>
      <c r="P421">
        <v>2.6570000000000001E-3</v>
      </c>
    </row>
    <row r="422" spans="1:16" x14ac:dyDescent="0.2">
      <c r="A422">
        <v>2016</v>
      </c>
      <c r="B422">
        <v>6.7427399999999998E-2</v>
      </c>
      <c r="C422">
        <v>4.2472500000000003E-2</v>
      </c>
      <c r="D422">
        <v>6.0998299999999998E-2</v>
      </c>
      <c r="E422">
        <v>0.292244</v>
      </c>
      <c r="F422">
        <v>0.11980200000000001</v>
      </c>
      <c r="G422">
        <v>8.0919400000000002E-2</v>
      </c>
      <c r="H422">
        <v>0.114202</v>
      </c>
      <c r="I422">
        <v>0.16842599999999999</v>
      </c>
      <c r="J422">
        <v>3.3073400000000003E-2</v>
      </c>
      <c r="K422">
        <v>1.2974299999999999E-2</v>
      </c>
      <c r="L422">
        <v>4.3286000000000002E-3</v>
      </c>
      <c r="M422">
        <v>1.0198900000000001E-3</v>
      </c>
      <c r="N422">
        <v>1.0491299999999999E-3</v>
      </c>
      <c r="O422">
        <v>3.6423899999999998E-4</v>
      </c>
      <c r="P422">
        <v>6.9845699999999998E-4</v>
      </c>
    </row>
    <row r="423" spans="1:16" x14ac:dyDescent="0.2">
      <c r="A423" t="s">
        <v>25</v>
      </c>
      <c r="B423" t="s">
        <v>24</v>
      </c>
      <c r="C423" t="s">
        <v>22</v>
      </c>
      <c r="D423" t="s">
        <v>10</v>
      </c>
      <c r="E423" t="s">
        <v>11</v>
      </c>
    </row>
    <row r="424" spans="1:16" x14ac:dyDescent="0.2">
      <c r="A424">
        <v>1982</v>
      </c>
      <c r="B424">
        <v>8.5700499999999999E-2</v>
      </c>
      <c r="C424">
        <v>0.14498900000000001</v>
      </c>
      <c r="D424">
        <v>0.16874600000000001</v>
      </c>
      <c r="E424">
        <v>0.412439</v>
      </c>
      <c r="F424">
        <v>0.117781</v>
      </c>
      <c r="G424">
        <v>3.3624300000000003E-2</v>
      </c>
      <c r="H424">
        <v>1.6199100000000001E-2</v>
      </c>
      <c r="I424">
        <v>1.06561E-2</v>
      </c>
      <c r="J424">
        <v>5.5593700000000001E-3</v>
      </c>
      <c r="K424">
        <v>2.7791999999999999E-3</v>
      </c>
      <c r="L424">
        <v>5.76316E-4</v>
      </c>
      <c r="M424">
        <v>3.46375E-4</v>
      </c>
      <c r="N424">
        <v>2.7380699999999999E-4</v>
      </c>
      <c r="O424">
        <v>1.6440399999999999E-4</v>
      </c>
      <c r="P424">
        <v>1.6527999999999999E-4</v>
      </c>
    </row>
    <row r="425" spans="1:16" x14ac:dyDescent="0.2">
      <c r="A425">
        <v>1983</v>
      </c>
      <c r="B425">
        <v>0.24663399999999999</v>
      </c>
      <c r="C425">
        <v>3.5934300000000002E-2</v>
      </c>
      <c r="D425">
        <v>0.117872</v>
      </c>
      <c r="E425">
        <v>0.14526500000000001</v>
      </c>
      <c r="F425">
        <v>0.32190600000000003</v>
      </c>
      <c r="G425">
        <v>8.4395800000000007E-2</v>
      </c>
      <c r="H425">
        <v>2.3387000000000002E-2</v>
      </c>
      <c r="I425">
        <v>1.1099100000000001E-2</v>
      </c>
      <c r="J425">
        <v>7.1727099999999997E-3</v>
      </c>
      <c r="K425">
        <v>3.6041699999999999E-3</v>
      </c>
      <c r="L425">
        <v>1.7626600000000001E-3</v>
      </c>
      <c r="M425">
        <v>3.65328E-4</v>
      </c>
      <c r="N425">
        <v>2.1952300000000001E-4</v>
      </c>
      <c r="O425">
        <v>1.7351700000000001E-4</v>
      </c>
      <c r="P425">
        <v>2.0891900000000001E-4</v>
      </c>
    </row>
    <row r="426" spans="1:16" x14ac:dyDescent="0.2">
      <c r="A426">
        <v>1984</v>
      </c>
      <c r="B426">
        <v>7.0736400000000005E-2</v>
      </c>
      <c r="C426">
        <v>7.7181700000000006E-2</v>
      </c>
      <c r="D426">
        <v>4.8606099999999999E-2</v>
      </c>
      <c r="E426">
        <v>0.16406200000000001</v>
      </c>
      <c r="F426">
        <v>0.173905</v>
      </c>
      <c r="G426">
        <v>0.338949</v>
      </c>
      <c r="H426">
        <v>8.2225000000000006E-2</v>
      </c>
      <c r="I426">
        <v>2.2145600000000001E-2</v>
      </c>
      <c r="J426">
        <v>1.02944E-2</v>
      </c>
      <c r="K426">
        <v>6.3983800000000004E-3</v>
      </c>
      <c r="L426">
        <v>3.12817E-3</v>
      </c>
      <c r="M426">
        <v>1.52903E-3</v>
      </c>
      <c r="N426">
        <v>3.1684399999999999E-4</v>
      </c>
      <c r="O426">
        <v>1.9037599999999999E-4</v>
      </c>
      <c r="P426">
        <v>3.31649E-4</v>
      </c>
    </row>
    <row r="427" spans="1:16" x14ac:dyDescent="0.2">
      <c r="A427">
        <v>1985</v>
      </c>
      <c r="B427">
        <v>0.26682099999999997</v>
      </c>
      <c r="C427">
        <v>2.3558300000000001E-2</v>
      </c>
      <c r="D427">
        <v>0.15515399999999999</v>
      </c>
      <c r="E427">
        <v>7.2731699999999996E-2</v>
      </c>
      <c r="F427">
        <v>0.15157499999999999</v>
      </c>
      <c r="G427">
        <v>0.104577</v>
      </c>
      <c r="H427">
        <v>0.168346</v>
      </c>
      <c r="I427">
        <v>3.7905000000000001E-2</v>
      </c>
      <c r="J427">
        <v>9.9274500000000009E-3</v>
      </c>
      <c r="K427">
        <v>4.4268700000000003E-3</v>
      </c>
      <c r="L427">
        <v>2.67878E-3</v>
      </c>
      <c r="M427">
        <v>1.30886E-3</v>
      </c>
      <c r="N427">
        <v>6.3965400000000003E-4</v>
      </c>
      <c r="O427">
        <v>1.3254299999999999E-4</v>
      </c>
      <c r="P427">
        <v>2.1837000000000001E-4</v>
      </c>
    </row>
    <row r="428" spans="1:16" x14ac:dyDescent="0.2">
      <c r="A428">
        <v>1986</v>
      </c>
      <c r="B428">
        <v>0.17826700000000001</v>
      </c>
      <c r="C428">
        <v>4.7894800000000001E-2</v>
      </c>
      <c r="D428">
        <v>3.2660099999999997E-2</v>
      </c>
      <c r="E428">
        <v>0.20783699999999999</v>
      </c>
      <c r="F428">
        <v>8.5038199999999994E-2</v>
      </c>
      <c r="G428">
        <v>0.15193799999999999</v>
      </c>
      <c r="H428">
        <v>9.5644900000000005E-2</v>
      </c>
      <c r="I428">
        <v>0.151118</v>
      </c>
      <c r="J428">
        <v>3.3202200000000001E-2</v>
      </c>
      <c r="K428">
        <v>8.5314599999999994E-3</v>
      </c>
      <c r="L428">
        <v>3.7046399999999999E-3</v>
      </c>
      <c r="M428">
        <v>2.2407899999999999E-3</v>
      </c>
      <c r="N428">
        <v>1.0947000000000001E-3</v>
      </c>
      <c r="O428">
        <v>5.3496700000000002E-4</v>
      </c>
      <c r="P428">
        <v>2.9347299999999999E-4</v>
      </c>
    </row>
    <row r="429" spans="1:16" x14ac:dyDescent="0.2">
      <c r="A429">
        <v>1987</v>
      </c>
      <c r="B429">
        <v>5.8720000000000001E-2</v>
      </c>
      <c r="C429">
        <v>3.0167800000000002E-2</v>
      </c>
      <c r="D429">
        <v>0.116629</v>
      </c>
      <c r="E429">
        <v>6.8496100000000004E-2</v>
      </c>
      <c r="F429">
        <v>0.30879200000000001</v>
      </c>
      <c r="G429">
        <v>8.8935500000000001E-2</v>
      </c>
      <c r="H429">
        <v>0.123655</v>
      </c>
      <c r="I429">
        <v>6.8620500000000001E-2</v>
      </c>
      <c r="J429">
        <v>0.10330499999999999</v>
      </c>
      <c r="K429">
        <v>2.2005199999999999E-2</v>
      </c>
      <c r="L429">
        <v>5.5593099999999996E-3</v>
      </c>
      <c r="M429">
        <v>2.4091899999999999E-3</v>
      </c>
      <c r="N429">
        <v>1.4562100000000001E-3</v>
      </c>
      <c r="O429">
        <v>7.1123400000000004E-4</v>
      </c>
      <c r="P429">
        <v>5.3818900000000001E-4</v>
      </c>
    </row>
    <row r="430" spans="1:16" x14ac:dyDescent="0.2">
      <c r="A430">
        <v>1988</v>
      </c>
      <c r="B430">
        <v>4.7057099999999998E-2</v>
      </c>
      <c r="C430">
        <v>2.2261800000000002E-2</v>
      </c>
      <c r="D430">
        <v>6.2832299999999994E-2</v>
      </c>
      <c r="E430">
        <v>0.20909</v>
      </c>
      <c r="F430">
        <v>8.7071099999999998E-2</v>
      </c>
      <c r="G430">
        <v>0.28845999999999999</v>
      </c>
      <c r="H430">
        <v>6.6625900000000002E-2</v>
      </c>
      <c r="I430">
        <v>8.52966E-2</v>
      </c>
      <c r="J430">
        <v>4.4664200000000001E-2</v>
      </c>
      <c r="K430">
        <v>6.5915299999999996E-2</v>
      </c>
      <c r="L430">
        <v>1.3965200000000001E-2</v>
      </c>
      <c r="M430">
        <v>3.5219600000000002E-3</v>
      </c>
      <c r="N430">
        <v>1.5253199999999999E-3</v>
      </c>
      <c r="O430">
        <v>9.21761E-4</v>
      </c>
      <c r="P430">
        <v>7.90791E-4</v>
      </c>
    </row>
    <row r="431" spans="1:16" x14ac:dyDescent="0.2">
      <c r="A431">
        <v>1989</v>
      </c>
      <c r="B431">
        <v>6.2995999999999996E-2</v>
      </c>
      <c r="C431">
        <v>1.72503E-2</v>
      </c>
      <c r="D431">
        <v>3.9444199999999999E-2</v>
      </c>
      <c r="E431">
        <v>9.8692000000000002E-2</v>
      </c>
      <c r="F431">
        <v>0.25965700000000003</v>
      </c>
      <c r="G431">
        <v>8.3249900000000002E-2</v>
      </c>
      <c r="H431">
        <v>0.23247499999999999</v>
      </c>
      <c r="I431">
        <v>4.9525100000000002E-2</v>
      </c>
      <c r="J431">
        <v>6.2368E-2</v>
      </c>
      <c r="K431">
        <v>3.2117899999999998E-2</v>
      </c>
      <c r="L431">
        <v>4.7361300000000002E-2</v>
      </c>
      <c r="M431">
        <v>1.00179E-2</v>
      </c>
      <c r="N431">
        <v>2.5249299999999999E-3</v>
      </c>
      <c r="O431">
        <v>1.0932699999999999E-3</v>
      </c>
      <c r="P431">
        <v>1.22733E-3</v>
      </c>
    </row>
    <row r="432" spans="1:16" x14ac:dyDescent="0.2">
      <c r="A432">
        <v>1990</v>
      </c>
      <c r="B432">
        <v>0.16112199999999999</v>
      </c>
      <c r="C432">
        <v>2.6172399999999998E-2</v>
      </c>
      <c r="D432">
        <v>2.2269000000000001E-2</v>
      </c>
      <c r="E432">
        <v>4.9201399999999999E-2</v>
      </c>
      <c r="F432">
        <v>0.104451</v>
      </c>
      <c r="G432">
        <v>0.23824899999999999</v>
      </c>
      <c r="H432">
        <v>6.8032999999999996E-2</v>
      </c>
      <c r="I432">
        <v>0.17494299999999999</v>
      </c>
      <c r="J432">
        <v>3.71574E-2</v>
      </c>
      <c r="K432">
        <v>4.7186800000000001E-2</v>
      </c>
      <c r="L432">
        <v>2.4263400000000001E-2</v>
      </c>
      <c r="M432">
        <v>3.5740300000000003E-2</v>
      </c>
      <c r="N432">
        <v>7.5568099999999997E-3</v>
      </c>
      <c r="O432">
        <v>1.90434E-3</v>
      </c>
      <c r="P432">
        <v>1.75011E-3</v>
      </c>
    </row>
    <row r="433" spans="1:16" x14ac:dyDescent="0.2">
      <c r="A433">
        <v>1991</v>
      </c>
      <c r="B433">
        <v>0.24238000000000001</v>
      </c>
      <c r="C433">
        <v>7.4272400000000002E-2</v>
      </c>
      <c r="D433">
        <v>3.2051900000000001E-2</v>
      </c>
      <c r="E433">
        <v>2.6776000000000001E-2</v>
      </c>
      <c r="F433">
        <v>5.00226E-2</v>
      </c>
      <c r="G433">
        <v>9.1931100000000002E-2</v>
      </c>
      <c r="H433">
        <v>0.188054</v>
      </c>
      <c r="I433">
        <v>5.2645600000000001E-2</v>
      </c>
      <c r="J433">
        <v>0.127943</v>
      </c>
      <c r="K433">
        <v>2.70624E-2</v>
      </c>
      <c r="L433">
        <v>3.4631099999999998E-2</v>
      </c>
      <c r="M433">
        <v>1.7797500000000001E-2</v>
      </c>
      <c r="N433">
        <v>2.6211100000000001E-2</v>
      </c>
      <c r="O433">
        <v>5.5416600000000003E-3</v>
      </c>
      <c r="P433">
        <v>2.6798299999999998E-3</v>
      </c>
    </row>
    <row r="434" spans="1:16" x14ac:dyDescent="0.2">
      <c r="A434">
        <v>1992</v>
      </c>
      <c r="B434">
        <v>0.17028299999999999</v>
      </c>
      <c r="C434">
        <v>5.8339799999999997E-2</v>
      </c>
      <c r="D434">
        <v>0.19985900000000001</v>
      </c>
      <c r="E434">
        <v>8.1171099999999996E-2</v>
      </c>
      <c r="F434">
        <v>5.0802800000000002E-2</v>
      </c>
      <c r="G434">
        <v>6.2195199999999999E-2</v>
      </c>
      <c r="H434">
        <v>7.8965599999999997E-2</v>
      </c>
      <c r="I434">
        <v>0.12567300000000001</v>
      </c>
      <c r="J434">
        <v>3.27275E-2</v>
      </c>
      <c r="K434">
        <v>7.4838299999999996E-2</v>
      </c>
      <c r="L434">
        <v>1.5532300000000001E-2</v>
      </c>
      <c r="M434">
        <v>1.9800000000000002E-2</v>
      </c>
      <c r="N434">
        <v>1.01621E-2</v>
      </c>
      <c r="O434">
        <v>1.4959500000000001E-2</v>
      </c>
      <c r="P434">
        <v>4.6914000000000001E-3</v>
      </c>
    </row>
    <row r="435" spans="1:16" x14ac:dyDescent="0.2">
      <c r="A435">
        <v>1993</v>
      </c>
      <c r="B435">
        <v>0.237953</v>
      </c>
      <c r="C435">
        <v>4.2536299999999999E-2</v>
      </c>
      <c r="D435">
        <v>8.9226100000000003E-2</v>
      </c>
      <c r="E435">
        <v>0.28307300000000002</v>
      </c>
      <c r="F435">
        <v>9.7856899999999997E-2</v>
      </c>
      <c r="G435">
        <v>4.3925100000000002E-2</v>
      </c>
      <c r="H435">
        <v>3.7398899999999999E-2</v>
      </c>
      <c r="I435">
        <v>3.8580200000000002E-2</v>
      </c>
      <c r="J435">
        <v>5.5746200000000003E-2</v>
      </c>
      <c r="K435">
        <v>1.4072400000000001E-2</v>
      </c>
      <c r="L435">
        <v>3.1951300000000002E-2</v>
      </c>
      <c r="M435">
        <v>6.6078999999999999E-3</v>
      </c>
      <c r="N435">
        <v>8.4129500000000006E-3</v>
      </c>
      <c r="O435">
        <v>4.3159299999999999E-3</v>
      </c>
      <c r="P435">
        <v>8.3443900000000001E-3</v>
      </c>
    </row>
    <row r="436" spans="1:16" x14ac:dyDescent="0.2">
      <c r="A436">
        <v>1994</v>
      </c>
      <c r="B436">
        <v>0.137347</v>
      </c>
      <c r="C436">
        <v>6.9750400000000004E-2</v>
      </c>
      <c r="D436">
        <v>6.4153500000000002E-2</v>
      </c>
      <c r="E436">
        <v>0.13163</v>
      </c>
      <c r="F436">
        <v>0.33240999999999998</v>
      </c>
      <c r="G436">
        <v>9.9106299999999994E-2</v>
      </c>
      <c r="H436">
        <v>3.4834799999999999E-2</v>
      </c>
      <c r="I436">
        <v>2.5136200000000001E-2</v>
      </c>
      <c r="J436">
        <v>2.4601600000000001E-2</v>
      </c>
      <c r="K436">
        <v>3.4900399999999998E-2</v>
      </c>
      <c r="L436">
        <v>8.8314299999999995E-3</v>
      </c>
      <c r="M436">
        <v>1.99966E-2</v>
      </c>
      <c r="N436">
        <v>4.1315099999999997E-3</v>
      </c>
      <c r="O436">
        <v>5.2582999999999996E-3</v>
      </c>
      <c r="P436">
        <v>7.9116599999999992E-3</v>
      </c>
    </row>
    <row r="437" spans="1:16" x14ac:dyDescent="0.2">
      <c r="A437">
        <v>1995</v>
      </c>
      <c r="B437">
        <v>0.13713900000000001</v>
      </c>
      <c r="C437">
        <v>1.50355E-2</v>
      </c>
      <c r="D437">
        <v>8.9886999999999995E-2</v>
      </c>
      <c r="E437">
        <v>8.6006799999999994E-2</v>
      </c>
      <c r="F437">
        <v>0.15473999999999999</v>
      </c>
      <c r="G437">
        <v>0.30978299999999998</v>
      </c>
      <c r="H437">
        <v>8.4951700000000005E-2</v>
      </c>
      <c r="I437">
        <v>2.6838600000000001E-2</v>
      </c>
      <c r="J437">
        <v>1.8624399999999999E-2</v>
      </c>
      <c r="K437">
        <v>1.8003999999999999E-2</v>
      </c>
      <c r="L437">
        <v>2.5456300000000001E-2</v>
      </c>
      <c r="M437">
        <v>6.4257100000000003E-3</v>
      </c>
      <c r="N437">
        <v>1.4536800000000001E-2</v>
      </c>
      <c r="O437">
        <v>3.0025400000000002E-3</v>
      </c>
      <c r="P437">
        <v>9.5695599999999995E-3</v>
      </c>
    </row>
    <row r="438" spans="1:16" x14ac:dyDescent="0.2">
      <c r="A438">
        <v>1996</v>
      </c>
      <c r="B438">
        <v>0.22933100000000001</v>
      </c>
      <c r="C438">
        <v>1.0452599999999999E-2</v>
      </c>
      <c r="D438">
        <v>2.6881599999999999E-2</v>
      </c>
      <c r="E438">
        <v>0.15352299999999999</v>
      </c>
      <c r="F438">
        <v>0.12044299999999999</v>
      </c>
      <c r="G438">
        <v>0.15187</v>
      </c>
      <c r="H438">
        <v>0.20322399999999999</v>
      </c>
      <c r="I438">
        <v>4.55968E-2</v>
      </c>
      <c r="J438">
        <v>1.32211E-2</v>
      </c>
      <c r="K438">
        <v>8.9758900000000003E-3</v>
      </c>
      <c r="L438">
        <v>8.5721700000000005E-3</v>
      </c>
      <c r="M438">
        <v>1.2057399999999999E-2</v>
      </c>
      <c r="N438">
        <v>3.0386800000000002E-3</v>
      </c>
      <c r="O438">
        <v>6.8710899999999998E-3</v>
      </c>
      <c r="P438">
        <v>5.9408300000000002E-3</v>
      </c>
    </row>
    <row r="439" spans="1:16" x14ac:dyDescent="0.2">
      <c r="A439">
        <v>1997</v>
      </c>
      <c r="B439">
        <v>0.24310399999999999</v>
      </c>
      <c r="C439">
        <v>3.10479E-2</v>
      </c>
      <c r="D439">
        <v>2.3030999999999999E-2</v>
      </c>
      <c r="E439">
        <v>5.4439800000000003E-2</v>
      </c>
      <c r="F439">
        <v>0.249227</v>
      </c>
      <c r="G439">
        <v>0.13908899999999999</v>
      </c>
      <c r="H439">
        <v>0.11174199999999999</v>
      </c>
      <c r="I439">
        <v>0.105402</v>
      </c>
      <c r="J439">
        <v>1.9354199999999998E-2</v>
      </c>
      <c r="K439">
        <v>5.3985700000000001E-3</v>
      </c>
      <c r="L439">
        <v>3.6293300000000001E-3</v>
      </c>
      <c r="M439">
        <v>3.4284599999999999E-3</v>
      </c>
      <c r="N439">
        <v>4.8036900000000002E-3</v>
      </c>
      <c r="O439">
        <v>1.2089799999999999E-3</v>
      </c>
      <c r="P439">
        <v>5.0941299999999997E-3</v>
      </c>
    </row>
    <row r="440" spans="1:16" x14ac:dyDescent="0.2">
      <c r="A440">
        <v>1998</v>
      </c>
      <c r="B440">
        <v>0.110277</v>
      </c>
      <c r="C440">
        <v>6.2978599999999996E-2</v>
      </c>
      <c r="D440">
        <v>6.7682199999999998E-2</v>
      </c>
      <c r="E440">
        <v>4.7104699999999999E-2</v>
      </c>
      <c r="F440">
        <v>9.1279200000000005E-2</v>
      </c>
      <c r="G440">
        <v>0.31420199999999998</v>
      </c>
      <c r="H440">
        <v>0.13386500000000001</v>
      </c>
      <c r="I440">
        <v>8.1700499999999995E-2</v>
      </c>
      <c r="J440">
        <v>6.6353700000000002E-2</v>
      </c>
      <c r="K440">
        <v>1.12236E-2</v>
      </c>
      <c r="L440">
        <v>3.0873900000000002E-3</v>
      </c>
      <c r="M440">
        <v>2.05573E-3</v>
      </c>
      <c r="N440">
        <v>1.93472E-3</v>
      </c>
      <c r="O440">
        <v>2.70696E-3</v>
      </c>
      <c r="P440">
        <v>3.5483899999999998E-3</v>
      </c>
    </row>
    <row r="441" spans="1:16" x14ac:dyDescent="0.2">
      <c r="A441">
        <v>1999</v>
      </c>
      <c r="B441">
        <v>0.103157</v>
      </c>
      <c r="C441">
        <v>4.1893899999999998E-2</v>
      </c>
      <c r="D441">
        <v>0.115331</v>
      </c>
      <c r="E441">
        <v>0.117065</v>
      </c>
      <c r="F441">
        <v>6.7731799999999995E-2</v>
      </c>
      <c r="G441">
        <v>0.10233</v>
      </c>
      <c r="H441">
        <v>0.25935799999999998</v>
      </c>
      <c r="I441">
        <v>9.33007E-2</v>
      </c>
      <c r="J441">
        <v>4.9405900000000003E-2</v>
      </c>
      <c r="K441">
        <v>3.7150500000000003E-2</v>
      </c>
      <c r="L441">
        <v>6.1308400000000002E-3</v>
      </c>
      <c r="M441">
        <v>1.66515E-3</v>
      </c>
      <c r="N441">
        <v>1.10264E-3</v>
      </c>
      <c r="O441">
        <v>1.0353000000000001E-3</v>
      </c>
      <c r="P441">
        <v>3.3423400000000001E-3</v>
      </c>
    </row>
    <row r="442" spans="1:16" x14ac:dyDescent="0.2">
      <c r="A442">
        <v>2000</v>
      </c>
      <c r="B442">
        <v>0.106613</v>
      </c>
      <c r="C442">
        <v>4.1562599999999998E-2</v>
      </c>
      <c r="D442">
        <v>5.49001E-2</v>
      </c>
      <c r="E442">
        <v>0.15274699999999999</v>
      </c>
      <c r="F442">
        <v>0.142012</v>
      </c>
      <c r="G442">
        <v>7.3906399999999997E-2</v>
      </c>
      <c r="H442">
        <v>9.2673099999999994E-2</v>
      </c>
      <c r="I442">
        <v>0.19771900000000001</v>
      </c>
      <c r="J442">
        <v>6.8013599999999994E-2</v>
      </c>
      <c r="K442">
        <v>3.49784E-2</v>
      </c>
      <c r="L442">
        <v>2.5807900000000002E-2</v>
      </c>
      <c r="M442">
        <v>4.2079600000000002E-3</v>
      </c>
      <c r="N442">
        <v>1.1362399999999999E-3</v>
      </c>
      <c r="O442">
        <v>7.5031399999999997E-4</v>
      </c>
      <c r="P442">
        <v>2.9725799999999998E-3</v>
      </c>
    </row>
    <row r="443" spans="1:16" x14ac:dyDescent="0.2">
      <c r="A443">
        <v>2001</v>
      </c>
      <c r="B443">
        <v>0.17529500000000001</v>
      </c>
      <c r="C443">
        <v>6.1303200000000002E-2</v>
      </c>
      <c r="D443">
        <v>5.7424200000000002E-2</v>
      </c>
      <c r="E443">
        <v>7.5285000000000005E-2</v>
      </c>
      <c r="F443">
        <v>0.17475599999999999</v>
      </c>
      <c r="G443">
        <v>0.132494</v>
      </c>
      <c r="H443">
        <v>5.9327100000000001E-2</v>
      </c>
      <c r="I443">
        <v>6.2376399999999999E-2</v>
      </c>
      <c r="J443">
        <v>0.120229</v>
      </c>
      <c r="K443">
        <v>4.0624199999999999E-2</v>
      </c>
      <c r="L443">
        <v>2.06181E-2</v>
      </c>
      <c r="M443">
        <v>1.50291E-2</v>
      </c>
      <c r="N443">
        <v>2.43685E-3</v>
      </c>
      <c r="O443">
        <v>6.5633800000000002E-4</v>
      </c>
      <c r="P443">
        <v>2.1464499999999998E-3</v>
      </c>
    </row>
    <row r="444" spans="1:16" x14ac:dyDescent="0.2">
      <c r="A444">
        <v>2002</v>
      </c>
      <c r="B444">
        <v>8.3387100000000006E-2</v>
      </c>
      <c r="C444">
        <v>6.8496100000000004E-2</v>
      </c>
      <c r="D444">
        <v>8.1696900000000003E-2</v>
      </c>
      <c r="E444">
        <v>8.4185300000000005E-2</v>
      </c>
      <c r="F444">
        <v>0.103658</v>
      </c>
      <c r="G444">
        <v>0.19603899999999999</v>
      </c>
      <c r="H444">
        <v>0.12719</v>
      </c>
      <c r="I444">
        <v>5.0784099999999999E-2</v>
      </c>
      <c r="J444">
        <v>4.96027E-2</v>
      </c>
      <c r="K444">
        <v>9.3549999999999994E-2</v>
      </c>
      <c r="L444">
        <v>3.08943E-2</v>
      </c>
      <c r="M444">
        <v>1.54509E-2</v>
      </c>
      <c r="N444">
        <v>1.11839E-2</v>
      </c>
      <c r="O444">
        <v>1.8074499999999999E-3</v>
      </c>
      <c r="P444">
        <v>2.07428E-3</v>
      </c>
    </row>
    <row r="445" spans="1:16" x14ac:dyDescent="0.2">
      <c r="A445">
        <v>2003</v>
      </c>
      <c r="B445">
        <v>4.8789300000000001E-2</v>
      </c>
      <c r="C445">
        <v>2.79242E-2</v>
      </c>
      <c r="D445">
        <v>7.7936800000000001E-2</v>
      </c>
      <c r="E445">
        <v>0.10781499999999999</v>
      </c>
      <c r="F445">
        <v>0.108156</v>
      </c>
      <c r="G445">
        <v>0.120279</v>
      </c>
      <c r="H445">
        <v>0.18884600000000001</v>
      </c>
      <c r="I445">
        <v>0.11115999999999999</v>
      </c>
      <c r="J445">
        <v>4.1958599999999999E-2</v>
      </c>
      <c r="K445">
        <v>4.0741300000000001E-2</v>
      </c>
      <c r="L445">
        <v>7.6737600000000003E-2</v>
      </c>
      <c r="M445">
        <v>2.5057200000000002E-2</v>
      </c>
      <c r="N445">
        <v>1.24695E-2</v>
      </c>
      <c r="O445">
        <v>9.0066299999999998E-3</v>
      </c>
      <c r="P445">
        <v>3.1223599999999998E-3</v>
      </c>
    </row>
    <row r="446" spans="1:16" x14ac:dyDescent="0.2">
      <c r="A446">
        <v>2004</v>
      </c>
      <c r="B446">
        <v>4.7932200000000001E-2</v>
      </c>
      <c r="C446">
        <v>2.0385899999999998E-2</v>
      </c>
      <c r="D446">
        <v>6.3116400000000003E-2</v>
      </c>
      <c r="E446">
        <v>0.16911699999999999</v>
      </c>
      <c r="F446">
        <v>0.20180100000000001</v>
      </c>
      <c r="G446">
        <v>0.14132</v>
      </c>
      <c r="H446">
        <v>9.8684999999999995E-2</v>
      </c>
      <c r="I446">
        <v>0.109004</v>
      </c>
      <c r="J446">
        <v>5.3925800000000003E-2</v>
      </c>
      <c r="K446">
        <v>1.9353599999999999E-2</v>
      </c>
      <c r="L446">
        <v>1.8605900000000002E-2</v>
      </c>
      <c r="M446">
        <v>3.4545399999999997E-2</v>
      </c>
      <c r="N446">
        <v>1.12201E-2</v>
      </c>
      <c r="O446">
        <v>5.57268E-3</v>
      </c>
      <c r="P446">
        <v>5.4161499999999998E-3</v>
      </c>
    </row>
    <row r="447" spans="1:16" x14ac:dyDescent="0.2">
      <c r="A447">
        <v>2005</v>
      </c>
      <c r="B447">
        <v>3.9629699999999997E-2</v>
      </c>
      <c r="C447">
        <v>9.3913499999999997E-3</v>
      </c>
      <c r="D447">
        <v>4.1966999999999997E-2</v>
      </c>
      <c r="E447">
        <v>0.130495</v>
      </c>
      <c r="F447">
        <v>0.259629</v>
      </c>
      <c r="G447">
        <v>0.22272900000000001</v>
      </c>
      <c r="H447">
        <v>0.107753</v>
      </c>
      <c r="I447">
        <v>5.7039800000000002E-2</v>
      </c>
      <c r="J447">
        <v>5.6324399999999997E-2</v>
      </c>
      <c r="K447">
        <v>2.7356100000000001E-2</v>
      </c>
      <c r="L447">
        <v>9.8137099999999998E-3</v>
      </c>
      <c r="M447">
        <v>9.3702100000000003E-3</v>
      </c>
      <c r="N447">
        <v>1.7355300000000001E-2</v>
      </c>
      <c r="O447">
        <v>5.6320399999999996E-3</v>
      </c>
      <c r="P447">
        <v>5.5139400000000002E-3</v>
      </c>
    </row>
    <row r="448" spans="1:16" x14ac:dyDescent="0.2">
      <c r="A448">
        <v>2006</v>
      </c>
      <c r="B448">
        <v>0.13976</v>
      </c>
      <c r="C448">
        <v>4.8944699999999997E-3</v>
      </c>
      <c r="D448">
        <v>1.46178E-2</v>
      </c>
      <c r="E448">
        <v>6.6821000000000005E-2</v>
      </c>
      <c r="F448">
        <v>0.17004</v>
      </c>
      <c r="G448">
        <v>0.24303900000000001</v>
      </c>
      <c r="H448">
        <v>0.166966</v>
      </c>
      <c r="I448">
        <v>7.2031399999999995E-2</v>
      </c>
      <c r="J448">
        <v>3.6852900000000001E-2</v>
      </c>
      <c r="K448">
        <v>3.6358000000000001E-2</v>
      </c>
      <c r="L448">
        <v>1.7763999999999999E-2</v>
      </c>
      <c r="M448">
        <v>6.3558399999999998E-3</v>
      </c>
      <c r="N448">
        <v>6.0632799999999999E-3</v>
      </c>
      <c r="O448">
        <v>1.1227000000000001E-2</v>
      </c>
      <c r="P448">
        <v>7.2094000000000004E-3</v>
      </c>
    </row>
    <row r="449" spans="1:16" x14ac:dyDescent="0.2">
      <c r="A449">
        <v>2007</v>
      </c>
      <c r="B449">
        <v>0.23692299999999999</v>
      </c>
      <c r="C449">
        <v>1.3673599999999999E-2</v>
      </c>
      <c r="D449">
        <v>1.24078E-2</v>
      </c>
      <c r="E449">
        <v>3.7748999999999998E-2</v>
      </c>
      <c r="F449">
        <v>0.12961800000000001</v>
      </c>
      <c r="G449">
        <v>0.19234100000000001</v>
      </c>
      <c r="H449">
        <v>0.17604300000000001</v>
      </c>
      <c r="I449">
        <v>9.7421199999999999E-2</v>
      </c>
      <c r="J449">
        <v>3.8819300000000001E-2</v>
      </c>
      <c r="K449">
        <v>1.9670900000000002E-2</v>
      </c>
      <c r="L449">
        <v>1.9448E-2</v>
      </c>
      <c r="M449">
        <v>9.4671500000000006E-3</v>
      </c>
      <c r="N449">
        <v>3.38339E-3</v>
      </c>
      <c r="O449">
        <v>3.2264799999999999E-3</v>
      </c>
      <c r="P449">
        <v>9.8093799999999995E-3</v>
      </c>
    </row>
    <row r="450" spans="1:16" x14ac:dyDescent="0.2">
      <c r="A450">
        <v>2008</v>
      </c>
      <c r="B450">
        <v>0.104619</v>
      </c>
      <c r="C450">
        <v>3.1983999999999999E-2</v>
      </c>
      <c r="D450">
        <v>3.9533400000000003E-2</v>
      </c>
      <c r="E450">
        <v>3.7817799999999999E-2</v>
      </c>
      <c r="F450">
        <v>8.9821600000000001E-2</v>
      </c>
      <c r="G450">
        <v>0.18456400000000001</v>
      </c>
      <c r="H450">
        <v>0.18673899999999999</v>
      </c>
      <c r="I450">
        <v>0.15285799999999999</v>
      </c>
      <c r="J450">
        <v>8.2674800000000007E-2</v>
      </c>
      <c r="K450">
        <v>3.3322499999999998E-2</v>
      </c>
      <c r="L450">
        <v>1.6984300000000001E-2</v>
      </c>
      <c r="M450">
        <v>1.6770199999999999E-2</v>
      </c>
      <c r="N450">
        <v>8.1606300000000003E-3</v>
      </c>
      <c r="O450">
        <v>2.9161600000000001E-3</v>
      </c>
      <c r="P450">
        <v>1.12353E-2</v>
      </c>
    </row>
    <row r="451" spans="1:16" x14ac:dyDescent="0.2">
      <c r="A451">
        <v>2009</v>
      </c>
      <c r="B451">
        <v>0.19175</v>
      </c>
      <c r="C451">
        <v>2.1572299999999999E-2</v>
      </c>
      <c r="D451">
        <v>0.10924300000000001</v>
      </c>
      <c r="E451">
        <v>0.12537599999999999</v>
      </c>
      <c r="F451">
        <v>7.7436599999999994E-2</v>
      </c>
      <c r="G451">
        <v>9.1273499999999994E-2</v>
      </c>
      <c r="H451">
        <v>0.113202</v>
      </c>
      <c r="I451">
        <v>9.9737099999999995E-2</v>
      </c>
      <c r="J451">
        <v>7.98682E-2</v>
      </c>
      <c r="K451">
        <v>4.3238800000000001E-2</v>
      </c>
      <c r="L451">
        <v>1.7642000000000001E-2</v>
      </c>
      <c r="M451">
        <v>8.98615E-3</v>
      </c>
      <c r="N451">
        <v>8.8714399999999995E-3</v>
      </c>
      <c r="O451">
        <v>4.3168099999999999E-3</v>
      </c>
      <c r="P451">
        <v>7.4857600000000002E-3</v>
      </c>
    </row>
    <row r="452" spans="1:16" x14ac:dyDescent="0.2">
      <c r="A452">
        <v>2010</v>
      </c>
      <c r="B452">
        <v>7.98986E-2</v>
      </c>
      <c r="C452">
        <v>6.55559E-2</v>
      </c>
      <c r="D452">
        <v>5.5876500000000003E-2</v>
      </c>
      <c r="E452">
        <v>0.27623700000000001</v>
      </c>
      <c r="F452">
        <v>0.20922499999999999</v>
      </c>
      <c r="G452">
        <v>6.9763099999999995E-2</v>
      </c>
      <c r="H452">
        <v>5.3015E-2</v>
      </c>
      <c r="I452">
        <v>5.7213800000000002E-2</v>
      </c>
      <c r="J452">
        <v>4.9282199999999998E-2</v>
      </c>
      <c r="K452">
        <v>3.9321700000000001E-2</v>
      </c>
      <c r="L452">
        <v>2.1309700000000001E-2</v>
      </c>
      <c r="M452">
        <v>8.69114E-3</v>
      </c>
      <c r="N452">
        <v>4.4265199999999998E-3</v>
      </c>
      <c r="O452">
        <v>4.3699200000000002E-3</v>
      </c>
      <c r="P452">
        <v>5.8137099999999997E-3</v>
      </c>
    </row>
    <row r="453" spans="1:16" x14ac:dyDescent="0.2">
      <c r="A453">
        <v>2011</v>
      </c>
      <c r="B453">
        <v>0.18032999999999999</v>
      </c>
      <c r="C453">
        <v>1.13384E-2</v>
      </c>
      <c r="D453">
        <v>9.0797000000000003E-2</v>
      </c>
      <c r="E453">
        <v>7.6887399999999995E-2</v>
      </c>
      <c r="F453">
        <v>0.26840399999999998</v>
      </c>
      <c r="G453">
        <v>0.16157099999999999</v>
      </c>
      <c r="H453">
        <v>4.8273499999999997E-2</v>
      </c>
      <c r="I453">
        <v>3.5144099999999998E-2</v>
      </c>
      <c r="J453">
        <v>3.7827800000000002E-2</v>
      </c>
      <c r="K453">
        <v>3.29973E-2</v>
      </c>
      <c r="L453">
        <v>2.6437100000000002E-2</v>
      </c>
      <c r="M453">
        <v>1.43266E-2</v>
      </c>
      <c r="N453">
        <v>5.84301E-3</v>
      </c>
      <c r="O453">
        <v>2.9759299999999999E-3</v>
      </c>
      <c r="P453">
        <v>6.8463999999999999E-3</v>
      </c>
    </row>
    <row r="454" spans="1:16" x14ac:dyDescent="0.2">
      <c r="A454">
        <v>2012</v>
      </c>
      <c r="B454">
        <v>0.11951000000000001</v>
      </c>
      <c r="C454">
        <v>1.4559799999999999E-2</v>
      </c>
      <c r="D454">
        <v>5.6748800000000002E-2</v>
      </c>
      <c r="E454">
        <v>0.32990700000000001</v>
      </c>
      <c r="F454">
        <v>0.15698999999999999</v>
      </c>
      <c r="G454">
        <v>0.18997900000000001</v>
      </c>
      <c r="H454">
        <v>6.3892900000000002E-2</v>
      </c>
      <c r="I454">
        <v>1.5831399999999999E-2</v>
      </c>
      <c r="J454">
        <v>1.12357E-2</v>
      </c>
      <c r="K454">
        <v>1.22214E-2</v>
      </c>
      <c r="L454">
        <v>1.0748199999999999E-2</v>
      </c>
      <c r="M454">
        <v>8.6087100000000003E-3</v>
      </c>
      <c r="N454">
        <v>4.6649200000000004E-3</v>
      </c>
      <c r="O454">
        <v>1.90255E-3</v>
      </c>
      <c r="P454">
        <v>3.1982600000000001E-3</v>
      </c>
    </row>
    <row r="455" spans="1:16" x14ac:dyDescent="0.2">
      <c r="A455">
        <v>2013</v>
      </c>
      <c r="B455">
        <v>0.137489</v>
      </c>
      <c r="C455">
        <v>1.0984499999999999E-2</v>
      </c>
      <c r="D455">
        <v>3.0612799999999999E-2</v>
      </c>
      <c r="E455">
        <v>0.108574</v>
      </c>
      <c r="F455">
        <v>0.43587199999999998</v>
      </c>
      <c r="G455">
        <v>0.13222700000000001</v>
      </c>
      <c r="H455">
        <v>9.1671699999999995E-2</v>
      </c>
      <c r="I455">
        <v>2.5773299999999999E-2</v>
      </c>
      <c r="J455">
        <v>6.1672799999999998E-3</v>
      </c>
      <c r="K455">
        <v>4.3868500000000003E-3</v>
      </c>
      <c r="L455">
        <v>4.8043599999999997E-3</v>
      </c>
      <c r="M455">
        <v>4.2220599999999997E-3</v>
      </c>
      <c r="N455">
        <v>3.38098E-3</v>
      </c>
      <c r="O455">
        <v>1.83201E-3</v>
      </c>
      <c r="P455">
        <v>2.0031599999999999E-3</v>
      </c>
    </row>
    <row r="456" spans="1:16" x14ac:dyDescent="0.2">
      <c r="A456">
        <v>2014</v>
      </c>
      <c r="B456">
        <v>0.13930600000000001</v>
      </c>
      <c r="C456">
        <v>3.6396600000000001E-2</v>
      </c>
      <c r="D456">
        <v>1.6962499999999998E-2</v>
      </c>
      <c r="E456">
        <v>4.6049399999999997E-2</v>
      </c>
      <c r="F456">
        <v>0.13367999999999999</v>
      </c>
      <c r="G456">
        <v>0.42375099999999999</v>
      </c>
      <c r="H456">
        <v>0.10542600000000001</v>
      </c>
      <c r="I456">
        <v>6.4102400000000004E-2</v>
      </c>
      <c r="J456">
        <v>1.6957900000000001E-2</v>
      </c>
      <c r="K456">
        <v>4.0000900000000004E-3</v>
      </c>
      <c r="L456">
        <v>2.8434200000000001E-3</v>
      </c>
      <c r="M456">
        <v>3.11305E-3</v>
      </c>
      <c r="N456">
        <v>2.7355399999999998E-3</v>
      </c>
      <c r="O456">
        <v>2.1905499999999999E-3</v>
      </c>
      <c r="P456">
        <v>2.4848100000000001E-3</v>
      </c>
    </row>
    <row r="457" spans="1:16" x14ac:dyDescent="0.2">
      <c r="A457">
        <v>2015</v>
      </c>
      <c r="B457">
        <v>7.8048999999999993E-2</v>
      </c>
      <c r="C457">
        <v>3.7790700000000003E-2</v>
      </c>
      <c r="D457">
        <v>0.15562100000000001</v>
      </c>
      <c r="E457">
        <v>5.9994899999999997E-2</v>
      </c>
      <c r="F457">
        <v>0.10582999999999999</v>
      </c>
      <c r="G457">
        <v>0.16148799999999999</v>
      </c>
      <c r="H457">
        <v>0.301985</v>
      </c>
      <c r="I457">
        <v>5.4407299999999999E-2</v>
      </c>
      <c r="J457">
        <v>2.9917800000000001E-2</v>
      </c>
      <c r="K457">
        <v>7.44255E-3</v>
      </c>
      <c r="L457">
        <v>1.72444E-3</v>
      </c>
      <c r="M457">
        <v>1.2235099999999999E-3</v>
      </c>
      <c r="N457">
        <v>1.3389000000000001E-3</v>
      </c>
      <c r="O457">
        <v>1.1764E-3</v>
      </c>
      <c r="P457">
        <v>2.0105399999999999E-3</v>
      </c>
    </row>
    <row r="458" spans="1:16" x14ac:dyDescent="0.2">
      <c r="A458">
        <v>2016</v>
      </c>
      <c r="B458">
        <v>6.82865E-2</v>
      </c>
      <c r="C458">
        <v>2.0269300000000001E-2</v>
      </c>
      <c r="D458">
        <v>8.2812499999999997E-2</v>
      </c>
      <c r="E458">
        <v>0.312803</v>
      </c>
      <c r="F458">
        <v>9.0985200000000002E-2</v>
      </c>
      <c r="G458">
        <v>0.102383</v>
      </c>
      <c r="H458">
        <v>0.106254</v>
      </c>
      <c r="I458">
        <v>0.16683300000000001</v>
      </c>
      <c r="J458">
        <v>2.7976399999999998E-2</v>
      </c>
      <c r="K458">
        <v>1.44733E-2</v>
      </c>
      <c r="L458">
        <v>3.4602600000000002E-3</v>
      </c>
      <c r="M458">
        <v>7.9992699999999997E-4</v>
      </c>
      <c r="N458">
        <v>5.6716000000000004E-4</v>
      </c>
      <c r="O458">
        <v>6.2052199999999998E-4</v>
      </c>
      <c r="P458">
        <v>1.4768800000000001E-3</v>
      </c>
    </row>
    <row r="459" spans="1:16" x14ac:dyDescent="0.2">
      <c r="A459" t="s">
        <v>26</v>
      </c>
      <c r="B459" t="s">
        <v>25</v>
      </c>
      <c r="C459" t="s">
        <v>8</v>
      </c>
      <c r="D459" t="s">
        <v>22</v>
      </c>
      <c r="E459" t="s">
        <v>10</v>
      </c>
      <c r="F459" t="s">
        <v>11</v>
      </c>
    </row>
    <row r="460" spans="1:16" x14ac:dyDescent="0.2">
      <c r="A460">
        <v>1979</v>
      </c>
      <c r="B460">
        <v>0</v>
      </c>
      <c r="C460">
        <v>0.88811200000000001</v>
      </c>
      <c r="D460">
        <v>8.3862300000000001E-2</v>
      </c>
      <c r="E460">
        <v>8.9173900000000007E-3</v>
      </c>
      <c r="F460">
        <v>1.153E-2</v>
      </c>
      <c r="G460">
        <v>2.7637400000000002E-3</v>
      </c>
      <c r="H460">
        <v>6.4775200000000003E-4</v>
      </c>
      <c r="I460" s="1">
        <v>8.6366999999999995E-5</v>
      </c>
      <c r="J460">
        <v>6.04569E-4</v>
      </c>
      <c r="K460">
        <v>1.2739100000000001E-3</v>
      </c>
      <c r="L460">
        <v>1.4898299999999999E-3</v>
      </c>
      <c r="M460">
        <v>6.2616099999999997E-4</v>
      </c>
      <c r="N460" s="1">
        <v>6.4775200000000003E-5</v>
      </c>
      <c r="O460" s="1">
        <v>2.1591699999999999E-5</v>
      </c>
      <c r="P460">
        <v>0</v>
      </c>
    </row>
    <row r="461" spans="1:16" x14ac:dyDescent="0.2">
      <c r="A461">
        <v>1982</v>
      </c>
      <c r="B461">
        <v>0</v>
      </c>
      <c r="C461">
        <v>0.19101399999999999</v>
      </c>
      <c r="D461">
        <v>0.23072200000000001</v>
      </c>
      <c r="E461">
        <v>0.42892400000000003</v>
      </c>
      <c r="F461">
        <v>0.100534</v>
      </c>
      <c r="G461">
        <v>1.58944E-2</v>
      </c>
      <c r="H461">
        <v>7.91912E-3</v>
      </c>
      <c r="I461">
        <v>9.9971899999999995E-3</v>
      </c>
      <c r="J461">
        <v>5.0547600000000002E-3</v>
      </c>
      <c r="K461">
        <v>3.08902E-3</v>
      </c>
      <c r="L461">
        <v>6.8520100000000004E-3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>
        <v>1985</v>
      </c>
      <c r="B462">
        <v>0</v>
      </c>
      <c r="C462">
        <v>6.20782E-2</v>
      </c>
      <c r="D462">
        <v>0.54453700000000005</v>
      </c>
      <c r="E462">
        <v>6.0006700000000003E-2</v>
      </c>
      <c r="F462">
        <v>0.14607400000000001</v>
      </c>
      <c r="G462">
        <v>0.10090200000000001</v>
      </c>
      <c r="H462">
        <v>7.5309100000000004E-2</v>
      </c>
      <c r="I462">
        <v>8.6869400000000006E-3</v>
      </c>
      <c r="J462">
        <v>1.4032700000000001E-3</v>
      </c>
      <c r="K462">
        <v>4.6775799999999998E-4</v>
      </c>
      <c r="L462">
        <v>5.3458100000000001E-4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>
        <v>1988</v>
      </c>
      <c r="B463">
        <v>0</v>
      </c>
      <c r="C463">
        <v>9.0553400000000006E-2</v>
      </c>
      <c r="D463">
        <v>0.292018</v>
      </c>
      <c r="E463">
        <v>0.31465700000000002</v>
      </c>
      <c r="F463">
        <v>6.01789E-2</v>
      </c>
      <c r="G463">
        <v>0.153257</v>
      </c>
      <c r="H463">
        <v>3.2817499999999999E-2</v>
      </c>
      <c r="I463">
        <v>1.2296400000000001E-2</v>
      </c>
      <c r="J463">
        <v>1.0547900000000001E-2</v>
      </c>
      <c r="K463">
        <v>2.07262E-2</v>
      </c>
      <c r="L463">
        <v>1.2947800000000001E-2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>
        <v>1991</v>
      </c>
      <c r="B464">
        <v>0</v>
      </c>
      <c r="C464">
        <v>0.76878400000000002</v>
      </c>
      <c r="D464">
        <v>0.125108</v>
      </c>
      <c r="E464">
        <v>2.7757E-2</v>
      </c>
      <c r="F464">
        <v>2.8996500000000001E-2</v>
      </c>
      <c r="G464">
        <v>1.7212600000000002E-2</v>
      </c>
      <c r="H464">
        <v>1.5490200000000001E-2</v>
      </c>
      <c r="I464">
        <v>5.0048799999999997E-3</v>
      </c>
      <c r="J464">
        <v>4.7916299999999998E-3</v>
      </c>
      <c r="K464">
        <v>1.89756E-3</v>
      </c>
      <c r="L464">
        <v>2.075E-3</v>
      </c>
      <c r="M464">
        <v>6.8245000000000003E-4</v>
      </c>
      <c r="N464">
        <v>1.0171900000000001E-3</v>
      </c>
      <c r="O464">
        <v>5.9382700000000001E-4</v>
      </c>
      <c r="P464">
        <v>5.8932799999999997E-4</v>
      </c>
    </row>
    <row r="465" spans="1:16" x14ac:dyDescent="0.2">
      <c r="A465">
        <v>1994</v>
      </c>
      <c r="B465">
        <v>0</v>
      </c>
      <c r="C465">
        <v>0.42779499999999998</v>
      </c>
      <c r="D465">
        <v>0.12347</v>
      </c>
      <c r="E465">
        <v>0.18295400000000001</v>
      </c>
      <c r="F465">
        <v>0.20904300000000001</v>
      </c>
      <c r="G465">
        <v>3.21211E-2</v>
      </c>
      <c r="H465">
        <v>7.5938400000000001E-3</v>
      </c>
      <c r="I465">
        <v>7.31374E-3</v>
      </c>
      <c r="J465">
        <v>3.2963699999999999E-3</v>
      </c>
      <c r="K465">
        <v>2.30693E-3</v>
      </c>
      <c r="L465">
        <v>6.9996499999999998E-4</v>
      </c>
      <c r="M465">
        <v>1.4250199999999999E-3</v>
      </c>
      <c r="N465">
        <v>3.2652899999999999E-4</v>
      </c>
      <c r="O465">
        <v>6.2038000000000002E-4</v>
      </c>
      <c r="P465">
        <v>1.0330199999999999E-3</v>
      </c>
    </row>
    <row r="466" spans="1:16" x14ac:dyDescent="0.2">
      <c r="A466">
        <v>1996</v>
      </c>
      <c r="B466">
        <v>0</v>
      </c>
      <c r="C466">
        <v>8.0389799999999997E-2</v>
      </c>
      <c r="D466">
        <v>9.3711600000000006E-2</v>
      </c>
      <c r="E466">
        <v>0.48379800000000001</v>
      </c>
      <c r="F466">
        <v>0.14780299999999999</v>
      </c>
      <c r="G466">
        <v>9.1716900000000004E-2</v>
      </c>
      <c r="H466">
        <v>7.8221100000000002E-2</v>
      </c>
      <c r="I466">
        <v>1.5283700000000001E-2</v>
      </c>
      <c r="J466">
        <v>3.0115400000000001E-3</v>
      </c>
      <c r="K466">
        <v>1.13003E-3</v>
      </c>
      <c r="L466">
        <v>1.02629E-3</v>
      </c>
      <c r="M466">
        <v>2.1871600000000001E-3</v>
      </c>
      <c r="N466">
        <v>2.35541E-4</v>
      </c>
      <c r="O466">
        <v>8.6138299999999996E-4</v>
      </c>
      <c r="P466">
        <v>6.2441799999999996E-4</v>
      </c>
    </row>
    <row r="467" spans="1:16" x14ac:dyDescent="0.2">
      <c r="A467">
        <v>1997</v>
      </c>
      <c r="B467">
        <v>0</v>
      </c>
      <c r="C467">
        <v>0.43401499999999998</v>
      </c>
      <c r="D467">
        <v>6.09747E-2</v>
      </c>
      <c r="E467">
        <v>7.7681899999999998E-2</v>
      </c>
      <c r="F467">
        <v>0.30352400000000002</v>
      </c>
      <c r="G467">
        <v>6.0765399999999997E-2</v>
      </c>
      <c r="H467">
        <v>3.2484499999999999E-2</v>
      </c>
      <c r="I467">
        <v>2.2576599999999999E-2</v>
      </c>
      <c r="J467">
        <v>5.1801399999999997E-3</v>
      </c>
      <c r="K467">
        <v>6.1531499999999996E-4</v>
      </c>
      <c r="L467">
        <v>7.8258500000000003E-4</v>
      </c>
      <c r="M467">
        <v>3.1809999999999998E-4</v>
      </c>
      <c r="N467">
        <v>3.5334500000000003E-4</v>
      </c>
      <c r="O467">
        <v>3.6392E-4</v>
      </c>
      <c r="P467">
        <v>3.6497100000000001E-4</v>
      </c>
    </row>
    <row r="468" spans="1:16" x14ac:dyDescent="0.2">
      <c r="A468">
        <v>1999</v>
      </c>
      <c r="B468">
        <v>0</v>
      </c>
      <c r="C468">
        <v>0.16731499999999999</v>
      </c>
      <c r="D468">
        <v>0.37907400000000002</v>
      </c>
      <c r="E468">
        <v>0.17743</v>
      </c>
      <c r="F468">
        <v>6.1395199999999997E-2</v>
      </c>
      <c r="G468">
        <v>2.88705E-2</v>
      </c>
      <c r="H468">
        <v>0.12320399999999999</v>
      </c>
      <c r="I468">
        <v>4.2179800000000003E-2</v>
      </c>
      <c r="J468">
        <v>1.1028100000000001E-2</v>
      </c>
      <c r="K468">
        <v>7.0476499999999999E-3</v>
      </c>
      <c r="L468">
        <v>1.5243800000000001E-3</v>
      </c>
      <c r="M468">
        <v>6.8201999999999998E-4</v>
      </c>
      <c r="N468">
        <v>1.7602699999999999E-4</v>
      </c>
      <c r="O468">
        <v>0</v>
      </c>
      <c r="P468" s="1">
        <v>7.3060300000000002E-5</v>
      </c>
    </row>
    <row r="469" spans="1:16" x14ac:dyDescent="0.2">
      <c r="A469">
        <v>2000</v>
      </c>
      <c r="B469">
        <v>0</v>
      </c>
      <c r="C469">
        <v>0.172593</v>
      </c>
      <c r="D469">
        <v>0.16073899999999999</v>
      </c>
      <c r="E469">
        <v>0.33641900000000002</v>
      </c>
      <c r="F469">
        <v>0.122047</v>
      </c>
      <c r="G469">
        <v>3.3083799999999997E-2</v>
      </c>
      <c r="H469">
        <v>3.1741499999999999E-2</v>
      </c>
      <c r="I469">
        <v>9.8364199999999999E-2</v>
      </c>
      <c r="J469">
        <v>2.5831799999999999E-2</v>
      </c>
      <c r="K469">
        <v>1.14889E-2</v>
      </c>
      <c r="L469">
        <v>4.8326999999999997E-3</v>
      </c>
      <c r="M469">
        <v>2.45225E-3</v>
      </c>
      <c r="N469">
        <v>1.5823200000000001E-4</v>
      </c>
      <c r="O469">
        <v>1.8382199999999999E-4</v>
      </c>
      <c r="P469" s="1">
        <v>6.35347E-5</v>
      </c>
    </row>
    <row r="470" spans="1:16" x14ac:dyDescent="0.2">
      <c r="A470">
        <v>2002</v>
      </c>
      <c r="B470">
        <v>0</v>
      </c>
      <c r="C470">
        <v>0.36223100000000003</v>
      </c>
      <c r="D470">
        <v>0.33225700000000002</v>
      </c>
      <c r="E470">
        <v>0.112043</v>
      </c>
      <c r="F470">
        <v>5.9283700000000002E-2</v>
      </c>
      <c r="G470">
        <v>5.1324599999999998E-2</v>
      </c>
      <c r="H470">
        <v>2.4875600000000001E-2</v>
      </c>
      <c r="I470">
        <v>8.6494499999999995E-3</v>
      </c>
      <c r="J470">
        <v>1.1393500000000001E-2</v>
      </c>
      <c r="K470">
        <v>2.0576799999999999E-2</v>
      </c>
      <c r="L470">
        <v>1.0196500000000001E-2</v>
      </c>
      <c r="M470">
        <v>4.1608499999999998E-3</v>
      </c>
      <c r="N470">
        <v>2.1798500000000001E-3</v>
      </c>
      <c r="O470">
        <v>5.5583300000000004E-4</v>
      </c>
      <c r="P470">
        <v>2.7284199999999997E-4</v>
      </c>
    </row>
    <row r="471" spans="1:16" x14ac:dyDescent="0.2">
      <c r="A471">
        <v>2004</v>
      </c>
      <c r="B471">
        <v>0</v>
      </c>
      <c r="C471">
        <v>4.0339800000000002E-2</v>
      </c>
      <c r="D471">
        <v>0.174343</v>
      </c>
      <c r="E471">
        <v>0.42954300000000001</v>
      </c>
      <c r="F471">
        <v>0.21182000000000001</v>
      </c>
      <c r="G471">
        <v>6.1158900000000002E-2</v>
      </c>
      <c r="H471">
        <v>2.9696699999999999E-2</v>
      </c>
      <c r="I471">
        <v>2.82705E-2</v>
      </c>
      <c r="J471">
        <v>9.9722200000000004E-3</v>
      </c>
      <c r="K471">
        <v>5.08881E-3</v>
      </c>
      <c r="L471">
        <v>3.6076900000000002E-3</v>
      </c>
      <c r="M471">
        <v>2.9052599999999998E-3</v>
      </c>
      <c r="N471">
        <v>1.78079E-3</v>
      </c>
      <c r="O471">
        <v>8.5052900000000004E-4</v>
      </c>
      <c r="P471">
        <v>6.2339100000000005E-4</v>
      </c>
    </row>
    <row r="472" spans="1:16" x14ac:dyDescent="0.2">
      <c r="A472">
        <v>2006</v>
      </c>
      <c r="B472">
        <v>0</v>
      </c>
      <c r="C472">
        <v>7.0954500000000004E-2</v>
      </c>
      <c r="D472">
        <v>9.5906199999999997E-2</v>
      </c>
      <c r="E472">
        <v>0.20750199999999999</v>
      </c>
      <c r="F472">
        <v>0.236488</v>
      </c>
      <c r="G472">
        <v>0.18767400000000001</v>
      </c>
      <c r="H472">
        <v>0.108739</v>
      </c>
      <c r="I472">
        <v>3.7438300000000001E-2</v>
      </c>
      <c r="J472">
        <v>1.8023000000000001E-2</v>
      </c>
      <c r="K472">
        <v>1.37159E-2</v>
      </c>
      <c r="L472">
        <v>7.9322100000000003E-3</v>
      </c>
      <c r="M472">
        <v>5.5203099999999996E-3</v>
      </c>
      <c r="N472">
        <v>2.9128000000000001E-3</v>
      </c>
      <c r="O472">
        <v>3.3653400000000001E-3</v>
      </c>
      <c r="P472">
        <v>3.8291100000000002E-3</v>
      </c>
    </row>
    <row r="473" spans="1:16" x14ac:dyDescent="0.2">
      <c r="A473">
        <v>2007</v>
      </c>
      <c r="B473">
        <v>0</v>
      </c>
      <c r="C473">
        <v>0.28363100000000002</v>
      </c>
      <c r="D473">
        <v>8.8362599999999999E-2</v>
      </c>
      <c r="E473">
        <v>0.118866</v>
      </c>
      <c r="F473">
        <v>0.18495500000000001</v>
      </c>
      <c r="G473">
        <v>0.162744</v>
      </c>
      <c r="H473">
        <v>8.4482799999999997E-2</v>
      </c>
      <c r="I473">
        <v>4.5938399999999997E-2</v>
      </c>
      <c r="J473">
        <v>1.6638E-2</v>
      </c>
      <c r="K473">
        <v>5.1898100000000004E-3</v>
      </c>
      <c r="L473">
        <v>5.5768700000000003E-3</v>
      </c>
      <c r="M473">
        <v>1.5847000000000001E-3</v>
      </c>
      <c r="N473">
        <v>4.70989E-4</v>
      </c>
      <c r="O473">
        <v>5.8042E-4</v>
      </c>
      <c r="P473">
        <v>9.7914599999999997E-4</v>
      </c>
    </row>
    <row r="474" spans="1:16" x14ac:dyDescent="0.2">
      <c r="A474">
        <v>2008</v>
      </c>
      <c r="B474">
        <v>0</v>
      </c>
      <c r="C474">
        <v>0.62245099999999998</v>
      </c>
      <c r="D474">
        <v>0.22101899999999999</v>
      </c>
      <c r="E474">
        <v>3.0934799999999998E-2</v>
      </c>
      <c r="F474">
        <v>2.2896E-2</v>
      </c>
      <c r="G474">
        <v>3.6459800000000001E-2</v>
      </c>
      <c r="H474">
        <v>2.8361500000000001E-2</v>
      </c>
      <c r="I474">
        <v>1.51453E-2</v>
      </c>
      <c r="J474">
        <v>1.2473E-2</v>
      </c>
      <c r="K474">
        <v>3.20682E-3</v>
      </c>
      <c r="L474">
        <v>3.2455299999999999E-3</v>
      </c>
      <c r="M474">
        <v>1.4844400000000001E-3</v>
      </c>
      <c r="N474">
        <v>9.5449900000000004E-4</v>
      </c>
      <c r="O474">
        <v>4.12979E-4</v>
      </c>
      <c r="P474">
        <v>9.5483299999999998E-4</v>
      </c>
    </row>
    <row r="475" spans="1:16" x14ac:dyDescent="0.2">
      <c r="A475">
        <v>2009</v>
      </c>
      <c r="B475">
        <v>0</v>
      </c>
      <c r="C475">
        <v>0.27786699999999998</v>
      </c>
      <c r="D475">
        <v>0.58345400000000003</v>
      </c>
      <c r="E475">
        <v>6.9321400000000005E-2</v>
      </c>
      <c r="F475">
        <v>1.0822200000000001E-2</v>
      </c>
      <c r="G475">
        <v>1.18161E-2</v>
      </c>
      <c r="H475">
        <v>1.7602199999999998E-2</v>
      </c>
      <c r="I475">
        <v>1.30732E-2</v>
      </c>
      <c r="J475">
        <v>7.2459899999999999E-3</v>
      </c>
      <c r="K475">
        <v>5.5134600000000004E-3</v>
      </c>
      <c r="L475">
        <v>1.9325099999999999E-3</v>
      </c>
      <c r="M475">
        <v>7.5251300000000001E-4</v>
      </c>
      <c r="N475">
        <v>1.7954000000000001E-4</v>
      </c>
      <c r="O475">
        <v>1.45549E-4</v>
      </c>
      <c r="P475">
        <v>2.7432999999999998E-4</v>
      </c>
    </row>
    <row r="476" spans="1:16" x14ac:dyDescent="0.2">
      <c r="A476">
        <v>2010</v>
      </c>
      <c r="B476">
        <v>0</v>
      </c>
      <c r="C476">
        <v>0.63805000000000001</v>
      </c>
      <c r="D476">
        <v>9.7123799999999996E-2</v>
      </c>
      <c r="E476">
        <v>0.21784300000000001</v>
      </c>
      <c r="F476">
        <v>3.8276400000000002E-2</v>
      </c>
      <c r="G476">
        <v>4.6190500000000004E-3</v>
      </c>
      <c r="H476">
        <v>6.20599E-4</v>
      </c>
      <c r="I476">
        <v>7.3831799999999996E-4</v>
      </c>
      <c r="J476">
        <v>6.7735600000000005E-4</v>
      </c>
      <c r="K476">
        <v>6.4644500000000005E-4</v>
      </c>
      <c r="L476">
        <v>5.97655E-4</v>
      </c>
      <c r="M476">
        <v>2.6026700000000001E-4</v>
      </c>
      <c r="N476">
        <v>1.93418E-4</v>
      </c>
      <c r="O476">
        <v>1.2924200000000001E-4</v>
      </c>
      <c r="P476">
        <v>2.23699E-4</v>
      </c>
    </row>
    <row r="477" spans="1:16" x14ac:dyDescent="0.2">
      <c r="A477">
        <v>2012</v>
      </c>
      <c r="B477">
        <v>0</v>
      </c>
      <c r="C477">
        <v>0.29742000000000002</v>
      </c>
      <c r="D477">
        <v>0.24856300000000001</v>
      </c>
      <c r="E477">
        <v>0.37030099999999999</v>
      </c>
      <c r="F477">
        <v>3.07009E-2</v>
      </c>
      <c r="G477">
        <v>3.7281300000000003E-2</v>
      </c>
      <c r="H477">
        <v>9.6402099999999998E-3</v>
      </c>
      <c r="I477">
        <v>1.9818000000000001E-3</v>
      </c>
      <c r="J477">
        <v>1.26224E-3</v>
      </c>
      <c r="K477">
        <v>9.7876600000000005E-4</v>
      </c>
      <c r="L477">
        <v>9.9498800000000004E-4</v>
      </c>
      <c r="M477">
        <v>2.9777500000000001E-4</v>
      </c>
      <c r="N477">
        <v>3.7759399999999998E-4</v>
      </c>
      <c r="O477" s="1">
        <v>8.9782400000000003E-5</v>
      </c>
      <c r="P477">
        <v>1.10802E-4</v>
      </c>
    </row>
    <row r="478" spans="1:16" x14ac:dyDescent="0.2">
      <c r="A478">
        <v>2014</v>
      </c>
      <c r="B478">
        <v>0</v>
      </c>
      <c r="C478">
        <v>0.66548799999999997</v>
      </c>
      <c r="D478">
        <v>7.2712100000000002E-2</v>
      </c>
      <c r="E478">
        <v>8.5023600000000005E-2</v>
      </c>
      <c r="F478">
        <v>6.8931699999999999E-2</v>
      </c>
      <c r="G478">
        <v>7.5288900000000006E-2</v>
      </c>
      <c r="H478">
        <v>2.4481800000000001E-2</v>
      </c>
      <c r="I478">
        <v>5.1673600000000002E-3</v>
      </c>
      <c r="J478">
        <v>1.6588099999999999E-3</v>
      </c>
      <c r="K478">
        <v>4.5017599999999999E-4</v>
      </c>
      <c r="L478">
        <v>2.1221200000000001E-4</v>
      </c>
      <c r="M478">
        <v>1.3956099999999999E-4</v>
      </c>
      <c r="N478">
        <v>2.1548699999999999E-4</v>
      </c>
      <c r="O478" s="1">
        <v>9.6175000000000007E-5</v>
      </c>
      <c r="P478">
        <v>1.3444100000000001E-4</v>
      </c>
    </row>
    <row r="479" spans="1:16" x14ac:dyDescent="0.2">
      <c r="A479">
        <v>2016</v>
      </c>
      <c r="B479">
        <v>0</v>
      </c>
      <c r="C479">
        <v>9.5130599999999996E-2</v>
      </c>
      <c r="D479">
        <v>0.40145999999999998</v>
      </c>
      <c r="E479">
        <v>0.35024100000000002</v>
      </c>
      <c r="F479">
        <v>8.2686899999999994E-2</v>
      </c>
      <c r="G479">
        <v>2.37121E-2</v>
      </c>
      <c r="H479">
        <v>2.1854200000000001E-2</v>
      </c>
      <c r="I479">
        <v>1.96618E-2</v>
      </c>
      <c r="J479">
        <v>3.3687000000000001E-3</v>
      </c>
      <c r="K479">
        <v>1.3037599999999999E-3</v>
      </c>
      <c r="L479">
        <v>3.27404E-4</v>
      </c>
      <c r="M479">
        <v>1.06235E-4</v>
      </c>
      <c r="N479" s="1">
        <v>7.6722299999999996E-5</v>
      </c>
      <c r="O479" s="1">
        <v>1.8813699999999999E-5</v>
      </c>
      <c r="P479" s="1">
        <v>5.2370500000000003E-5</v>
      </c>
    </row>
    <row r="480" spans="1:16" x14ac:dyDescent="0.2">
      <c r="A480" t="s">
        <v>26</v>
      </c>
      <c r="B480" t="s">
        <v>25</v>
      </c>
      <c r="C480" t="s">
        <v>24</v>
      </c>
      <c r="D480" t="s">
        <v>22</v>
      </c>
      <c r="E480" t="s">
        <v>10</v>
      </c>
      <c r="F480" t="s">
        <v>11</v>
      </c>
    </row>
    <row r="481" spans="1:16" x14ac:dyDescent="0.2">
      <c r="A481">
        <v>1979</v>
      </c>
      <c r="B481">
        <v>0</v>
      </c>
      <c r="C481">
        <v>0.88514599999999999</v>
      </c>
      <c r="D481">
        <v>7.78311E-2</v>
      </c>
      <c r="E481">
        <v>1.56048E-2</v>
      </c>
      <c r="F481">
        <v>1.0865E-2</v>
      </c>
      <c r="G481">
        <v>5.6832999999999996E-3</v>
      </c>
      <c r="H481">
        <v>2.9815900000000001E-3</v>
      </c>
      <c r="I481">
        <v>6.8117999999999998E-4</v>
      </c>
      <c r="J481">
        <v>4.36539E-4</v>
      </c>
      <c r="K481">
        <v>3.4969100000000001E-4</v>
      </c>
      <c r="L481">
        <v>2.09958E-4</v>
      </c>
      <c r="M481">
        <v>1.0119E-4</v>
      </c>
      <c r="N481" s="1">
        <v>6.43689E-5</v>
      </c>
      <c r="O481" s="1">
        <v>2.1717900000000001E-5</v>
      </c>
      <c r="P481" s="1">
        <v>2.3796300000000001E-5</v>
      </c>
    </row>
    <row r="482" spans="1:16" x14ac:dyDescent="0.2">
      <c r="A482">
        <v>1982</v>
      </c>
      <c r="B482">
        <v>0</v>
      </c>
      <c r="C482">
        <v>0.29427300000000001</v>
      </c>
      <c r="D482">
        <v>0.22026399999999999</v>
      </c>
      <c r="E482">
        <v>0.36560399999999998</v>
      </c>
      <c r="F482">
        <v>8.3605799999999994E-2</v>
      </c>
      <c r="G482">
        <v>1.8558499999999999E-2</v>
      </c>
      <c r="H482">
        <v>8.64323E-3</v>
      </c>
      <c r="I482">
        <v>4.7156400000000001E-3</v>
      </c>
      <c r="J482">
        <v>2.4460100000000002E-3</v>
      </c>
      <c r="K482">
        <v>1.22013E-3</v>
      </c>
      <c r="L482">
        <v>2.5280799999999998E-4</v>
      </c>
      <c r="M482">
        <v>1.5189500000000001E-4</v>
      </c>
      <c r="N482">
        <v>1.2005799999999999E-4</v>
      </c>
      <c r="O482" s="1">
        <v>7.2084100000000003E-5</v>
      </c>
      <c r="P482" s="1">
        <v>7.2466999999999996E-5</v>
      </c>
    </row>
    <row r="483" spans="1:16" x14ac:dyDescent="0.2">
      <c r="A483">
        <v>1985</v>
      </c>
      <c r="B483">
        <v>0</v>
      </c>
      <c r="C483">
        <v>0.13400999999999999</v>
      </c>
      <c r="D483">
        <v>0.43922699999999998</v>
      </c>
      <c r="E483">
        <v>0.10381600000000001</v>
      </c>
      <c r="F483">
        <v>0.136737</v>
      </c>
      <c r="G483">
        <v>6.4576099999999997E-2</v>
      </c>
      <c r="H483">
        <v>9.5367800000000003E-2</v>
      </c>
      <c r="I483">
        <v>1.7479999999999999E-2</v>
      </c>
      <c r="J483">
        <v>4.5233000000000001E-3</v>
      </c>
      <c r="K483">
        <v>2.0085699999999999E-3</v>
      </c>
      <c r="L483">
        <v>1.21364E-3</v>
      </c>
      <c r="M483">
        <v>5.9268899999999998E-4</v>
      </c>
      <c r="N483">
        <v>2.8960200000000002E-4</v>
      </c>
      <c r="O483" s="1">
        <v>6.0004799999999998E-5</v>
      </c>
      <c r="P483" s="1">
        <v>9.8858599999999996E-5</v>
      </c>
    </row>
    <row r="484" spans="1:16" x14ac:dyDescent="0.2">
      <c r="A484">
        <v>1988</v>
      </c>
      <c r="B484">
        <v>0</v>
      </c>
      <c r="C484">
        <v>0.11927699999999999</v>
      </c>
      <c r="D484">
        <v>0.177569</v>
      </c>
      <c r="E484">
        <v>0.30784</v>
      </c>
      <c r="F484">
        <v>8.0873399999999998E-2</v>
      </c>
      <c r="G484">
        <v>0.179919</v>
      </c>
      <c r="H484">
        <v>3.7491900000000002E-2</v>
      </c>
      <c r="I484">
        <v>3.8701199999999998E-2</v>
      </c>
      <c r="J484">
        <v>1.9931299999999999E-2</v>
      </c>
      <c r="K484">
        <v>2.92316E-2</v>
      </c>
      <c r="L484">
        <v>6.1787999999999999E-3</v>
      </c>
      <c r="M484">
        <v>1.55692E-3</v>
      </c>
      <c r="N484">
        <v>6.7407000000000003E-4</v>
      </c>
      <c r="O484">
        <v>4.0729600000000003E-4</v>
      </c>
      <c r="P484">
        <v>3.4940900000000002E-4</v>
      </c>
    </row>
    <row r="485" spans="1:16" x14ac:dyDescent="0.2">
      <c r="A485">
        <v>1991</v>
      </c>
      <c r="B485">
        <v>0</v>
      </c>
      <c r="C485">
        <v>0.65806500000000001</v>
      </c>
      <c r="D485">
        <v>0.12623200000000001</v>
      </c>
      <c r="E485">
        <v>4.2245100000000001E-2</v>
      </c>
      <c r="F485">
        <v>3.5525300000000003E-2</v>
      </c>
      <c r="G485">
        <v>3.24056E-2</v>
      </c>
      <c r="H485">
        <v>4.99234E-2</v>
      </c>
      <c r="I485">
        <v>1.0408300000000001E-2</v>
      </c>
      <c r="J485">
        <v>2.4153999999999998E-2</v>
      </c>
      <c r="K485">
        <v>5.0257799999999997E-3</v>
      </c>
      <c r="L485">
        <v>6.3946200000000002E-3</v>
      </c>
      <c r="M485">
        <v>3.2797899999999999E-3</v>
      </c>
      <c r="N485">
        <v>4.8269799999999998E-3</v>
      </c>
      <c r="O485">
        <v>1.0203E-3</v>
      </c>
      <c r="P485">
        <v>4.9335399999999999E-4</v>
      </c>
    </row>
    <row r="486" spans="1:16" x14ac:dyDescent="0.2">
      <c r="A486">
        <v>1994</v>
      </c>
      <c r="B486">
        <v>0</v>
      </c>
      <c r="C486">
        <v>0.45155299999999998</v>
      </c>
      <c r="D486">
        <v>0.18473700000000001</v>
      </c>
      <c r="E486">
        <v>0.150647</v>
      </c>
      <c r="F486">
        <v>0.167263</v>
      </c>
      <c r="G486">
        <v>2.3858600000000001E-2</v>
      </c>
      <c r="H486">
        <v>6.1135699999999996E-3</v>
      </c>
      <c r="I486">
        <v>3.2258299999999998E-3</v>
      </c>
      <c r="J486">
        <v>2.9911E-3</v>
      </c>
      <c r="K486">
        <v>4.1614499999999997E-3</v>
      </c>
      <c r="L486">
        <v>1.04586E-3</v>
      </c>
      <c r="M486">
        <v>2.3624499999999999E-3</v>
      </c>
      <c r="N486">
        <v>4.8770299999999998E-4</v>
      </c>
      <c r="O486">
        <v>6.2053499999999997E-4</v>
      </c>
      <c r="P486">
        <v>9.3356699999999995E-4</v>
      </c>
    </row>
    <row r="487" spans="1:16" x14ac:dyDescent="0.2">
      <c r="A487">
        <v>1996</v>
      </c>
      <c r="B487">
        <v>0</v>
      </c>
      <c r="C487">
        <v>0.140516</v>
      </c>
      <c r="D487">
        <v>0.171347</v>
      </c>
      <c r="E487">
        <v>0.40270499999999998</v>
      </c>
      <c r="F487">
        <v>0.134876</v>
      </c>
      <c r="G487">
        <v>7.2307499999999997E-2</v>
      </c>
      <c r="H487">
        <v>6.0113899999999998E-2</v>
      </c>
      <c r="I487">
        <v>8.7180499999999998E-3</v>
      </c>
      <c r="J487">
        <v>2.2402199999999998E-3</v>
      </c>
      <c r="K487">
        <v>1.44754E-3</v>
      </c>
      <c r="L487">
        <v>1.3561000000000001E-3</v>
      </c>
      <c r="M487">
        <v>1.89354E-3</v>
      </c>
      <c r="N487">
        <v>4.7588699999999998E-4</v>
      </c>
      <c r="O487">
        <v>1.07496E-3</v>
      </c>
      <c r="P487">
        <v>9.2906200000000003E-4</v>
      </c>
    </row>
    <row r="488" spans="1:16" x14ac:dyDescent="0.2">
      <c r="A488">
        <v>1997</v>
      </c>
      <c r="B488">
        <v>0</v>
      </c>
      <c r="C488">
        <v>0.30763400000000002</v>
      </c>
      <c r="D488">
        <v>0.11969399999999999</v>
      </c>
      <c r="E488">
        <v>0.13009699999999999</v>
      </c>
      <c r="F488">
        <v>0.28731800000000002</v>
      </c>
      <c r="G488">
        <v>7.6924800000000002E-2</v>
      </c>
      <c r="H488">
        <v>4.20373E-2</v>
      </c>
      <c r="I488">
        <v>2.6829700000000001E-2</v>
      </c>
      <c r="J488">
        <v>4.43159E-3</v>
      </c>
      <c r="K488">
        <v>1.1794100000000001E-3</v>
      </c>
      <c r="L488">
        <v>7.7722299999999995E-4</v>
      </c>
      <c r="M488">
        <v>7.2812799999999998E-4</v>
      </c>
      <c r="N488">
        <v>1.0166999999999999E-3</v>
      </c>
      <c r="O488">
        <v>2.5551799999999999E-4</v>
      </c>
      <c r="P488">
        <v>1.07602E-3</v>
      </c>
    </row>
    <row r="489" spans="1:16" x14ac:dyDescent="0.2">
      <c r="A489">
        <v>1999</v>
      </c>
      <c r="B489">
        <v>0</v>
      </c>
      <c r="C489">
        <v>0.20981900000000001</v>
      </c>
      <c r="D489">
        <v>0.34752499999999997</v>
      </c>
      <c r="E489">
        <v>0.18804199999999999</v>
      </c>
      <c r="F489">
        <v>6.1108500000000003E-2</v>
      </c>
      <c r="G489">
        <v>5.0662800000000001E-2</v>
      </c>
      <c r="H489">
        <v>9.5572900000000002E-2</v>
      </c>
      <c r="I489">
        <v>2.4260199999999999E-2</v>
      </c>
      <c r="J489">
        <v>1.16994E-2</v>
      </c>
      <c r="K489">
        <v>8.3990699999999998E-3</v>
      </c>
      <c r="L489">
        <v>1.3557300000000001E-3</v>
      </c>
      <c r="M489">
        <v>3.64416E-4</v>
      </c>
      <c r="N489">
        <v>2.4014899999999999E-4</v>
      </c>
      <c r="O489">
        <v>2.2497899999999999E-4</v>
      </c>
      <c r="P489">
        <v>7.2556499999999996E-4</v>
      </c>
    </row>
    <row r="490" spans="1:16" x14ac:dyDescent="0.2">
      <c r="A490">
        <v>2000</v>
      </c>
      <c r="B490">
        <v>0</v>
      </c>
      <c r="C490">
        <v>0.248697</v>
      </c>
      <c r="D490">
        <v>0.190581</v>
      </c>
      <c r="E490">
        <v>0.271617</v>
      </c>
      <c r="F490">
        <v>0.136072</v>
      </c>
      <c r="G490">
        <v>3.7439699999999999E-2</v>
      </c>
      <c r="H490">
        <v>3.4042900000000001E-2</v>
      </c>
      <c r="I490">
        <v>5.0558699999999998E-2</v>
      </c>
      <c r="J490">
        <v>1.5756300000000001E-2</v>
      </c>
      <c r="K490">
        <v>7.7262099999999998E-3</v>
      </c>
      <c r="L490">
        <v>5.5758800000000001E-3</v>
      </c>
      <c r="M490">
        <v>9.00029E-4</v>
      </c>
      <c r="N490">
        <v>2.4192500000000001E-4</v>
      </c>
      <c r="O490">
        <v>1.5942699999999999E-4</v>
      </c>
      <c r="P490">
        <v>6.3103599999999997E-4</v>
      </c>
    </row>
    <row r="491" spans="1:16" x14ac:dyDescent="0.2">
      <c r="A491">
        <v>2002</v>
      </c>
      <c r="B491">
        <v>0</v>
      </c>
      <c r="C491">
        <v>0.413885</v>
      </c>
      <c r="D491">
        <v>0.25745699999999999</v>
      </c>
      <c r="E491">
        <v>0.12174599999999999</v>
      </c>
      <c r="F491">
        <v>7.2678199999999998E-2</v>
      </c>
      <c r="G491">
        <v>6.6863599999999995E-2</v>
      </c>
      <c r="H491">
        <v>3.0063800000000002E-2</v>
      </c>
      <c r="I491">
        <v>8.2509200000000001E-3</v>
      </c>
      <c r="J491">
        <v>7.3197599999999998E-3</v>
      </c>
      <c r="K491">
        <v>1.3237000000000001E-2</v>
      </c>
      <c r="L491">
        <v>4.2950100000000001E-3</v>
      </c>
      <c r="M491">
        <v>2.1324600000000001E-3</v>
      </c>
      <c r="N491">
        <v>1.53896E-3</v>
      </c>
      <c r="O491">
        <v>2.4841000000000002E-4</v>
      </c>
      <c r="P491">
        <v>2.84942E-4</v>
      </c>
    </row>
    <row r="492" spans="1:16" x14ac:dyDescent="0.2">
      <c r="A492">
        <v>2004</v>
      </c>
      <c r="B492">
        <v>0</v>
      </c>
      <c r="C492">
        <v>0.194156</v>
      </c>
      <c r="D492">
        <v>0.26736100000000002</v>
      </c>
      <c r="E492">
        <v>0.282522</v>
      </c>
      <c r="F492">
        <v>0.144958</v>
      </c>
      <c r="G492">
        <v>4.6834300000000002E-2</v>
      </c>
      <c r="H492">
        <v>2.30402E-2</v>
      </c>
      <c r="I492">
        <v>1.82376E-2</v>
      </c>
      <c r="J492">
        <v>8.4716199999999992E-3</v>
      </c>
      <c r="K492">
        <v>2.9714799999999999E-3</v>
      </c>
      <c r="L492">
        <v>2.83359E-3</v>
      </c>
      <c r="M492">
        <v>5.2461399999999998E-3</v>
      </c>
      <c r="N492">
        <v>1.7022199999999999E-3</v>
      </c>
      <c r="O492">
        <v>8.4514400000000004E-4</v>
      </c>
      <c r="P492">
        <v>8.2130699999999996E-4</v>
      </c>
    </row>
    <row r="493" spans="1:16" x14ac:dyDescent="0.2">
      <c r="A493">
        <v>2006</v>
      </c>
      <c r="B493">
        <v>0</v>
      </c>
      <c r="C493">
        <v>0.118343</v>
      </c>
      <c r="D493">
        <v>0.139544</v>
      </c>
      <c r="E493">
        <v>0.22536500000000001</v>
      </c>
      <c r="F493">
        <v>0.228738</v>
      </c>
      <c r="G493">
        <v>0.149564</v>
      </c>
      <c r="H493">
        <v>7.5339500000000004E-2</v>
      </c>
      <c r="I493">
        <v>2.4222400000000002E-2</v>
      </c>
      <c r="J493">
        <v>1.1893900000000001E-2</v>
      </c>
      <c r="K493">
        <v>1.15818E-2</v>
      </c>
      <c r="L493">
        <v>5.6356399999999999E-3</v>
      </c>
      <c r="M493">
        <v>2.0138500000000002E-3</v>
      </c>
      <c r="N493">
        <v>1.9203899999999999E-3</v>
      </c>
      <c r="O493">
        <v>3.55544E-3</v>
      </c>
      <c r="P493">
        <v>2.2830300000000001E-3</v>
      </c>
    </row>
    <row r="494" spans="1:16" x14ac:dyDescent="0.2">
      <c r="A494">
        <v>2007</v>
      </c>
      <c r="B494">
        <v>0</v>
      </c>
      <c r="C494">
        <v>0.34195700000000001</v>
      </c>
      <c r="D494">
        <v>0.110526</v>
      </c>
      <c r="E494">
        <v>0.110878</v>
      </c>
      <c r="F494">
        <v>0.15440999999999999</v>
      </c>
      <c r="G494">
        <v>0.11695999999999999</v>
      </c>
      <c r="H494">
        <v>8.7421399999999996E-2</v>
      </c>
      <c r="I494">
        <v>3.81359E-2</v>
      </c>
      <c r="J494">
        <v>1.49093E-2</v>
      </c>
      <c r="K494">
        <v>7.5148100000000002E-3</v>
      </c>
      <c r="L494">
        <v>7.4187100000000002E-3</v>
      </c>
      <c r="M494">
        <v>3.6099000000000001E-3</v>
      </c>
      <c r="N494">
        <v>1.2899700000000001E-3</v>
      </c>
      <c r="O494">
        <v>1.23011E-3</v>
      </c>
      <c r="P494">
        <v>3.73982E-3</v>
      </c>
    </row>
    <row r="495" spans="1:16" x14ac:dyDescent="0.2">
      <c r="A495">
        <v>2008</v>
      </c>
      <c r="B495">
        <v>0</v>
      </c>
      <c r="C495">
        <v>0.54025100000000004</v>
      </c>
      <c r="D495">
        <v>0.20566000000000001</v>
      </c>
      <c r="E495">
        <v>5.61532E-2</v>
      </c>
      <c r="F495">
        <v>4.8621400000000002E-2</v>
      </c>
      <c r="G495">
        <v>4.9754600000000003E-2</v>
      </c>
      <c r="H495">
        <v>4.1827099999999999E-2</v>
      </c>
      <c r="I495">
        <v>2.7373499999999999E-2</v>
      </c>
      <c r="J495">
        <v>1.4615400000000001E-2</v>
      </c>
      <c r="K495">
        <v>5.87238E-3</v>
      </c>
      <c r="L495">
        <v>2.9908700000000001E-3</v>
      </c>
      <c r="M495">
        <v>2.95262E-3</v>
      </c>
      <c r="N495">
        <v>1.43673E-3</v>
      </c>
      <c r="O495">
        <v>5.1340200000000004E-4</v>
      </c>
      <c r="P495">
        <v>1.9780100000000001E-3</v>
      </c>
    </row>
    <row r="496" spans="1:16" x14ac:dyDescent="0.2">
      <c r="A496">
        <v>2009</v>
      </c>
      <c r="B496">
        <v>0</v>
      </c>
      <c r="C496">
        <v>0.29026200000000002</v>
      </c>
      <c r="D496">
        <v>0.43787799999999999</v>
      </c>
      <c r="E496">
        <v>0.14332</v>
      </c>
      <c r="F496">
        <v>3.4618299999999998E-2</v>
      </c>
      <c r="G496">
        <v>2.2448599999999999E-2</v>
      </c>
      <c r="H496">
        <v>2.4394200000000001E-2</v>
      </c>
      <c r="I496">
        <v>1.7483499999999999E-2</v>
      </c>
      <c r="J496">
        <v>1.3886900000000001E-2</v>
      </c>
      <c r="K496">
        <v>7.5039E-3</v>
      </c>
      <c r="L496">
        <v>3.0603499999999999E-3</v>
      </c>
      <c r="M496">
        <v>1.5586700000000001E-3</v>
      </c>
      <c r="N496">
        <v>1.53874E-3</v>
      </c>
      <c r="O496">
        <v>7.4874200000000005E-4</v>
      </c>
      <c r="P496">
        <v>1.29839E-3</v>
      </c>
    </row>
    <row r="497" spans="1:36" x14ac:dyDescent="0.2">
      <c r="A497">
        <v>2010</v>
      </c>
      <c r="B497">
        <v>0</v>
      </c>
      <c r="C497">
        <v>0.60940300000000003</v>
      </c>
      <c r="D497">
        <v>0.13416900000000001</v>
      </c>
      <c r="E497">
        <v>0.16953199999999999</v>
      </c>
      <c r="F497">
        <v>5.0008900000000002E-2</v>
      </c>
      <c r="G497">
        <v>9.8373999999999996E-3</v>
      </c>
      <c r="H497">
        <v>6.8384199999999996E-3</v>
      </c>
      <c r="I497">
        <v>6.0918999999999999E-3</v>
      </c>
      <c r="J497">
        <v>5.2262899999999998E-3</v>
      </c>
      <c r="K497">
        <v>4.1666400000000001E-3</v>
      </c>
      <c r="L497">
        <v>2.2576800000000002E-3</v>
      </c>
      <c r="M497">
        <v>9.2076099999999998E-4</v>
      </c>
      <c r="N497">
        <v>4.68954E-4</v>
      </c>
      <c r="O497">
        <v>4.6295700000000001E-4</v>
      </c>
      <c r="P497">
        <v>6.1591499999999997E-4</v>
      </c>
    </row>
    <row r="498" spans="1:36" x14ac:dyDescent="0.2">
      <c r="A498">
        <v>2012</v>
      </c>
      <c r="B498">
        <v>0</v>
      </c>
      <c r="C498">
        <v>0.18731700000000001</v>
      </c>
      <c r="D498">
        <v>0.24007500000000001</v>
      </c>
      <c r="E498">
        <v>0.42483799999999999</v>
      </c>
      <c r="F498">
        <v>7.7138399999999996E-2</v>
      </c>
      <c r="G498">
        <v>4.6822299999999997E-2</v>
      </c>
      <c r="H498">
        <v>1.2955599999999999E-2</v>
      </c>
      <c r="I498">
        <v>2.5493600000000001E-3</v>
      </c>
      <c r="J498">
        <v>1.7813200000000001E-3</v>
      </c>
      <c r="K498">
        <v>1.92979E-3</v>
      </c>
      <c r="L498">
        <v>1.6954100000000001E-3</v>
      </c>
      <c r="M498">
        <v>1.35757E-3</v>
      </c>
      <c r="N498">
        <v>7.3559299999999999E-4</v>
      </c>
      <c r="O498">
        <v>3.0000099999999999E-4</v>
      </c>
      <c r="P498">
        <v>5.0431E-4</v>
      </c>
    </row>
    <row r="499" spans="1:36" x14ac:dyDescent="0.2">
      <c r="A499">
        <v>2014</v>
      </c>
      <c r="B499">
        <v>0</v>
      </c>
      <c r="C499">
        <v>0.62037500000000001</v>
      </c>
      <c r="D499">
        <v>9.8072300000000001E-2</v>
      </c>
      <c r="E499">
        <v>7.9623100000000002E-2</v>
      </c>
      <c r="F499">
        <v>7.7106400000000005E-2</v>
      </c>
      <c r="G499">
        <v>9.6880900000000006E-2</v>
      </c>
      <c r="H499">
        <v>1.6642899999999999E-2</v>
      </c>
      <c r="I499">
        <v>7.4744499999999997E-3</v>
      </c>
      <c r="J499">
        <v>1.9027099999999999E-3</v>
      </c>
      <c r="K499">
        <v>4.4408000000000002E-4</v>
      </c>
      <c r="L499">
        <v>3.1476200000000001E-4</v>
      </c>
      <c r="M499">
        <v>3.4434299999999999E-4</v>
      </c>
      <c r="N499">
        <v>3.02522E-4</v>
      </c>
      <c r="O499">
        <v>2.4223800000000001E-4</v>
      </c>
      <c r="P499">
        <v>2.7477300000000002E-4</v>
      </c>
    </row>
    <row r="500" spans="1:36" x14ac:dyDescent="0.2">
      <c r="A500">
        <v>2016</v>
      </c>
      <c r="B500">
        <v>0</v>
      </c>
      <c r="C500">
        <v>0.16960900000000001</v>
      </c>
      <c r="D500">
        <v>0.28381899999999999</v>
      </c>
      <c r="E500">
        <v>0.40252900000000003</v>
      </c>
      <c r="F500">
        <v>5.1601300000000003E-2</v>
      </c>
      <c r="G500">
        <v>2.9809499999999999E-2</v>
      </c>
      <c r="H500">
        <v>2.4509599999999999E-2</v>
      </c>
      <c r="I500">
        <v>2.9646200000000001E-2</v>
      </c>
      <c r="J500">
        <v>4.82491E-3</v>
      </c>
      <c r="K500">
        <v>2.4721299999999999E-3</v>
      </c>
      <c r="L500">
        <v>5.8922100000000002E-4</v>
      </c>
      <c r="M500">
        <v>1.36081E-4</v>
      </c>
      <c r="N500" s="1">
        <v>9.6453500000000001E-5</v>
      </c>
      <c r="O500">
        <v>1.05518E-4</v>
      </c>
      <c r="P500">
        <v>2.5113199999999999E-4</v>
      </c>
    </row>
    <row r="501" spans="1:36" x14ac:dyDescent="0.2">
      <c r="A501" t="s">
        <v>27</v>
      </c>
      <c r="B501" t="s">
        <v>25</v>
      </c>
      <c r="C501" t="s">
        <v>28</v>
      </c>
    </row>
    <row r="502" spans="1:36" x14ac:dyDescent="0.2">
      <c r="B502">
        <v>7748.75</v>
      </c>
      <c r="C502">
        <v>5975.46</v>
      </c>
      <c r="D502">
        <v>5061.8599999999997</v>
      </c>
      <c r="E502">
        <v>10769.8</v>
      </c>
      <c r="F502">
        <v>4555.38</v>
      </c>
      <c r="G502">
        <v>9447.44</v>
      </c>
      <c r="H502">
        <v>9447.32</v>
      </c>
      <c r="I502">
        <v>7987.34</v>
      </c>
      <c r="J502">
        <v>5606.68</v>
      </c>
      <c r="K502">
        <v>3716.94</v>
      </c>
      <c r="L502">
        <v>3380.86</v>
      </c>
      <c r="M502">
        <v>3606.56</v>
      </c>
      <c r="N502">
        <v>3706.99</v>
      </c>
      <c r="O502">
        <v>2977.13</v>
      </c>
      <c r="P502">
        <v>3156.16</v>
      </c>
      <c r="Q502">
        <v>4129.0200000000004</v>
      </c>
      <c r="R502">
        <v>4617.6000000000004</v>
      </c>
      <c r="S502">
        <v>5087.05</v>
      </c>
      <c r="T502">
        <v>4576.46</v>
      </c>
      <c r="U502">
        <v>4387.45</v>
      </c>
      <c r="V502">
        <v>3833.07</v>
      </c>
      <c r="W502">
        <v>2841.71</v>
      </c>
      <c r="X502">
        <v>3703.13</v>
      </c>
      <c r="Y502">
        <v>4439.13</v>
      </c>
      <c r="Z502">
        <v>3619.68</v>
      </c>
      <c r="AA502">
        <v>3426.5</v>
      </c>
      <c r="AB502">
        <v>2584.4899999999998</v>
      </c>
      <c r="AC502">
        <v>2375.96</v>
      </c>
      <c r="AD502">
        <v>3015.07</v>
      </c>
      <c r="AE502">
        <v>2178.48</v>
      </c>
      <c r="AF502">
        <v>3743.33</v>
      </c>
      <c r="AG502">
        <v>4728.3599999999997</v>
      </c>
      <c r="AH502">
        <v>3708.43</v>
      </c>
      <c r="AI502">
        <v>4878.37</v>
      </c>
      <c r="AJ502">
        <v>5753.14</v>
      </c>
    </row>
    <row r="503" spans="1:36" x14ac:dyDescent="0.2">
      <c r="A503" t="s">
        <v>29</v>
      </c>
      <c r="B503" t="s">
        <v>25</v>
      </c>
      <c r="C503" t="s">
        <v>28</v>
      </c>
    </row>
    <row r="504" spans="1:36" x14ac:dyDescent="0.2">
      <c r="B504">
        <v>12818.7</v>
      </c>
      <c r="C504">
        <v>15926.6</v>
      </c>
      <c r="D504">
        <v>10877.4</v>
      </c>
      <c r="E504">
        <v>15166.2</v>
      </c>
      <c r="F504">
        <v>9997.84</v>
      </c>
      <c r="G504">
        <v>12858.9</v>
      </c>
      <c r="H504">
        <v>18892.400000000001</v>
      </c>
      <c r="I504">
        <v>15757.8</v>
      </c>
      <c r="J504">
        <v>15785.4</v>
      </c>
      <c r="K504">
        <v>8479.68</v>
      </c>
      <c r="L504">
        <v>8325.0300000000007</v>
      </c>
      <c r="M504">
        <v>10213.1</v>
      </c>
      <c r="N504">
        <v>10042.799999999999</v>
      </c>
      <c r="O504">
        <v>13415.1</v>
      </c>
      <c r="P504">
        <v>6213.77</v>
      </c>
      <c r="Q504">
        <v>8496.35</v>
      </c>
      <c r="R504">
        <v>6296.36</v>
      </c>
      <c r="S504">
        <v>9138.4500000000007</v>
      </c>
      <c r="T504">
        <v>11305.7</v>
      </c>
      <c r="U504">
        <v>8144.45</v>
      </c>
      <c r="V504">
        <v>9537.39</v>
      </c>
      <c r="W504">
        <v>15526.5</v>
      </c>
      <c r="X504">
        <v>6744.19</v>
      </c>
      <c r="Y504">
        <v>10345.6</v>
      </c>
      <c r="Z504">
        <v>5056.71</v>
      </c>
      <c r="AA504">
        <v>7357.24</v>
      </c>
      <c r="AB504">
        <v>4636.5</v>
      </c>
      <c r="AC504">
        <v>3648.9</v>
      </c>
      <c r="AD504">
        <v>7033.5</v>
      </c>
      <c r="AE504">
        <v>4950.78</v>
      </c>
      <c r="AF504">
        <v>7317.35</v>
      </c>
      <c r="AG504">
        <v>9055.2000000000007</v>
      </c>
      <c r="AH504">
        <v>14027.1</v>
      </c>
      <c r="AI504">
        <v>13548.4</v>
      </c>
      <c r="AJ504">
        <v>10626</v>
      </c>
    </row>
    <row r="505" spans="1:36" x14ac:dyDescent="0.2">
      <c r="A505" t="s">
        <v>27</v>
      </c>
      <c r="B505" t="s">
        <v>17</v>
      </c>
      <c r="C505" t="s">
        <v>25</v>
      </c>
      <c r="D505" t="s">
        <v>28</v>
      </c>
    </row>
    <row r="506" spans="1:36" x14ac:dyDescent="0.2">
      <c r="B506">
        <v>16849.099999999999</v>
      </c>
      <c r="C506">
        <v>11154.6</v>
      </c>
      <c r="D506">
        <v>9865.65</v>
      </c>
      <c r="E506">
        <v>6822.21</v>
      </c>
      <c r="F506">
        <v>8103</v>
      </c>
      <c r="G506">
        <v>11073.2</v>
      </c>
      <c r="H506">
        <v>7964.15</v>
      </c>
      <c r="I506">
        <v>7855.64</v>
      </c>
      <c r="J506">
        <v>7951.6</v>
      </c>
      <c r="K506">
        <v>7342.4</v>
      </c>
      <c r="L506">
        <v>9259.01</v>
      </c>
      <c r="M506">
        <v>7799.36</v>
      </c>
      <c r="N506">
        <v>4040.07</v>
      </c>
      <c r="O506">
        <v>3581.12</v>
      </c>
      <c r="P506">
        <v>4985</v>
      </c>
      <c r="Q506">
        <v>5153.1000000000004</v>
      </c>
      <c r="R506">
        <v>9404.58</v>
      </c>
      <c r="S506">
        <v>8197.74</v>
      </c>
      <c r="T506">
        <v>11846.9</v>
      </c>
      <c r="U506">
        <v>11041.2</v>
      </c>
    </row>
    <row r="507" spans="1:36" x14ac:dyDescent="0.2">
      <c r="A507" t="s">
        <v>29</v>
      </c>
      <c r="B507" t="s">
        <v>17</v>
      </c>
      <c r="C507" t="s">
        <v>25</v>
      </c>
      <c r="D507" t="s">
        <v>28</v>
      </c>
    </row>
    <row r="508" spans="1:36" x14ac:dyDescent="0.2">
      <c r="B508">
        <v>46314</v>
      </c>
      <c r="C508">
        <v>17805</v>
      </c>
      <c r="D508">
        <v>14965</v>
      </c>
      <c r="E508">
        <v>12280</v>
      </c>
      <c r="F508">
        <v>7729.52</v>
      </c>
      <c r="G508">
        <v>9129.6200000000008</v>
      </c>
      <c r="H508">
        <v>5552.9</v>
      </c>
      <c r="I508">
        <v>6319.49</v>
      </c>
      <c r="J508">
        <v>9488.7900000000009</v>
      </c>
      <c r="K508">
        <v>7371.83</v>
      </c>
      <c r="L508">
        <v>11560.4</v>
      </c>
      <c r="M508">
        <v>6818.74</v>
      </c>
      <c r="N508">
        <v>2940.09</v>
      </c>
      <c r="O508">
        <v>3618.12</v>
      </c>
      <c r="P508">
        <v>4667.5</v>
      </c>
      <c r="Q508">
        <v>2869.71</v>
      </c>
      <c r="R508">
        <v>10023</v>
      </c>
      <c r="S508">
        <v>6600.4</v>
      </c>
      <c r="T508">
        <v>12945.2</v>
      </c>
      <c r="U508">
        <v>10692.3</v>
      </c>
    </row>
    <row r="509" spans="1:36" x14ac:dyDescent="0.2">
      <c r="A509" t="s">
        <v>30</v>
      </c>
      <c r="B509" t="s">
        <v>31</v>
      </c>
      <c r="C509" t="s">
        <v>32</v>
      </c>
    </row>
    <row r="510" spans="1:36" x14ac:dyDescent="0.2">
      <c r="B510">
        <v>2006</v>
      </c>
      <c r="C510">
        <v>2007</v>
      </c>
      <c r="D510">
        <v>2008</v>
      </c>
      <c r="E510">
        <v>2009</v>
      </c>
      <c r="F510">
        <v>2010</v>
      </c>
      <c r="G510">
        <v>2011</v>
      </c>
      <c r="H510">
        <v>2012</v>
      </c>
      <c r="I510">
        <v>2013</v>
      </c>
      <c r="J510">
        <v>2014</v>
      </c>
      <c r="K510">
        <v>2015</v>
      </c>
    </row>
    <row r="511" spans="1:36" x14ac:dyDescent="0.2">
      <c r="A511" t="s">
        <v>27</v>
      </c>
      <c r="B511" t="s">
        <v>31</v>
      </c>
      <c r="C511" t="s">
        <v>32</v>
      </c>
    </row>
    <row r="512" spans="1:36" x14ac:dyDescent="0.2">
      <c r="B512">
        <v>0.49297999999999997</v>
      </c>
      <c r="C512">
        <v>0.41056300000000001</v>
      </c>
      <c r="D512">
        <v>0.35419699999999998</v>
      </c>
      <c r="E512">
        <v>0.43151099999999998</v>
      </c>
      <c r="F512">
        <v>0.59669499999999998</v>
      </c>
      <c r="G512">
        <v>0.63692499999999996</v>
      </c>
      <c r="H512">
        <v>0.659578</v>
      </c>
      <c r="I512">
        <v>0.739595</v>
      </c>
      <c r="J512">
        <v>0.82316100000000003</v>
      </c>
      <c r="K512">
        <v>0.79718900000000004</v>
      </c>
    </row>
    <row r="513" spans="1:54" x14ac:dyDescent="0.2">
      <c r="A513" t="s">
        <v>29</v>
      </c>
      <c r="B513" t="s">
        <v>31</v>
      </c>
      <c r="C513" t="s">
        <v>32</v>
      </c>
      <c r="D513" t="s">
        <v>32</v>
      </c>
    </row>
    <row r="514" spans="1:54" x14ac:dyDescent="0.2">
      <c r="B514">
        <v>0.55495000000000005</v>
      </c>
      <c r="C514">
        <v>0.63787799999999995</v>
      </c>
      <c r="D514">
        <v>0.31631999999999999</v>
      </c>
      <c r="E514">
        <v>0.284835</v>
      </c>
      <c r="F514">
        <v>0.67869199999999996</v>
      </c>
      <c r="G514">
        <v>0.54338600000000004</v>
      </c>
      <c r="H514">
        <v>0.66061400000000003</v>
      </c>
      <c r="I514">
        <v>0.69571799999999995</v>
      </c>
      <c r="J514">
        <v>0.89975799999999995</v>
      </c>
      <c r="K514">
        <v>0.95322899999999999</v>
      </c>
    </row>
    <row r="516" spans="1:54" x14ac:dyDescent="0.2">
      <c r="A516" t="s">
        <v>29</v>
      </c>
      <c r="B516" t="s">
        <v>33</v>
      </c>
      <c r="C516" t="s">
        <v>34</v>
      </c>
    </row>
    <row r="517" spans="1:54" x14ac:dyDescent="0.2">
      <c r="B517">
        <v>2816.44</v>
      </c>
      <c r="C517">
        <v>3473.58</v>
      </c>
      <c r="D517">
        <v>3802.17</v>
      </c>
      <c r="E517">
        <v>5257.3</v>
      </c>
      <c r="F517">
        <v>6712.47</v>
      </c>
      <c r="G517">
        <v>5679.81</v>
      </c>
      <c r="H517">
        <v>5257.33</v>
      </c>
      <c r="I517">
        <v>5726.74</v>
      </c>
      <c r="J517">
        <v>4787.92</v>
      </c>
      <c r="K517">
        <v>4740.99</v>
      </c>
      <c r="L517">
        <v>4271.57</v>
      </c>
      <c r="M517">
        <v>4318.5200000000004</v>
      </c>
    </row>
    <row r="518" spans="1:54" x14ac:dyDescent="0.2">
      <c r="A518" t="s">
        <v>35</v>
      </c>
      <c r="B518" t="s">
        <v>33</v>
      </c>
      <c r="C518" t="s">
        <v>34</v>
      </c>
    </row>
    <row r="519" spans="1:54" x14ac:dyDescent="0.2">
      <c r="B519">
        <v>2416.73</v>
      </c>
      <c r="C519">
        <v>2990.79</v>
      </c>
      <c r="D519">
        <v>3820.24</v>
      </c>
      <c r="E519">
        <v>4989.25</v>
      </c>
      <c r="F519">
        <v>6030.72</v>
      </c>
      <c r="G519">
        <v>5916.29</v>
      </c>
      <c r="H519">
        <v>5868.64</v>
      </c>
      <c r="I519">
        <v>5964.53</v>
      </c>
      <c r="J519">
        <v>5160.3100000000004</v>
      </c>
      <c r="K519">
        <v>4629.92</v>
      </c>
      <c r="L519">
        <v>4561.18</v>
      </c>
      <c r="M519">
        <v>4430.32</v>
      </c>
    </row>
    <row r="521" spans="1:54" x14ac:dyDescent="0.2">
      <c r="A521" t="s">
        <v>36</v>
      </c>
    </row>
    <row r="522" spans="1:54" x14ac:dyDescent="0.2">
      <c r="B522">
        <v>0.123212</v>
      </c>
      <c r="C522">
        <v>0.114871</v>
      </c>
      <c r="D522">
        <v>0.105057</v>
      </c>
      <c r="E522">
        <v>0.17666999999999999</v>
      </c>
      <c r="F522">
        <v>0.173789</v>
      </c>
      <c r="G522">
        <v>0.175896</v>
      </c>
      <c r="H522">
        <v>0.266677</v>
      </c>
      <c r="I522">
        <v>0.38694299999999998</v>
      </c>
      <c r="J522">
        <v>0.41928100000000001</v>
      </c>
      <c r="K522">
        <v>0.47028599999999998</v>
      </c>
      <c r="L522">
        <v>0.47792800000000002</v>
      </c>
      <c r="M522">
        <v>0.40676499999999999</v>
      </c>
      <c r="N522">
        <v>0.354603</v>
      </c>
      <c r="O522">
        <v>0.29810500000000001</v>
      </c>
      <c r="P522">
        <v>0.30748999999999999</v>
      </c>
      <c r="Q522">
        <v>0.31657099999999999</v>
      </c>
      <c r="R522">
        <v>0.29575099999999999</v>
      </c>
      <c r="S522">
        <v>0.219273</v>
      </c>
      <c r="T522">
        <v>0.15571699999999999</v>
      </c>
      <c r="U522">
        <v>0.14671300000000001</v>
      </c>
      <c r="V522">
        <v>0.14382200000000001</v>
      </c>
      <c r="W522">
        <v>0.15039</v>
      </c>
      <c r="X522">
        <v>0.137597</v>
      </c>
      <c r="Y522">
        <v>0.10715</v>
      </c>
      <c r="Z522">
        <v>0.138484</v>
      </c>
      <c r="AA522">
        <v>0.144956</v>
      </c>
      <c r="AB522">
        <v>0.211258</v>
      </c>
      <c r="AC522">
        <v>0.25675500000000001</v>
      </c>
      <c r="AD522">
        <v>0.34991699999999998</v>
      </c>
      <c r="AE522">
        <v>0.216029</v>
      </c>
      <c r="AF522">
        <v>0.181362</v>
      </c>
      <c r="AG522">
        <v>0.179871</v>
      </c>
      <c r="AH522">
        <v>0.22667100000000001</v>
      </c>
      <c r="AI522">
        <v>0.22777900000000001</v>
      </c>
      <c r="AJ522">
        <v>0.190997</v>
      </c>
      <c r="AK522">
        <v>0.13528899999999999</v>
      </c>
      <c r="AL522">
        <v>0.15393499999999999</v>
      </c>
      <c r="AM522">
        <v>0.181835</v>
      </c>
      <c r="AN522">
        <v>0.21035200000000001</v>
      </c>
      <c r="AO522">
        <v>0.21529300000000001</v>
      </c>
      <c r="AP522">
        <v>0.19284699999999999</v>
      </c>
      <c r="AQ522">
        <v>0.17816799999999999</v>
      </c>
      <c r="AR522">
        <v>0.21948500000000001</v>
      </c>
      <c r="AS522">
        <v>0.23252400000000001</v>
      </c>
      <c r="AT522">
        <v>0.25067600000000001</v>
      </c>
      <c r="AU522">
        <v>0.242004</v>
      </c>
      <c r="AV522">
        <v>0.20142099999999999</v>
      </c>
      <c r="AW522">
        <v>0.275061</v>
      </c>
      <c r="AX522">
        <v>0.26962199999999997</v>
      </c>
      <c r="AY522">
        <v>0.26937499999999998</v>
      </c>
      <c r="AZ522">
        <v>0.23938999999999999</v>
      </c>
      <c r="BA522">
        <v>0.21787699999999999</v>
      </c>
      <c r="BB522">
        <v>0.19802500000000001</v>
      </c>
    </row>
    <row r="523" spans="1:54" x14ac:dyDescent="0.2">
      <c r="A523" t="s">
        <v>37</v>
      </c>
      <c r="B523" t="s">
        <v>38</v>
      </c>
    </row>
    <row r="524" spans="1:54" x14ac:dyDescent="0.2">
      <c r="B524">
        <v>0.9</v>
      </c>
      <c r="C524">
        <v>0.45</v>
      </c>
      <c r="D524">
        <v>0.3</v>
      </c>
      <c r="E524">
        <v>0.3</v>
      </c>
      <c r="F524">
        <v>0.3</v>
      </c>
      <c r="G524">
        <v>0.3</v>
      </c>
      <c r="H524">
        <v>0.3</v>
      </c>
      <c r="I524">
        <v>0.3</v>
      </c>
      <c r="J524">
        <v>0.3</v>
      </c>
      <c r="K524">
        <v>0.3</v>
      </c>
      <c r="L524">
        <v>0.3</v>
      </c>
      <c r="M524">
        <v>0.3</v>
      </c>
      <c r="N524">
        <v>0.3</v>
      </c>
      <c r="O524">
        <v>0.3</v>
      </c>
      <c r="P524">
        <v>0.3</v>
      </c>
    </row>
    <row r="525" spans="1:54" x14ac:dyDescent="0.2">
      <c r="A525" t="s">
        <v>7</v>
      </c>
      <c r="B525" t="s">
        <v>10</v>
      </c>
      <c r="C525" t="s">
        <v>11</v>
      </c>
      <c r="D525" t="s">
        <v>39</v>
      </c>
    </row>
    <row r="526" spans="1:54" x14ac:dyDescent="0.2">
      <c r="A526">
        <v>1964</v>
      </c>
      <c r="B526">
        <v>8.5691199999999998</v>
      </c>
      <c r="C526">
        <v>34.503300000000003</v>
      </c>
      <c r="D526">
        <v>77.486099999999993</v>
      </c>
      <c r="E526">
        <v>61.538499999999999</v>
      </c>
      <c r="F526">
        <v>27.736899999999999</v>
      </c>
      <c r="G526">
        <v>53.767499999999998</v>
      </c>
      <c r="H526">
        <v>23.589300000000001</v>
      </c>
      <c r="I526">
        <v>7.3139200000000004</v>
      </c>
      <c r="J526">
        <v>4.4730600000000003</v>
      </c>
      <c r="K526">
        <v>4.3780599999999996</v>
      </c>
      <c r="L526">
        <v>4.3694499999999996</v>
      </c>
      <c r="M526">
        <v>4.3628400000000003</v>
      </c>
      <c r="N526">
        <v>4.3577500000000002</v>
      </c>
      <c r="O526">
        <v>4.3523300000000003</v>
      </c>
      <c r="P526">
        <v>4.3447399999999998</v>
      </c>
    </row>
    <row r="527" spans="1:54" x14ac:dyDescent="0.2">
      <c r="A527">
        <v>1965</v>
      </c>
      <c r="B527">
        <v>25.4497</v>
      </c>
      <c r="C527">
        <v>26.6616</v>
      </c>
      <c r="D527">
        <v>93.299300000000002</v>
      </c>
      <c r="E527">
        <v>223.15899999999999</v>
      </c>
      <c r="F527">
        <v>40.1785</v>
      </c>
      <c r="G527">
        <v>15.9299</v>
      </c>
      <c r="H527">
        <v>29.720500000000001</v>
      </c>
      <c r="I527">
        <v>13.0238</v>
      </c>
      <c r="J527">
        <v>4.0921099999999999</v>
      </c>
      <c r="K527">
        <v>2.5373199999999998</v>
      </c>
      <c r="L527">
        <v>2.5688399999999998</v>
      </c>
      <c r="M527">
        <v>2.56379</v>
      </c>
      <c r="N527">
        <v>2.5599099999999999</v>
      </c>
      <c r="O527">
        <v>2.5569299999999999</v>
      </c>
      <c r="P527">
        <v>5.10304</v>
      </c>
    </row>
    <row r="528" spans="1:54" x14ac:dyDescent="0.2">
      <c r="A528">
        <v>1966</v>
      </c>
      <c r="B528">
        <v>19.402899999999999</v>
      </c>
      <c r="C528">
        <v>94.304299999999998</v>
      </c>
      <c r="D528">
        <v>77.469700000000003</v>
      </c>
      <c r="E528">
        <v>197.31299999999999</v>
      </c>
      <c r="F528">
        <v>122.815</v>
      </c>
      <c r="G528">
        <v>21.864799999999999</v>
      </c>
      <c r="H528">
        <v>8.8216099999999997</v>
      </c>
      <c r="I528">
        <v>16.7028</v>
      </c>
      <c r="J528">
        <v>7.4315600000000002</v>
      </c>
      <c r="K528">
        <v>2.3731900000000001</v>
      </c>
      <c r="L528">
        <v>1.5231600000000001</v>
      </c>
      <c r="M528">
        <v>1.54209</v>
      </c>
      <c r="N528">
        <v>1.53905</v>
      </c>
      <c r="O528">
        <v>1.5367299999999999</v>
      </c>
      <c r="P528">
        <v>4.5983099999999997</v>
      </c>
    </row>
    <row r="529" spans="1:16" x14ac:dyDescent="0.2">
      <c r="A529">
        <v>1967</v>
      </c>
      <c r="B529">
        <v>62.798999999999999</v>
      </c>
      <c r="C529">
        <v>137.44399999999999</v>
      </c>
      <c r="D529">
        <v>571.654</v>
      </c>
      <c r="E529">
        <v>210.27699999999999</v>
      </c>
      <c r="F529">
        <v>182.08600000000001</v>
      </c>
      <c r="G529">
        <v>114.346</v>
      </c>
      <c r="H529">
        <v>21.326899999999998</v>
      </c>
      <c r="I529">
        <v>8.8844499999999993</v>
      </c>
      <c r="J529">
        <v>17.324200000000001</v>
      </c>
      <c r="K529">
        <v>7.91655</v>
      </c>
      <c r="L529">
        <v>2.5977700000000001</v>
      </c>
      <c r="M529">
        <v>1.6673100000000001</v>
      </c>
      <c r="N529">
        <v>1.6880200000000001</v>
      </c>
      <c r="O529">
        <v>1.6847000000000001</v>
      </c>
      <c r="P529">
        <v>6.7156200000000004</v>
      </c>
    </row>
    <row r="530" spans="1:16" x14ac:dyDescent="0.2">
      <c r="A530">
        <v>1968</v>
      </c>
      <c r="B530">
        <v>69.578999999999994</v>
      </c>
      <c r="C530">
        <v>265.48899999999998</v>
      </c>
      <c r="D530">
        <v>391.83</v>
      </c>
      <c r="E530">
        <v>645.89300000000003</v>
      </c>
      <c r="F530">
        <v>129.339</v>
      </c>
      <c r="G530">
        <v>104.233</v>
      </c>
      <c r="H530">
        <v>65.976100000000002</v>
      </c>
      <c r="I530">
        <v>12.305899999999999</v>
      </c>
      <c r="J530">
        <v>5.1562900000000003</v>
      </c>
      <c r="K530">
        <v>10.132099999999999</v>
      </c>
      <c r="L530">
        <v>4.6685600000000003</v>
      </c>
      <c r="M530">
        <v>1.5319700000000001</v>
      </c>
      <c r="N530">
        <v>0.98324800000000001</v>
      </c>
      <c r="O530">
        <v>0.99546400000000002</v>
      </c>
      <c r="P530">
        <v>4.9538500000000001</v>
      </c>
    </row>
    <row r="531" spans="1:16" x14ac:dyDescent="0.2">
      <c r="A531">
        <v>1969</v>
      </c>
      <c r="B531">
        <v>106.938</v>
      </c>
      <c r="C531">
        <v>254.94399999999999</v>
      </c>
      <c r="D531">
        <v>840.18799999999999</v>
      </c>
      <c r="E531">
        <v>437.08699999999999</v>
      </c>
      <c r="F531">
        <v>348.721</v>
      </c>
      <c r="G531">
        <v>70.738</v>
      </c>
      <c r="H531">
        <v>59.015900000000002</v>
      </c>
      <c r="I531">
        <v>38.673400000000001</v>
      </c>
      <c r="J531">
        <v>7.4420900000000003</v>
      </c>
      <c r="K531">
        <v>3.2049099999999999</v>
      </c>
      <c r="L531">
        <v>6.35161</v>
      </c>
      <c r="M531">
        <v>2.9266299999999998</v>
      </c>
      <c r="N531">
        <v>0.96035800000000004</v>
      </c>
      <c r="O531">
        <v>0.61637799999999998</v>
      </c>
      <c r="P531">
        <v>3.7295099999999999</v>
      </c>
    </row>
    <row r="532" spans="1:16" x14ac:dyDescent="0.2">
      <c r="A532">
        <v>1970</v>
      </c>
      <c r="B532">
        <v>202.476</v>
      </c>
      <c r="C532">
        <v>517.01199999999994</v>
      </c>
      <c r="D532">
        <v>984.00199999999995</v>
      </c>
      <c r="E532">
        <v>758.72199999999998</v>
      </c>
      <c r="F532">
        <v>311.18799999999999</v>
      </c>
      <c r="G532">
        <v>256.98399999999998</v>
      </c>
      <c r="H532">
        <v>57.1051</v>
      </c>
      <c r="I532">
        <v>51.408700000000003</v>
      </c>
      <c r="J532">
        <v>34.675199999999997</v>
      </c>
      <c r="K532">
        <v>7.2893600000000003</v>
      </c>
      <c r="L532">
        <v>3.0749399999999998</v>
      </c>
      <c r="M532">
        <v>6.0940300000000001</v>
      </c>
      <c r="N532">
        <v>2.8079499999999999</v>
      </c>
      <c r="O532">
        <v>0.92141300000000004</v>
      </c>
      <c r="P532">
        <v>4.1696499999999999</v>
      </c>
    </row>
    <row r="533" spans="1:16" x14ac:dyDescent="0.2">
      <c r="A533">
        <v>1971</v>
      </c>
      <c r="B533">
        <v>189.292</v>
      </c>
      <c r="C533">
        <v>600.32799999999997</v>
      </c>
      <c r="D533">
        <v>1298.44</v>
      </c>
      <c r="E533">
        <v>806.10299999999995</v>
      </c>
      <c r="F533">
        <v>672.34400000000005</v>
      </c>
      <c r="G533">
        <v>243.488</v>
      </c>
      <c r="H533">
        <v>200.93700000000001</v>
      </c>
      <c r="I533">
        <v>46.0931</v>
      </c>
      <c r="J533">
        <v>40.212499999999999</v>
      </c>
      <c r="K533">
        <v>29.426600000000001</v>
      </c>
      <c r="L533">
        <v>5.3246700000000002</v>
      </c>
      <c r="M533">
        <v>2.2461600000000002</v>
      </c>
      <c r="N533">
        <v>4.4515200000000004</v>
      </c>
      <c r="O533">
        <v>2.0511200000000001</v>
      </c>
      <c r="P533">
        <v>3.7188699999999999</v>
      </c>
    </row>
    <row r="534" spans="1:16" x14ac:dyDescent="0.2">
      <c r="A534">
        <v>1972</v>
      </c>
      <c r="B534">
        <v>123.048</v>
      </c>
      <c r="C534">
        <v>534.505</v>
      </c>
      <c r="D534">
        <v>1372.46</v>
      </c>
      <c r="E534">
        <v>1049.1600000000001</v>
      </c>
      <c r="F534">
        <v>533.23800000000006</v>
      </c>
      <c r="G534">
        <v>368.56099999999998</v>
      </c>
      <c r="H534">
        <v>136.876</v>
      </c>
      <c r="I534">
        <v>125.127</v>
      </c>
      <c r="J534">
        <v>25.9907</v>
      </c>
      <c r="K534">
        <v>22.6416</v>
      </c>
      <c r="L534">
        <v>13.139099999999999</v>
      </c>
      <c r="M534">
        <v>2.3774799999999998</v>
      </c>
      <c r="N534">
        <v>1.00292</v>
      </c>
      <c r="O534">
        <v>1.9876199999999999</v>
      </c>
      <c r="P534">
        <v>2.5763199999999999</v>
      </c>
    </row>
    <row r="535" spans="1:16" x14ac:dyDescent="0.2">
      <c r="A535">
        <v>1973</v>
      </c>
      <c r="B535">
        <v>215.124</v>
      </c>
      <c r="C535">
        <v>548.56799999999998</v>
      </c>
      <c r="D535">
        <v>916.33699999999999</v>
      </c>
      <c r="E535">
        <v>953.25199999999995</v>
      </c>
      <c r="F535">
        <v>609.16999999999996</v>
      </c>
      <c r="G535">
        <v>310.048</v>
      </c>
      <c r="H535">
        <v>214.66200000000001</v>
      </c>
      <c r="I535">
        <v>85.461200000000005</v>
      </c>
      <c r="J535">
        <v>70.161199999999994</v>
      </c>
      <c r="K535">
        <v>13.6525</v>
      </c>
      <c r="L535">
        <v>10.1708</v>
      </c>
      <c r="M535">
        <v>5.9022100000000002</v>
      </c>
      <c r="N535">
        <v>1.06799</v>
      </c>
      <c r="O535">
        <v>0.45051999999999998</v>
      </c>
      <c r="P535">
        <v>2.05017</v>
      </c>
    </row>
    <row r="536" spans="1:16" x14ac:dyDescent="0.2">
      <c r="A536">
        <v>1974</v>
      </c>
      <c r="B536">
        <v>139.43299999999999</v>
      </c>
      <c r="C536">
        <v>1571.16</v>
      </c>
      <c r="D536">
        <v>903.32399999999996</v>
      </c>
      <c r="E536">
        <v>564.51300000000003</v>
      </c>
      <c r="F536">
        <v>460.21100000000001</v>
      </c>
      <c r="G536">
        <v>286.26400000000001</v>
      </c>
      <c r="H536">
        <v>145.65799999999999</v>
      </c>
      <c r="I536">
        <v>107.193</v>
      </c>
      <c r="J536">
        <v>40.0167</v>
      </c>
      <c r="K536">
        <v>30.494399999999999</v>
      </c>
      <c r="L536">
        <v>5.45146</v>
      </c>
      <c r="M536">
        <v>4.0612199999999996</v>
      </c>
      <c r="N536">
        <v>2.35676</v>
      </c>
      <c r="O536">
        <v>0.42644900000000002</v>
      </c>
      <c r="P536">
        <v>0.99852700000000005</v>
      </c>
    </row>
    <row r="537" spans="1:16" x14ac:dyDescent="0.2">
      <c r="A537">
        <v>1975</v>
      </c>
      <c r="B537">
        <v>80.9054</v>
      </c>
      <c r="C537">
        <v>766.66600000000005</v>
      </c>
      <c r="D537">
        <v>1853.14</v>
      </c>
      <c r="E537">
        <v>372.416</v>
      </c>
      <c r="F537">
        <v>226.94399999999999</v>
      </c>
      <c r="G537">
        <v>182.71199999999999</v>
      </c>
      <c r="H537">
        <v>113.637</v>
      </c>
      <c r="I537">
        <v>59.048999999999999</v>
      </c>
      <c r="J537">
        <v>42.007399999999997</v>
      </c>
      <c r="K537">
        <v>14.899699999999999</v>
      </c>
      <c r="L537">
        <v>11.3691</v>
      </c>
      <c r="M537">
        <v>2.0324399999999998</v>
      </c>
      <c r="N537">
        <v>1.51413</v>
      </c>
      <c r="O537">
        <v>0.87866</v>
      </c>
      <c r="P537">
        <v>0.53126799999999996</v>
      </c>
    </row>
    <row r="538" spans="1:16" x14ac:dyDescent="0.2">
      <c r="A538">
        <v>1976</v>
      </c>
      <c r="B538">
        <v>43.226999999999997</v>
      </c>
      <c r="C538">
        <v>552.10900000000004</v>
      </c>
      <c r="D538">
        <v>1296.6099999999999</v>
      </c>
      <c r="E538">
        <v>771.93799999999999</v>
      </c>
      <c r="F538">
        <v>159.75299999999999</v>
      </c>
      <c r="G538">
        <v>99.502200000000002</v>
      </c>
      <c r="H538">
        <v>81.040599999999998</v>
      </c>
      <c r="I538">
        <v>50.677900000000001</v>
      </c>
      <c r="J538">
        <v>26.809000000000001</v>
      </c>
      <c r="K538">
        <v>17.998999999999999</v>
      </c>
      <c r="L538">
        <v>6.0728400000000002</v>
      </c>
      <c r="M538">
        <v>4.6338299999999997</v>
      </c>
      <c r="N538">
        <v>0.82838599999999996</v>
      </c>
      <c r="O538">
        <v>0.61712999999999996</v>
      </c>
      <c r="P538">
        <v>0.57465999999999995</v>
      </c>
    </row>
    <row r="539" spans="1:16" x14ac:dyDescent="0.2">
      <c r="A539">
        <v>1977</v>
      </c>
      <c r="B539">
        <v>31.7804</v>
      </c>
      <c r="C539">
        <v>411.88600000000002</v>
      </c>
      <c r="D539">
        <v>916.31600000000003</v>
      </c>
      <c r="E539">
        <v>610.82500000000005</v>
      </c>
      <c r="F539">
        <v>314.262</v>
      </c>
      <c r="G539">
        <v>67.738299999999995</v>
      </c>
      <c r="H539">
        <v>43.274500000000003</v>
      </c>
      <c r="I539">
        <v>35.708599999999997</v>
      </c>
      <c r="J539">
        <v>23.381</v>
      </c>
      <c r="K539">
        <v>12.119199999999999</v>
      </c>
      <c r="L539">
        <v>7.7092400000000003</v>
      </c>
      <c r="M539">
        <v>2.6010800000000001</v>
      </c>
      <c r="N539">
        <v>1.9847300000000001</v>
      </c>
      <c r="O539">
        <v>0.35480899999999999</v>
      </c>
      <c r="P539">
        <v>0.51046100000000005</v>
      </c>
    </row>
    <row r="540" spans="1:16" x14ac:dyDescent="0.2">
      <c r="A540">
        <v>1978</v>
      </c>
      <c r="B540">
        <v>43.5672</v>
      </c>
      <c r="C540">
        <v>394.67099999999999</v>
      </c>
      <c r="D540">
        <v>727.09400000000005</v>
      </c>
      <c r="E540">
        <v>608.48699999999997</v>
      </c>
      <c r="F540">
        <v>332.84800000000001</v>
      </c>
      <c r="G540">
        <v>164.61</v>
      </c>
      <c r="H540">
        <v>36.170299999999997</v>
      </c>
      <c r="I540">
        <v>23.453199999999999</v>
      </c>
      <c r="J540">
        <v>20.715599999999998</v>
      </c>
      <c r="K540">
        <v>13.6348</v>
      </c>
      <c r="L540">
        <v>6.5713400000000002</v>
      </c>
      <c r="M540">
        <v>4.1801399999999997</v>
      </c>
      <c r="N540">
        <v>1.4103699999999999</v>
      </c>
      <c r="O540">
        <v>1.0761700000000001</v>
      </c>
      <c r="P540">
        <v>0.46916999999999998</v>
      </c>
    </row>
    <row r="541" spans="1:16" x14ac:dyDescent="0.2">
      <c r="A541">
        <v>1979</v>
      </c>
      <c r="B541">
        <v>81.221299999999999</v>
      </c>
      <c r="C541">
        <v>454.67099999999999</v>
      </c>
      <c r="D541">
        <v>646.53300000000002</v>
      </c>
      <c r="E541">
        <v>417.53500000000003</v>
      </c>
      <c r="F541">
        <v>347.589</v>
      </c>
      <c r="G541">
        <v>180.29599999999999</v>
      </c>
      <c r="H541">
        <v>90.693200000000004</v>
      </c>
      <c r="I541">
        <v>20.1144</v>
      </c>
      <c r="J541">
        <v>14.259600000000001</v>
      </c>
      <c r="K541">
        <v>12.251200000000001</v>
      </c>
      <c r="L541">
        <v>7.3557499999999996</v>
      </c>
      <c r="M541">
        <v>3.54514</v>
      </c>
      <c r="N541">
        <v>2.2551199999999998</v>
      </c>
      <c r="O541">
        <v>0.76087199999999999</v>
      </c>
      <c r="P541">
        <v>0.83368699999999996</v>
      </c>
    </row>
    <row r="542" spans="1:16" x14ac:dyDescent="0.2">
      <c r="A542">
        <v>1980</v>
      </c>
      <c r="B542">
        <v>21.2361</v>
      </c>
      <c r="C542">
        <v>499.26100000000002</v>
      </c>
      <c r="D542">
        <v>808.899</v>
      </c>
      <c r="E542">
        <v>446.012</v>
      </c>
      <c r="F542">
        <v>257.50400000000002</v>
      </c>
      <c r="G542">
        <v>174.39</v>
      </c>
      <c r="H542">
        <v>89.027299999999997</v>
      </c>
      <c r="I542">
        <v>45.493200000000002</v>
      </c>
      <c r="J542">
        <v>10.6792</v>
      </c>
      <c r="K542">
        <v>7.4744299999999999</v>
      </c>
      <c r="L542">
        <v>5.9077999999999999</v>
      </c>
      <c r="M542">
        <v>3.54711</v>
      </c>
      <c r="N542">
        <v>1.7095499999999999</v>
      </c>
      <c r="O542">
        <v>1.0874699999999999</v>
      </c>
      <c r="P542">
        <v>0.76893299999999998</v>
      </c>
    </row>
    <row r="543" spans="1:16" x14ac:dyDescent="0.2">
      <c r="A543">
        <v>1981</v>
      </c>
      <c r="B543">
        <v>13.0808</v>
      </c>
      <c r="C543">
        <v>102.682</v>
      </c>
      <c r="D543">
        <v>1054.3900000000001</v>
      </c>
      <c r="E543">
        <v>659.75300000000004</v>
      </c>
      <c r="F543">
        <v>235.65</v>
      </c>
      <c r="G543">
        <v>107.654</v>
      </c>
      <c r="H543">
        <v>68.671199999999999</v>
      </c>
      <c r="I543">
        <v>35.816000000000003</v>
      </c>
      <c r="J543">
        <v>19.729900000000001</v>
      </c>
      <c r="K543">
        <v>4.9812700000000003</v>
      </c>
      <c r="L543">
        <v>2.9929000000000001</v>
      </c>
      <c r="M543">
        <v>2.3655900000000001</v>
      </c>
      <c r="N543">
        <v>1.4203300000000001</v>
      </c>
      <c r="O543">
        <v>0.684535</v>
      </c>
      <c r="P543">
        <v>0.74333899999999997</v>
      </c>
    </row>
    <row r="544" spans="1:16" x14ac:dyDescent="0.2">
      <c r="A544">
        <v>1982</v>
      </c>
      <c r="B544">
        <v>3.8506100000000001</v>
      </c>
      <c r="C544">
        <v>68.147999999999996</v>
      </c>
      <c r="D544">
        <v>197.15799999999999</v>
      </c>
      <c r="E544">
        <v>1108.26</v>
      </c>
      <c r="F544">
        <v>377.37599999999998</v>
      </c>
      <c r="G544">
        <v>96.717600000000004</v>
      </c>
      <c r="H544">
        <v>44.151499999999999</v>
      </c>
      <c r="I544">
        <v>28.751300000000001</v>
      </c>
      <c r="J544">
        <v>16.476199999999999</v>
      </c>
      <c r="K544">
        <v>10.1038</v>
      </c>
      <c r="L544">
        <v>2.09348</v>
      </c>
      <c r="M544">
        <v>1.25783</v>
      </c>
      <c r="N544">
        <v>0.99419000000000002</v>
      </c>
      <c r="O544">
        <v>0.59692199999999995</v>
      </c>
      <c r="P544">
        <v>0.60009299999999999</v>
      </c>
    </row>
    <row r="545" spans="1:16" x14ac:dyDescent="0.2">
      <c r="A545">
        <v>1983</v>
      </c>
      <c r="B545">
        <v>9.3970099999999999</v>
      </c>
      <c r="C545">
        <v>42.265300000000003</v>
      </c>
      <c r="D545">
        <v>180.97</v>
      </c>
      <c r="E545">
        <v>353.74700000000001</v>
      </c>
      <c r="F545">
        <v>838.20500000000004</v>
      </c>
      <c r="G545">
        <v>216.14400000000001</v>
      </c>
      <c r="H545">
        <v>55.182299999999998</v>
      </c>
      <c r="I545">
        <v>25.5825</v>
      </c>
      <c r="J545">
        <v>18.605499999999999</v>
      </c>
      <c r="K545">
        <v>12.185700000000001</v>
      </c>
      <c r="L545">
        <v>5.9542400000000004</v>
      </c>
      <c r="M545">
        <v>1.2337</v>
      </c>
      <c r="N545">
        <v>0.74124699999999999</v>
      </c>
      <c r="O545">
        <v>0.58588300000000004</v>
      </c>
      <c r="P545">
        <v>0.70540999999999998</v>
      </c>
    </row>
    <row r="546" spans="1:16" x14ac:dyDescent="0.2">
      <c r="A546">
        <v>1984</v>
      </c>
      <c r="B546">
        <v>2.0133999999999999</v>
      </c>
      <c r="C546">
        <v>88.862399999999994</v>
      </c>
      <c r="D546">
        <v>92.622399999999999</v>
      </c>
      <c r="E546">
        <v>372.09</v>
      </c>
      <c r="F546">
        <v>424.27499999999998</v>
      </c>
      <c r="G546">
        <v>616.25699999999995</v>
      </c>
      <c r="H546">
        <v>134.053</v>
      </c>
      <c r="I546">
        <v>34.6205</v>
      </c>
      <c r="J546">
        <v>17.860299999999999</v>
      </c>
      <c r="K546">
        <v>14.385999999999999</v>
      </c>
      <c r="L546">
        <v>7.0254899999999996</v>
      </c>
      <c r="M546">
        <v>3.43283</v>
      </c>
      <c r="N546">
        <v>0.71127200000000002</v>
      </c>
      <c r="O546">
        <v>0.42735499999999998</v>
      </c>
      <c r="P546">
        <v>0.744475</v>
      </c>
    </row>
    <row r="547" spans="1:16" x14ac:dyDescent="0.2">
      <c r="A547">
        <v>1985</v>
      </c>
      <c r="B547">
        <v>4.7148000000000003</v>
      </c>
      <c r="C547">
        <v>26.6829</v>
      </c>
      <c r="D547">
        <v>342.911</v>
      </c>
      <c r="E547">
        <v>162.25399999999999</v>
      </c>
      <c r="F547">
        <v>373.51100000000002</v>
      </c>
      <c r="G547">
        <v>309.41000000000003</v>
      </c>
      <c r="H547">
        <v>438.65</v>
      </c>
      <c r="I547">
        <v>95.420400000000001</v>
      </c>
      <c r="J547">
        <v>25.9543</v>
      </c>
      <c r="K547">
        <v>14.886699999999999</v>
      </c>
      <c r="L547">
        <v>8.9950299999999999</v>
      </c>
      <c r="M547">
        <v>4.39276</v>
      </c>
      <c r="N547">
        <v>2.1464099999999999</v>
      </c>
      <c r="O547">
        <v>0.44473000000000001</v>
      </c>
      <c r="P547">
        <v>0.73269899999999999</v>
      </c>
    </row>
    <row r="548" spans="1:16" x14ac:dyDescent="0.2">
      <c r="A548">
        <v>1986</v>
      </c>
      <c r="B548">
        <v>1.6698</v>
      </c>
      <c r="C548">
        <v>62.061399999999999</v>
      </c>
      <c r="D548">
        <v>83.138599999999997</v>
      </c>
      <c r="E548">
        <v>609.1</v>
      </c>
      <c r="F548">
        <v>178.477</v>
      </c>
      <c r="G548">
        <v>336.685</v>
      </c>
      <c r="H548">
        <v>180.35900000000001</v>
      </c>
      <c r="I548">
        <v>246.84399999999999</v>
      </c>
      <c r="J548">
        <v>63.124899999999997</v>
      </c>
      <c r="K548">
        <v>18.137499999999999</v>
      </c>
      <c r="L548">
        <v>7.8526499999999997</v>
      </c>
      <c r="M548">
        <v>4.7448300000000003</v>
      </c>
      <c r="N548">
        <v>2.3171599999999999</v>
      </c>
      <c r="O548">
        <v>1.13222</v>
      </c>
      <c r="P548">
        <v>0.62108799999999997</v>
      </c>
    </row>
    <row r="549" spans="1:16" x14ac:dyDescent="0.2">
      <c r="A549">
        <v>1987</v>
      </c>
      <c r="B549">
        <v>0.58287800000000001</v>
      </c>
      <c r="C549">
        <v>17.7712</v>
      </c>
      <c r="D549">
        <v>165.869</v>
      </c>
      <c r="E549">
        <v>94.402900000000002</v>
      </c>
      <c r="F549">
        <v>402.04199999999997</v>
      </c>
      <c r="G549">
        <v>119.05</v>
      </c>
      <c r="H549">
        <v>143.744</v>
      </c>
      <c r="I549">
        <v>98.017600000000002</v>
      </c>
      <c r="J549">
        <v>165.96899999999999</v>
      </c>
      <c r="K549">
        <v>35.342599999999997</v>
      </c>
      <c r="L549">
        <v>8.9055499999999999</v>
      </c>
      <c r="M549">
        <v>3.8556699999999999</v>
      </c>
      <c r="N549">
        <v>2.32972</v>
      </c>
      <c r="O549">
        <v>1.1377299999999999</v>
      </c>
      <c r="P549">
        <v>0.86087999999999998</v>
      </c>
    </row>
    <row r="550" spans="1:16" x14ac:dyDescent="0.2">
      <c r="A550">
        <v>1988</v>
      </c>
      <c r="B550">
        <v>0.50314999999999999</v>
      </c>
      <c r="C550">
        <v>12.7745</v>
      </c>
      <c r="D550">
        <v>235.69800000000001</v>
      </c>
      <c r="E550">
        <v>385.11200000000002</v>
      </c>
      <c r="F550">
        <v>179.56299999999999</v>
      </c>
      <c r="G550">
        <v>498.154</v>
      </c>
      <c r="H550">
        <v>132.79300000000001</v>
      </c>
      <c r="I550">
        <v>153.22800000000001</v>
      </c>
      <c r="J550">
        <v>85.135000000000005</v>
      </c>
      <c r="K550">
        <v>120.217</v>
      </c>
      <c r="L550">
        <v>25.410699999999999</v>
      </c>
      <c r="M550">
        <v>6.4029400000000001</v>
      </c>
      <c r="N550">
        <v>2.77216</v>
      </c>
      <c r="O550">
        <v>1.67503</v>
      </c>
      <c r="P550">
        <v>1.4369700000000001</v>
      </c>
    </row>
    <row r="551" spans="1:16" x14ac:dyDescent="0.2">
      <c r="A551">
        <v>1989</v>
      </c>
      <c r="B551">
        <v>0.90178499999999995</v>
      </c>
      <c r="C551">
        <v>8.6231000000000009</v>
      </c>
      <c r="D551">
        <v>74.381</v>
      </c>
      <c r="E551">
        <v>195.94499999999999</v>
      </c>
      <c r="F551">
        <v>447.39699999999999</v>
      </c>
      <c r="G551">
        <v>140.268</v>
      </c>
      <c r="H551">
        <v>466.48099999999999</v>
      </c>
      <c r="I551">
        <v>88.602199999999996</v>
      </c>
      <c r="J551">
        <v>102.658</v>
      </c>
      <c r="K551">
        <v>51.814100000000003</v>
      </c>
      <c r="L551">
        <v>76.256600000000006</v>
      </c>
      <c r="M551">
        <v>16.118600000000001</v>
      </c>
      <c r="N551">
        <v>4.0615399999999999</v>
      </c>
      <c r="O551">
        <v>1.7584500000000001</v>
      </c>
      <c r="P551">
        <v>1.9740200000000001</v>
      </c>
    </row>
    <row r="552" spans="1:16" x14ac:dyDescent="0.2">
      <c r="A552">
        <v>1990</v>
      </c>
      <c r="B552">
        <v>4.6853899999999999</v>
      </c>
      <c r="C552">
        <v>26.133700000000001</v>
      </c>
      <c r="D552">
        <v>52.8005</v>
      </c>
      <c r="E552">
        <v>184.00299999999999</v>
      </c>
      <c r="F552">
        <v>324.80399999999997</v>
      </c>
      <c r="G552">
        <v>532.17100000000005</v>
      </c>
      <c r="H552">
        <v>140.703</v>
      </c>
      <c r="I552">
        <v>367.38499999999999</v>
      </c>
      <c r="J552">
        <v>71.990300000000005</v>
      </c>
      <c r="K552">
        <v>84.710499999999996</v>
      </c>
      <c r="L552">
        <v>43.447899999999997</v>
      </c>
      <c r="M552">
        <v>63.9437</v>
      </c>
      <c r="N552">
        <v>13.516</v>
      </c>
      <c r="O552">
        <v>3.4057400000000002</v>
      </c>
      <c r="P552">
        <v>3.1297999999999999</v>
      </c>
    </row>
    <row r="553" spans="1:16" x14ac:dyDescent="0.2">
      <c r="A553">
        <v>1991</v>
      </c>
      <c r="B553">
        <v>2.1316700000000002</v>
      </c>
      <c r="C553">
        <v>114.938</v>
      </c>
      <c r="D553">
        <v>70.674800000000005</v>
      </c>
      <c r="E553">
        <v>91.242800000000003</v>
      </c>
      <c r="F553">
        <v>145.488</v>
      </c>
      <c r="G553">
        <v>188.34800000000001</v>
      </c>
      <c r="H553">
        <v>388.92200000000003</v>
      </c>
      <c r="I553">
        <v>82.744500000000002</v>
      </c>
      <c r="J553">
        <v>235.23500000000001</v>
      </c>
      <c r="K553">
        <v>51.139499999999998</v>
      </c>
      <c r="L553">
        <v>65.067999999999998</v>
      </c>
      <c r="M553">
        <v>33.373199999999997</v>
      </c>
      <c r="N553">
        <v>49.116599999999998</v>
      </c>
      <c r="O553">
        <v>10.3819</v>
      </c>
      <c r="P553">
        <v>5.0200899999999997</v>
      </c>
    </row>
    <row r="554" spans="1:16" x14ac:dyDescent="0.2">
      <c r="A554">
        <v>1992</v>
      </c>
      <c r="B554">
        <v>2.1104500000000002</v>
      </c>
      <c r="C554">
        <v>76.430300000000003</v>
      </c>
      <c r="D554">
        <v>694.38699999999994</v>
      </c>
      <c r="E554">
        <v>172.535</v>
      </c>
      <c r="F554">
        <v>95.439899999999994</v>
      </c>
      <c r="G554">
        <v>128.92500000000001</v>
      </c>
      <c r="H554">
        <v>172.52</v>
      </c>
      <c r="I554">
        <v>277.81</v>
      </c>
      <c r="J554">
        <v>73.608800000000002</v>
      </c>
      <c r="K554">
        <v>164.01900000000001</v>
      </c>
      <c r="L554">
        <v>33.86</v>
      </c>
      <c r="M554">
        <v>43.0822</v>
      </c>
      <c r="N554">
        <v>22.096800000000002</v>
      </c>
      <c r="O554">
        <v>32.520600000000002</v>
      </c>
      <c r="P554">
        <v>10.197900000000001</v>
      </c>
    </row>
    <row r="555" spans="1:16" x14ac:dyDescent="0.2">
      <c r="A555">
        <v>1993</v>
      </c>
      <c r="B555">
        <v>2.4922800000000001</v>
      </c>
      <c r="C555">
        <v>21.9298</v>
      </c>
      <c r="D555">
        <v>246.691</v>
      </c>
      <c r="E555">
        <v>1104.29</v>
      </c>
      <c r="F555">
        <v>144.85599999999999</v>
      </c>
      <c r="G555">
        <v>67.680999999999997</v>
      </c>
      <c r="H555">
        <v>66.525000000000006</v>
      </c>
      <c r="I555">
        <v>61.961199999999998</v>
      </c>
      <c r="J555">
        <v>86.421000000000006</v>
      </c>
      <c r="K555">
        <v>20.094200000000001</v>
      </c>
      <c r="L555">
        <v>45.389899999999997</v>
      </c>
      <c r="M555">
        <v>9.37026</v>
      </c>
      <c r="N555">
        <v>11.9224</v>
      </c>
      <c r="O555">
        <v>6.1149699999999996</v>
      </c>
      <c r="P555">
        <v>11.8217</v>
      </c>
    </row>
    <row r="556" spans="1:16" x14ac:dyDescent="0.2">
      <c r="A556">
        <v>1994</v>
      </c>
      <c r="B556">
        <v>0.65080199999999999</v>
      </c>
      <c r="C556">
        <v>37.476500000000001</v>
      </c>
      <c r="D556">
        <v>78.025300000000001</v>
      </c>
      <c r="E556">
        <v>340.767</v>
      </c>
      <c r="F556">
        <v>1020.94</v>
      </c>
      <c r="G556">
        <v>155.97</v>
      </c>
      <c r="H556">
        <v>48.139699999999998</v>
      </c>
      <c r="I556">
        <v>29.771000000000001</v>
      </c>
      <c r="J556">
        <v>27.091699999999999</v>
      </c>
      <c r="K556">
        <v>36.570700000000002</v>
      </c>
      <c r="L556">
        <v>9.1909799999999997</v>
      </c>
      <c r="M556">
        <v>20.761099999999999</v>
      </c>
      <c r="N556">
        <v>4.2859100000000003</v>
      </c>
      <c r="O556">
        <v>5.4532400000000001</v>
      </c>
      <c r="P556">
        <v>8.2041500000000003</v>
      </c>
    </row>
    <row r="557" spans="1:16" x14ac:dyDescent="0.2">
      <c r="A557">
        <v>1995</v>
      </c>
      <c r="B557">
        <v>0.40118500000000001</v>
      </c>
      <c r="C557">
        <v>12.7278</v>
      </c>
      <c r="D557">
        <v>103.072</v>
      </c>
      <c r="E557">
        <v>139.77699999999999</v>
      </c>
      <c r="F557">
        <v>390.29599999999999</v>
      </c>
      <c r="G557">
        <v>763.51700000000005</v>
      </c>
      <c r="H557">
        <v>114.28400000000001</v>
      </c>
      <c r="I557">
        <v>27.991199999999999</v>
      </c>
      <c r="J557">
        <v>16.9925</v>
      </c>
      <c r="K557">
        <v>15.337199999999999</v>
      </c>
      <c r="L557">
        <v>21.415600000000001</v>
      </c>
      <c r="M557">
        <v>5.3821899999999996</v>
      </c>
      <c r="N557">
        <v>12.1576</v>
      </c>
      <c r="O557">
        <v>2.5098099999999999</v>
      </c>
      <c r="P557">
        <v>7.9976900000000004</v>
      </c>
    </row>
    <row r="558" spans="1:16" x14ac:dyDescent="0.2">
      <c r="A558">
        <v>1996</v>
      </c>
      <c r="B558">
        <v>0.95889800000000003</v>
      </c>
      <c r="C558">
        <v>17.4681</v>
      </c>
      <c r="D558">
        <v>50.597700000000003</v>
      </c>
      <c r="E558">
        <v>131.821</v>
      </c>
      <c r="F558">
        <v>189.572</v>
      </c>
      <c r="G558">
        <v>389.84500000000003</v>
      </c>
      <c r="H558">
        <v>519.71900000000005</v>
      </c>
      <c r="I558">
        <v>94.794300000000007</v>
      </c>
      <c r="J558">
        <v>21.287800000000001</v>
      </c>
      <c r="K558">
        <v>12.211</v>
      </c>
      <c r="L558">
        <v>11.4397</v>
      </c>
      <c r="M558">
        <v>15.9734</v>
      </c>
      <c r="N558">
        <v>4.0144500000000001</v>
      </c>
      <c r="O558">
        <v>9.0680700000000005</v>
      </c>
      <c r="P558">
        <v>7.8372999999999999</v>
      </c>
    </row>
    <row r="559" spans="1:16" x14ac:dyDescent="0.2">
      <c r="A559">
        <v>1997</v>
      </c>
      <c r="B559">
        <v>1.3325499999999999</v>
      </c>
      <c r="C559">
        <v>63.476300000000002</v>
      </c>
      <c r="D559">
        <v>40.851399999999998</v>
      </c>
      <c r="E559">
        <v>98.361900000000006</v>
      </c>
      <c r="F559">
        <v>462.31700000000001</v>
      </c>
      <c r="G559">
        <v>288.55399999999997</v>
      </c>
      <c r="H559">
        <v>262.75400000000002</v>
      </c>
      <c r="I559">
        <v>220.25700000000001</v>
      </c>
      <c r="J559">
        <v>43.650500000000001</v>
      </c>
      <c r="K559">
        <v>10.9872</v>
      </c>
      <c r="L559">
        <v>7.2405400000000002</v>
      </c>
      <c r="M559">
        <v>6.7831700000000001</v>
      </c>
      <c r="N559">
        <v>9.4714700000000001</v>
      </c>
      <c r="O559">
        <v>2.3803800000000002</v>
      </c>
      <c r="P559">
        <v>10.024100000000001</v>
      </c>
    </row>
    <row r="560" spans="1:16" x14ac:dyDescent="0.2">
      <c r="A560">
        <v>1998</v>
      </c>
      <c r="B560">
        <v>0.52349999999999997</v>
      </c>
      <c r="C560">
        <v>48.998399999999997</v>
      </c>
      <c r="D560">
        <v>101.547</v>
      </c>
      <c r="E560">
        <v>75.678100000000001</v>
      </c>
      <c r="F560">
        <v>153.655</v>
      </c>
      <c r="G560">
        <v>669.66700000000003</v>
      </c>
      <c r="H560">
        <v>200.05199999999999</v>
      </c>
      <c r="I560">
        <v>134.71299999999999</v>
      </c>
      <c r="J560">
        <v>115.715</v>
      </c>
      <c r="K560">
        <v>18.130500000000001</v>
      </c>
      <c r="L560">
        <v>4.8734299999999999</v>
      </c>
      <c r="M560">
        <v>3.21157</v>
      </c>
      <c r="N560">
        <v>3.0087000000000002</v>
      </c>
      <c r="O560">
        <v>4.2011000000000003</v>
      </c>
      <c r="P560">
        <v>5.50204</v>
      </c>
    </row>
    <row r="561" spans="1:16" x14ac:dyDescent="0.2">
      <c r="A561">
        <v>1999</v>
      </c>
      <c r="B561">
        <v>0.41845300000000002</v>
      </c>
      <c r="C561">
        <v>13.005599999999999</v>
      </c>
      <c r="D561">
        <v>278.16699999999997</v>
      </c>
      <c r="E561">
        <v>224.33099999999999</v>
      </c>
      <c r="F561">
        <v>104.426</v>
      </c>
      <c r="G561">
        <v>151.637</v>
      </c>
      <c r="H561">
        <v>457.25900000000001</v>
      </c>
      <c r="I561">
        <v>128.85</v>
      </c>
      <c r="J561">
        <v>59.500100000000003</v>
      </c>
      <c r="K561">
        <v>40.369</v>
      </c>
      <c r="L561">
        <v>6.5161499999999997</v>
      </c>
      <c r="M561">
        <v>1.75152</v>
      </c>
      <c r="N561">
        <v>1.1542399999999999</v>
      </c>
      <c r="O561">
        <v>1.0813299999999999</v>
      </c>
      <c r="P561">
        <v>3.48733</v>
      </c>
    </row>
    <row r="562" spans="1:16" x14ac:dyDescent="0.2">
      <c r="A562">
        <v>2000</v>
      </c>
      <c r="B562">
        <v>0.65569699999999997</v>
      </c>
      <c r="C562">
        <v>13.491400000000001</v>
      </c>
      <c r="D562">
        <v>82.021100000000004</v>
      </c>
      <c r="E562">
        <v>424.959</v>
      </c>
      <c r="F562">
        <v>345.52600000000001</v>
      </c>
      <c r="G562">
        <v>110.14700000000001</v>
      </c>
      <c r="H562">
        <v>162.27199999999999</v>
      </c>
      <c r="I562">
        <v>339.63600000000002</v>
      </c>
      <c r="J562">
        <v>85.287999999999997</v>
      </c>
      <c r="K562">
        <v>37.086300000000001</v>
      </c>
      <c r="L562">
        <v>26.764600000000002</v>
      </c>
      <c r="M562">
        <v>4.3201999999999998</v>
      </c>
      <c r="N562">
        <v>1.1612499999999999</v>
      </c>
      <c r="O562">
        <v>0.76526099999999997</v>
      </c>
      <c r="P562">
        <v>3.02901</v>
      </c>
    </row>
    <row r="563" spans="1:16" x14ac:dyDescent="0.2">
      <c r="A563">
        <v>2001</v>
      </c>
      <c r="B563">
        <v>0.92096800000000001</v>
      </c>
      <c r="C563">
        <v>16.887499999999999</v>
      </c>
      <c r="D563">
        <v>64.711799999999997</v>
      </c>
      <c r="E563">
        <v>170.55600000000001</v>
      </c>
      <c r="F563">
        <v>601.95799999999997</v>
      </c>
      <c r="G563">
        <v>411.18099999999998</v>
      </c>
      <c r="H563">
        <v>128.352</v>
      </c>
      <c r="I563">
        <v>107.902</v>
      </c>
      <c r="J563">
        <v>172.006</v>
      </c>
      <c r="K563">
        <v>52.213200000000001</v>
      </c>
      <c r="L563">
        <v>25.9237</v>
      </c>
      <c r="M563">
        <v>18.7087</v>
      </c>
      <c r="N563">
        <v>3.0198499999999999</v>
      </c>
      <c r="O563">
        <v>0.81172599999999995</v>
      </c>
      <c r="P563">
        <v>2.6522299999999999</v>
      </c>
    </row>
    <row r="564" spans="1:16" x14ac:dyDescent="0.2">
      <c r="A564">
        <v>2002</v>
      </c>
      <c r="B564">
        <v>0.69595300000000004</v>
      </c>
      <c r="C564">
        <v>42.843899999999998</v>
      </c>
      <c r="D564">
        <v>122.465</v>
      </c>
      <c r="E564">
        <v>215.51400000000001</v>
      </c>
      <c r="F564">
        <v>290.53699999999998</v>
      </c>
      <c r="G564">
        <v>622.02</v>
      </c>
      <c r="H564">
        <v>273.32799999999997</v>
      </c>
      <c r="I564">
        <v>85.772499999999994</v>
      </c>
      <c r="J564">
        <v>68.406499999999994</v>
      </c>
      <c r="K564">
        <v>104.22799999999999</v>
      </c>
      <c r="L564">
        <v>33.818899999999999</v>
      </c>
      <c r="M564">
        <v>16.791</v>
      </c>
      <c r="N564">
        <v>12.117800000000001</v>
      </c>
      <c r="O564">
        <v>1.9559800000000001</v>
      </c>
      <c r="P564">
        <v>2.24363</v>
      </c>
    </row>
    <row r="565" spans="1:16" x14ac:dyDescent="0.2">
      <c r="A565">
        <v>2003</v>
      </c>
      <c r="B565">
        <v>0.436027</v>
      </c>
      <c r="C565">
        <v>19.0124</v>
      </c>
      <c r="D565">
        <v>381.31799999999998</v>
      </c>
      <c r="E565">
        <v>340.63400000000001</v>
      </c>
      <c r="F565">
        <v>368.40699999999998</v>
      </c>
      <c r="G565">
        <v>305.17200000000003</v>
      </c>
      <c r="H565">
        <v>338.19299999999998</v>
      </c>
      <c r="I565">
        <v>146.1</v>
      </c>
      <c r="J565">
        <v>42.321899999999999</v>
      </c>
      <c r="K565">
        <v>32.113199999999999</v>
      </c>
      <c r="L565">
        <v>59.454700000000003</v>
      </c>
      <c r="M565">
        <v>19.2913</v>
      </c>
      <c r="N565">
        <v>9.5780600000000007</v>
      </c>
      <c r="O565">
        <v>6.9123299999999999</v>
      </c>
      <c r="P565">
        <v>2.3955899999999999</v>
      </c>
    </row>
    <row r="566" spans="1:16" x14ac:dyDescent="0.2">
      <c r="A566">
        <v>2004</v>
      </c>
      <c r="B566">
        <v>0.16553899999999999</v>
      </c>
      <c r="C566">
        <v>7.8194400000000002</v>
      </c>
      <c r="D566">
        <v>104.76300000000001</v>
      </c>
      <c r="E566">
        <v>837.78599999999994</v>
      </c>
      <c r="F566">
        <v>504.94099999999997</v>
      </c>
      <c r="G566">
        <v>251.38</v>
      </c>
      <c r="H566">
        <v>160.328</v>
      </c>
      <c r="I566">
        <v>145.696</v>
      </c>
      <c r="J566">
        <v>59.254800000000003</v>
      </c>
      <c r="K566">
        <v>17.88</v>
      </c>
      <c r="L566">
        <v>17.0503</v>
      </c>
      <c r="M566">
        <v>31.5671</v>
      </c>
      <c r="N566">
        <v>10.242599999999999</v>
      </c>
      <c r="O566">
        <v>5.0854200000000001</v>
      </c>
      <c r="P566">
        <v>4.94198</v>
      </c>
    </row>
    <row r="567" spans="1:16" x14ac:dyDescent="0.2">
      <c r="A567">
        <v>2005</v>
      </c>
      <c r="B567">
        <v>0.107381</v>
      </c>
      <c r="C567">
        <v>3.8085100000000001</v>
      </c>
      <c r="D567">
        <v>62.182299999999998</v>
      </c>
      <c r="E567">
        <v>389.875</v>
      </c>
      <c r="F567">
        <v>887.67</v>
      </c>
      <c r="G567">
        <v>481.36399999999998</v>
      </c>
      <c r="H567">
        <v>159.97999999999999</v>
      </c>
      <c r="I567">
        <v>69.400199999999998</v>
      </c>
      <c r="J567">
        <v>61.662599999999998</v>
      </c>
      <c r="K567">
        <v>26.011199999999999</v>
      </c>
      <c r="L567">
        <v>9.2948699999999995</v>
      </c>
      <c r="M567">
        <v>8.8635400000000004</v>
      </c>
      <c r="N567">
        <v>16.4101</v>
      </c>
      <c r="O567">
        <v>5.3245899999999997</v>
      </c>
      <c r="P567">
        <v>5.2127100000000004</v>
      </c>
    </row>
    <row r="568" spans="1:16" x14ac:dyDescent="0.2">
      <c r="A568">
        <v>2006</v>
      </c>
      <c r="B568">
        <v>0.345169</v>
      </c>
      <c r="C568">
        <v>4.5801999999999996</v>
      </c>
      <c r="D568">
        <v>68.566400000000002</v>
      </c>
      <c r="E568">
        <v>279.56700000000001</v>
      </c>
      <c r="F568">
        <v>600.81500000000005</v>
      </c>
      <c r="G568">
        <v>623.14099999999996</v>
      </c>
      <c r="H568">
        <v>290.19</v>
      </c>
      <c r="I568">
        <v>103.286</v>
      </c>
      <c r="J568">
        <v>45.594000000000001</v>
      </c>
      <c r="K568">
        <v>40.061599999999999</v>
      </c>
      <c r="L568">
        <v>19.4937</v>
      </c>
      <c r="M568">
        <v>6.96591</v>
      </c>
      <c r="N568">
        <v>6.6426600000000002</v>
      </c>
      <c r="O568">
        <v>12.298299999999999</v>
      </c>
      <c r="P568">
        <v>7.89703</v>
      </c>
    </row>
    <row r="569" spans="1:16" x14ac:dyDescent="0.2">
      <c r="A569">
        <v>2007</v>
      </c>
      <c r="B569">
        <v>0.76922000000000001</v>
      </c>
      <c r="C569">
        <v>13.5105</v>
      </c>
      <c r="D569">
        <v>48.413699999999999</v>
      </c>
      <c r="E569">
        <v>123.32299999999999</v>
      </c>
      <c r="F569">
        <v>360.79500000000002</v>
      </c>
      <c r="G569">
        <v>484.70400000000001</v>
      </c>
      <c r="H569">
        <v>320.35899999999998</v>
      </c>
      <c r="I569">
        <v>146.39400000000001</v>
      </c>
      <c r="J569">
        <v>52.727699999999999</v>
      </c>
      <c r="K569">
        <v>24.6814</v>
      </c>
      <c r="L569">
        <v>24.3658</v>
      </c>
      <c r="M569">
        <v>11.856199999999999</v>
      </c>
      <c r="N569">
        <v>4.23672</v>
      </c>
      <c r="O569">
        <v>4.0401199999999999</v>
      </c>
      <c r="P569">
        <v>12.2829</v>
      </c>
    </row>
    <row r="570" spans="1:16" x14ac:dyDescent="0.2">
      <c r="A570">
        <v>2008</v>
      </c>
      <c r="B570">
        <v>0.40442699999999998</v>
      </c>
      <c r="C570">
        <v>24.145800000000001</v>
      </c>
      <c r="D570">
        <v>66.764899999999997</v>
      </c>
      <c r="E570">
        <v>81.152100000000004</v>
      </c>
      <c r="F570">
        <v>151.22999999999999</v>
      </c>
      <c r="G570">
        <v>301.404</v>
      </c>
      <c r="H570">
        <v>235.31100000000001</v>
      </c>
      <c r="I570">
        <v>161.88399999999999</v>
      </c>
      <c r="J570">
        <v>81.852900000000005</v>
      </c>
      <c r="K570">
        <v>29.920200000000001</v>
      </c>
      <c r="L570">
        <v>15.2387</v>
      </c>
      <c r="M570">
        <v>15.043799999999999</v>
      </c>
      <c r="N570">
        <v>7.3202299999999996</v>
      </c>
      <c r="O570">
        <v>2.6158199999999998</v>
      </c>
      <c r="P570">
        <v>10.078099999999999</v>
      </c>
    </row>
    <row r="571" spans="1:16" x14ac:dyDescent="0.2">
      <c r="A571">
        <v>2009</v>
      </c>
      <c r="B571">
        <v>1.3365400000000001</v>
      </c>
      <c r="C571">
        <v>8.2825600000000001</v>
      </c>
      <c r="D571">
        <v>142.00200000000001</v>
      </c>
      <c r="E571">
        <v>189.25399999999999</v>
      </c>
      <c r="F571">
        <v>77.559399999999997</v>
      </c>
      <c r="G571">
        <v>102.875</v>
      </c>
      <c r="H571">
        <v>121.68</v>
      </c>
      <c r="I571">
        <v>101.03100000000001</v>
      </c>
      <c r="J571">
        <v>80.560599999999994</v>
      </c>
      <c r="K571">
        <v>42.807099999999998</v>
      </c>
      <c r="L571">
        <v>17.458300000000001</v>
      </c>
      <c r="M571">
        <v>8.8916799999999991</v>
      </c>
      <c r="N571">
        <v>8.7779799999999994</v>
      </c>
      <c r="O571">
        <v>4.2713099999999997</v>
      </c>
      <c r="P571">
        <v>7.4068399999999999</v>
      </c>
    </row>
    <row r="572" spans="1:16" x14ac:dyDescent="0.2">
      <c r="A572">
        <v>2010</v>
      </c>
      <c r="B572">
        <v>0.47426800000000002</v>
      </c>
      <c r="C572">
        <v>29.298300000000001</v>
      </c>
      <c r="D572">
        <v>39.824100000000001</v>
      </c>
      <c r="E572">
        <v>560.875</v>
      </c>
      <c r="F572">
        <v>222.11500000000001</v>
      </c>
      <c r="G572">
        <v>58.844900000000003</v>
      </c>
      <c r="H572">
        <v>48.933700000000002</v>
      </c>
      <c r="I572">
        <v>54.349299999999999</v>
      </c>
      <c r="J572">
        <v>45.339199999999998</v>
      </c>
      <c r="K572">
        <v>34.992899999999999</v>
      </c>
      <c r="L572">
        <v>18.960799999999999</v>
      </c>
      <c r="M572">
        <v>7.7328799999999998</v>
      </c>
      <c r="N572">
        <v>3.9384399999999999</v>
      </c>
      <c r="O572">
        <v>3.88808</v>
      </c>
      <c r="P572">
        <v>5.1726700000000001</v>
      </c>
    </row>
    <row r="573" spans="1:16" x14ac:dyDescent="0.2">
      <c r="A573">
        <v>2011</v>
      </c>
      <c r="B573">
        <v>0.40356999999999998</v>
      </c>
      <c r="C573">
        <v>16.3249</v>
      </c>
      <c r="D573">
        <v>200.50200000000001</v>
      </c>
      <c r="E573">
        <v>138.23099999999999</v>
      </c>
      <c r="F573">
        <v>850.04300000000001</v>
      </c>
      <c r="G573">
        <v>269.14999999999998</v>
      </c>
      <c r="H573">
        <v>57.692599999999999</v>
      </c>
      <c r="I573">
        <v>37.369799999999998</v>
      </c>
      <c r="J573">
        <v>37.502299999999998</v>
      </c>
      <c r="K573">
        <v>30.8093</v>
      </c>
      <c r="L573">
        <v>24.669899999999998</v>
      </c>
      <c r="M573">
        <v>13.3673</v>
      </c>
      <c r="N573">
        <v>5.4516499999999999</v>
      </c>
      <c r="O573">
        <v>2.7765900000000001</v>
      </c>
      <c r="P573">
        <v>6.3877899999999999</v>
      </c>
    </row>
    <row r="574" spans="1:16" x14ac:dyDescent="0.2">
      <c r="A574">
        <v>2012</v>
      </c>
      <c r="B574">
        <v>0.35908099999999998</v>
      </c>
      <c r="C574">
        <v>14.405900000000001</v>
      </c>
      <c r="D574">
        <v>115.771</v>
      </c>
      <c r="E574">
        <v>940.13900000000001</v>
      </c>
      <c r="F574">
        <v>186.29900000000001</v>
      </c>
      <c r="G574">
        <v>462.73899999999998</v>
      </c>
      <c r="H574">
        <v>125.65900000000001</v>
      </c>
      <c r="I574">
        <v>28.427299999999999</v>
      </c>
      <c r="J574">
        <v>18.556899999999999</v>
      </c>
      <c r="K574">
        <v>19.0471</v>
      </c>
      <c r="L574">
        <v>16.733799999999999</v>
      </c>
      <c r="M574">
        <v>13.3992</v>
      </c>
      <c r="N574">
        <v>7.2603299999999997</v>
      </c>
      <c r="O574">
        <v>2.96102</v>
      </c>
      <c r="P574">
        <v>4.9775600000000004</v>
      </c>
    </row>
    <row r="575" spans="1:16" x14ac:dyDescent="0.2">
      <c r="A575">
        <v>2013</v>
      </c>
      <c r="B575">
        <v>1.7212099999999999</v>
      </c>
      <c r="C575">
        <v>7.84694</v>
      </c>
      <c r="D575">
        <v>69.236400000000003</v>
      </c>
      <c r="E575">
        <v>351.14100000000002</v>
      </c>
      <c r="F575">
        <v>973.59400000000005</v>
      </c>
      <c r="G575">
        <v>184.614</v>
      </c>
      <c r="H575">
        <v>180.416</v>
      </c>
      <c r="I575">
        <v>59.753599999999999</v>
      </c>
      <c r="J575">
        <v>13.972799999999999</v>
      </c>
      <c r="K575">
        <v>9.8659099999999995</v>
      </c>
      <c r="L575">
        <v>10.793100000000001</v>
      </c>
      <c r="M575">
        <v>9.4822500000000005</v>
      </c>
      <c r="N575">
        <v>7.5927199999999999</v>
      </c>
      <c r="O575">
        <v>4.11409</v>
      </c>
      <c r="P575">
        <v>4.4984200000000003</v>
      </c>
    </row>
    <row r="576" spans="1:16" x14ac:dyDescent="0.2">
      <c r="A576">
        <v>2014</v>
      </c>
      <c r="B576">
        <v>0.755552</v>
      </c>
      <c r="C576">
        <v>38.946100000000001</v>
      </c>
      <c r="D576">
        <v>45.853900000000003</v>
      </c>
      <c r="E576">
        <v>180.06800000000001</v>
      </c>
      <c r="F576">
        <v>402.28</v>
      </c>
      <c r="G576">
        <v>769.74599999999998</v>
      </c>
      <c r="H576">
        <v>183.392</v>
      </c>
      <c r="I576">
        <v>96.271100000000004</v>
      </c>
      <c r="J576">
        <v>24.669</v>
      </c>
      <c r="K576">
        <v>6.1345200000000002</v>
      </c>
      <c r="L576">
        <v>4.3481199999999998</v>
      </c>
      <c r="M576">
        <v>4.7567500000000003</v>
      </c>
      <c r="N576">
        <v>4.17903</v>
      </c>
      <c r="O576">
        <v>3.3462800000000001</v>
      </c>
      <c r="P576">
        <v>3.7957200000000002</v>
      </c>
    </row>
    <row r="577" spans="1:17" x14ac:dyDescent="0.2">
      <c r="A577">
        <v>2015</v>
      </c>
      <c r="B577">
        <v>0.35966999999999999</v>
      </c>
      <c r="C577">
        <v>17.3017</v>
      </c>
      <c r="D577">
        <v>562.66800000000001</v>
      </c>
      <c r="E577">
        <v>174.18</v>
      </c>
      <c r="F577">
        <v>213.72200000000001</v>
      </c>
      <c r="G577">
        <v>342.18099999999998</v>
      </c>
      <c r="H577">
        <v>475.06400000000002</v>
      </c>
      <c r="I577">
        <v>77.686899999999994</v>
      </c>
      <c r="J577">
        <v>42.950099999999999</v>
      </c>
      <c r="K577">
        <v>13.2127</v>
      </c>
      <c r="L577">
        <v>3.0514800000000002</v>
      </c>
      <c r="M577">
        <v>2.1628799999999999</v>
      </c>
      <c r="N577">
        <v>2.3661400000000001</v>
      </c>
      <c r="O577">
        <v>2.07877</v>
      </c>
      <c r="P577">
        <v>3.5526300000000002</v>
      </c>
    </row>
    <row r="578" spans="1:17" x14ac:dyDescent="0.2">
      <c r="A578">
        <v>2016</v>
      </c>
      <c r="B578">
        <v>0.35911599999999999</v>
      </c>
      <c r="C578">
        <v>7.84084</v>
      </c>
      <c r="D578">
        <v>237.32400000000001</v>
      </c>
      <c r="E578">
        <v>871.42899999999997</v>
      </c>
      <c r="F578">
        <v>158.02500000000001</v>
      </c>
      <c r="G578">
        <v>218.13800000000001</v>
      </c>
      <c r="H578">
        <v>176.69800000000001</v>
      </c>
      <c r="I578">
        <v>253.13300000000001</v>
      </c>
      <c r="J578">
        <v>41.738999999999997</v>
      </c>
      <c r="K578">
        <v>27.427600000000002</v>
      </c>
      <c r="L578">
        <v>6.5372300000000001</v>
      </c>
      <c r="M578">
        <v>1.5097799999999999</v>
      </c>
      <c r="N578">
        <v>1.07012</v>
      </c>
      <c r="O578">
        <v>1.17069</v>
      </c>
      <c r="P578">
        <v>2.7862399999999998</v>
      </c>
    </row>
    <row r="579" spans="1:17" x14ac:dyDescent="0.2">
      <c r="A579" t="s">
        <v>40</v>
      </c>
      <c r="B579" t="s">
        <v>32</v>
      </c>
      <c r="C579" t="s">
        <v>41</v>
      </c>
      <c r="D579" t="s">
        <v>39</v>
      </c>
    </row>
    <row r="580" spans="1:17" x14ac:dyDescent="0.2">
      <c r="A580">
        <v>1964</v>
      </c>
      <c r="B580">
        <v>1304.99</v>
      </c>
      <c r="C580">
        <v>0.51665700000000003</v>
      </c>
      <c r="D580">
        <v>44.074300000000001</v>
      </c>
      <c r="E580">
        <v>166.56899999999999</v>
      </c>
      <c r="F580">
        <v>206.00700000000001</v>
      </c>
      <c r="G580">
        <v>123.021</v>
      </c>
      <c r="H580">
        <v>292.202</v>
      </c>
      <c r="I580">
        <v>148.762</v>
      </c>
      <c r="J580">
        <v>51.5578</v>
      </c>
      <c r="K580">
        <v>34.347000000000001</v>
      </c>
      <c r="L580">
        <v>35.927100000000003</v>
      </c>
      <c r="M580">
        <v>37.841200000000001</v>
      </c>
      <c r="N580">
        <v>39.375900000000001</v>
      </c>
      <c r="O580">
        <v>40.660400000000003</v>
      </c>
      <c r="P580">
        <v>41.679400000000001</v>
      </c>
      <c r="Q580">
        <v>42.447800000000001</v>
      </c>
    </row>
    <row r="581" spans="1:17" x14ac:dyDescent="0.2">
      <c r="A581">
        <v>1965</v>
      </c>
      <c r="B581">
        <v>1738.76</v>
      </c>
      <c r="C581">
        <v>1.5482800000000001</v>
      </c>
      <c r="D581">
        <v>34.367600000000003</v>
      </c>
      <c r="E581">
        <v>203.179</v>
      </c>
      <c r="F581">
        <v>757.43899999999996</v>
      </c>
      <c r="G581">
        <v>179.227</v>
      </c>
      <c r="H581">
        <v>86.784599999999998</v>
      </c>
      <c r="I581">
        <v>187.76900000000001</v>
      </c>
      <c r="J581">
        <v>92.022300000000001</v>
      </c>
      <c r="K581">
        <v>31.5093</v>
      </c>
      <c r="L581">
        <v>20.8825</v>
      </c>
      <c r="M581">
        <v>22.312200000000001</v>
      </c>
      <c r="N581">
        <v>23.206600000000002</v>
      </c>
      <c r="O581">
        <v>23.955300000000001</v>
      </c>
      <c r="P581">
        <v>24.557500000000001</v>
      </c>
      <c r="Q581">
        <v>50.002099999999999</v>
      </c>
    </row>
    <row r="582" spans="1:17" x14ac:dyDescent="0.2">
      <c r="A582">
        <v>1966</v>
      </c>
      <c r="B582">
        <v>2209.86</v>
      </c>
      <c r="C582">
        <v>1.3255699999999999</v>
      </c>
      <c r="D582">
        <v>136.59700000000001</v>
      </c>
      <c r="E582">
        <v>189.80199999999999</v>
      </c>
      <c r="F582">
        <v>745.80399999999997</v>
      </c>
      <c r="G582">
        <v>610.58900000000006</v>
      </c>
      <c r="H582">
        <v>132.79900000000001</v>
      </c>
      <c r="I582">
        <v>62.179400000000001</v>
      </c>
      <c r="J582">
        <v>131.72399999999999</v>
      </c>
      <c r="K582">
        <v>63.9054</v>
      </c>
      <c r="L582">
        <v>21.824200000000001</v>
      </c>
      <c r="M582">
        <v>14.7826</v>
      </c>
      <c r="N582">
        <v>15.5968</v>
      </c>
      <c r="O582">
        <v>16.092700000000001</v>
      </c>
      <c r="P582">
        <v>16.491599999999998</v>
      </c>
      <c r="Q582">
        <v>50.344999999999999</v>
      </c>
    </row>
    <row r="583" spans="1:17" x14ac:dyDescent="0.2">
      <c r="A583">
        <v>1967</v>
      </c>
      <c r="B583">
        <v>3183.74</v>
      </c>
      <c r="C583">
        <v>2.8796300000000001</v>
      </c>
      <c r="D583">
        <v>134.34800000000001</v>
      </c>
      <c r="E583">
        <v>971.92200000000003</v>
      </c>
      <c r="F583">
        <v>549.07100000000003</v>
      </c>
      <c r="G583">
        <v>628.73</v>
      </c>
      <c r="H583">
        <v>482.92500000000001</v>
      </c>
      <c r="I583">
        <v>104.679</v>
      </c>
      <c r="J583">
        <v>48.842300000000002</v>
      </c>
      <c r="K583">
        <v>103.90600000000001</v>
      </c>
      <c r="L583">
        <v>50.813899999999997</v>
      </c>
      <c r="M583">
        <v>17.597300000000001</v>
      </c>
      <c r="N583">
        <v>11.770200000000001</v>
      </c>
      <c r="O583">
        <v>12.3195</v>
      </c>
      <c r="P583">
        <v>12.6191</v>
      </c>
      <c r="Q583">
        <v>51.319800000000001</v>
      </c>
    </row>
    <row r="584" spans="1:17" x14ac:dyDescent="0.2">
      <c r="A584">
        <v>1968</v>
      </c>
      <c r="B584">
        <v>4003.24</v>
      </c>
      <c r="C584">
        <v>3.12405</v>
      </c>
      <c r="D584">
        <v>254.49700000000001</v>
      </c>
      <c r="E584">
        <v>650.26400000000001</v>
      </c>
      <c r="F584">
        <v>1660.17</v>
      </c>
      <c r="G584">
        <v>436.72800000000001</v>
      </c>
      <c r="H584">
        <v>429.96600000000001</v>
      </c>
      <c r="I584">
        <v>316.07799999999997</v>
      </c>
      <c r="J584">
        <v>66.030100000000004</v>
      </c>
      <c r="K584">
        <v>30.195900000000002</v>
      </c>
      <c r="L584">
        <v>63.499600000000001</v>
      </c>
      <c r="M584">
        <v>30.878299999999999</v>
      </c>
      <c r="N584">
        <v>10.5594</v>
      </c>
      <c r="O584">
        <v>7.0065499999999998</v>
      </c>
      <c r="P584">
        <v>7.2804099999999998</v>
      </c>
      <c r="Q584">
        <v>36.963000000000001</v>
      </c>
    </row>
    <row r="585" spans="1:17" x14ac:dyDescent="0.2">
      <c r="A585">
        <v>1969</v>
      </c>
      <c r="B585">
        <v>5258.69</v>
      </c>
      <c r="C585">
        <v>5.1589200000000002</v>
      </c>
      <c r="D585">
        <v>262.839</v>
      </c>
      <c r="E585">
        <v>1523.34</v>
      </c>
      <c r="F585">
        <v>1197.8800000000001</v>
      </c>
      <c r="G585">
        <v>1255.55</v>
      </c>
      <c r="H585">
        <v>311.54399999999998</v>
      </c>
      <c r="I585">
        <v>302.27100000000002</v>
      </c>
      <c r="J585">
        <v>222.44200000000001</v>
      </c>
      <c r="K585">
        <v>46.835700000000003</v>
      </c>
      <c r="L585">
        <v>21.638200000000001</v>
      </c>
      <c r="M585">
        <v>45.257100000000001</v>
      </c>
      <c r="N585">
        <v>21.7317</v>
      </c>
      <c r="O585">
        <v>7.3723799999999997</v>
      </c>
      <c r="P585">
        <v>4.8563700000000001</v>
      </c>
      <c r="Q585">
        <v>29.978400000000001</v>
      </c>
    </row>
    <row r="586" spans="1:17" x14ac:dyDescent="0.2">
      <c r="A586">
        <v>1970</v>
      </c>
      <c r="B586">
        <v>4637.3100000000004</v>
      </c>
      <c r="C586">
        <v>5.8088899999999999</v>
      </c>
      <c r="D586">
        <v>319.98599999999999</v>
      </c>
      <c r="E586">
        <v>1088.6600000000001</v>
      </c>
      <c r="F586">
        <v>1244.4100000000001</v>
      </c>
      <c r="G586">
        <v>679.47299999999996</v>
      </c>
      <c r="H586">
        <v>687.745</v>
      </c>
      <c r="I586">
        <v>179.375</v>
      </c>
      <c r="J586">
        <v>182.97200000000001</v>
      </c>
      <c r="K586">
        <v>135.78700000000001</v>
      </c>
      <c r="L586">
        <v>31.1477</v>
      </c>
      <c r="M586">
        <v>13.8666</v>
      </c>
      <c r="N586">
        <v>28.639299999999999</v>
      </c>
      <c r="O586">
        <v>13.6425</v>
      </c>
      <c r="P586">
        <v>4.5946199999999999</v>
      </c>
      <c r="Q586">
        <v>21.212299999999999</v>
      </c>
    </row>
    <row r="587" spans="1:17" x14ac:dyDescent="0.2">
      <c r="A587">
        <v>1971</v>
      </c>
      <c r="B587">
        <v>4401.74</v>
      </c>
      <c r="C587">
        <v>3.5916299999999999</v>
      </c>
      <c r="D587">
        <v>247.423</v>
      </c>
      <c r="E587">
        <v>967.15499999999997</v>
      </c>
      <c r="F587">
        <v>905.75400000000002</v>
      </c>
      <c r="G587">
        <v>1019.19</v>
      </c>
      <c r="H587">
        <v>450.88400000000001</v>
      </c>
      <c r="I587">
        <v>432.75</v>
      </c>
      <c r="J587">
        <v>114.02</v>
      </c>
      <c r="K587">
        <v>110.241</v>
      </c>
      <c r="L587">
        <v>89.785499999999999</v>
      </c>
      <c r="M587">
        <v>17.145700000000001</v>
      </c>
      <c r="N587">
        <v>7.53749</v>
      </c>
      <c r="O587">
        <v>15.4434</v>
      </c>
      <c r="P587">
        <v>7.3032599999999999</v>
      </c>
      <c r="Q587">
        <v>13.5092</v>
      </c>
    </row>
    <row r="588" spans="1:17" x14ac:dyDescent="0.2">
      <c r="A588">
        <v>1972</v>
      </c>
      <c r="B588">
        <v>4687.6899999999996</v>
      </c>
      <c r="C588">
        <v>2.2536700000000001</v>
      </c>
      <c r="D588">
        <v>216.77500000000001</v>
      </c>
      <c r="E588">
        <v>1022.16</v>
      </c>
      <c r="F588">
        <v>1183.4100000000001</v>
      </c>
      <c r="G588">
        <v>792.37900000000002</v>
      </c>
      <c r="H588">
        <v>670.92899999999997</v>
      </c>
      <c r="I588">
        <v>289.85700000000003</v>
      </c>
      <c r="J588">
        <v>303.94200000000001</v>
      </c>
      <c r="K588">
        <v>70.239500000000007</v>
      </c>
      <c r="L588">
        <v>67.3292</v>
      </c>
      <c r="M588">
        <v>41.234400000000001</v>
      </c>
      <c r="N588">
        <v>7.77562</v>
      </c>
      <c r="O588">
        <v>3.3910300000000002</v>
      </c>
      <c r="P588">
        <v>6.8974500000000001</v>
      </c>
      <c r="Q588">
        <v>9.1211400000000005</v>
      </c>
    </row>
    <row r="589" spans="1:17" x14ac:dyDescent="0.2">
      <c r="A589">
        <v>1973</v>
      </c>
      <c r="B589">
        <v>4258.53</v>
      </c>
      <c r="C589">
        <v>3.6831200000000002</v>
      </c>
      <c r="D589">
        <v>211.22399999999999</v>
      </c>
      <c r="E589">
        <v>653.05700000000002</v>
      </c>
      <c r="F589">
        <v>1039.6099999999999</v>
      </c>
      <c r="G589">
        <v>878.83199999999999</v>
      </c>
      <c r="H589">
        <v>548.29499999999996</v>
      </c>
      <c r="I589">
        <v>441.35399999999998</v>
      </c>
      <c r="J589">
        <v>200.82400000000001</v>
      </c>
      <c r="K589">
        <v>182.465</v>
      </c>
      <c r="L589">
        <v>38.622100000000003</v>
      </c>
      <c r="M589">
        <v>30.365400000000001</v>
      </c>
      <c r="N589">
        <v>18.363700000000001</v>
      </c>
      <c r="O589">
        <v>3.43527</v>
      </c>
      <c r="P589">
        <v>1.4873000000000001</v>
      </c>
      <c r="Q589">
        <v>6.90503</v>
      </c>
    </row>
    <row r="590" spans="1:17" x14ac:dyDescent="0.2">
      <c r="A590">
        <v>1974</v>
      </c>
      <c r="B590">
        <v>4038.47</v>
      </c>
      <c r="C590">
        <v>2.4804900000000001</v>
      </c>
      <c r="D590">
        <v>642.37900000000002</v>
      </c>
      <c r="E590">
        <v>703.45</v>
      </c>
      <c r="F590">
        <v>647.84</v>
      </c>
      <c r="G590">
        <v>695.51499999999999</v>
      </c>
      <c r="H590">
        <v>529.875</v>
      </c>
      <c r="I590">
        <v>313.649</v>
      </c>
      <c r="J590">
        <v>263.07499999999999</v>
      </c>
      <c r="K590">
        <v>108.881</v>
      </c>
      <c r="L590">
        <v>88.836699999999993</v>
      </c>
      <c r="M590">
        <v>16.760400000000001</v>
      </c>
      <c r="N590">
        <v>13.0122</v>
      </c>
      <c r="O590">
        <v>7.8065199999999999</v>
      </c>
      <c r="P590">
        <v>1.44977</v>
      </c>
      <c r="Q590">
        <v>3.46326</v>
      </c>
    </row>
    <row r="591" spans="1:17" x14ac:dyDescent="0.2">
      <c r="A591">
        <v>1975</v>
      </c>
      <c r="B591">
        <v>3968.65</v>
      </c>
      <c r="C591">
        <v>1.6843900000000001</v>
      </c>
      <c r="D591">
        <v>354.24</v>
      </c>
      <c r="E591">
        <v>1672.05</v>
      </c>
      <c r="F591">
        <v>490.24900000000002</v>
      </c>
      <c r="G591">
        <v>390.709</v>
      </c>
      <c r="H591">
        <v>384.17</v>
      </c>
      <c r="I591">
        <v>277.65899999999999</v>
      </c>
      <c r="J591">
        <v>162.56200000000001</v>
      </c>
      <c r="K591">
        <v>128.197</v>
      </c>
      <c r="L591">
        <v>49.094099999999997</v>
      </c>
      <c r="M591">
        <v>39.534500000000001</v>
      </c>
      <c r="N591">
        <v>7.3653199999999996</v>
      </c>
      <c r="O591">
        <v>5.6726299999999998</v>
      </c>
      <c r="P591">
        <v>3.3785699999999999</v>
      </c>
      <c r="Q591">
        <v>2.0840999999999998</v>
      </c>
    </row>
    <row r="592" spans="1:17" x14ac:dyDescent="0.2">
      <c r="A592">
        <v>1976</v>
      </c>
      <c r="B592">
        <v>3879.65</v>
      </c>
      <c r="C592">
        <v>1.0381199999999999</v>
      </c>
      <c r="D592">
        <v>291.31200000000001</v>
      </c>
      <c r="E592">
        <v>1288.53</v>
      </c>
      <c r="F592">
        <v>1157.0999999999999</v>
      </c>
      <c r="G592">
        <v>312.78399999999999</v>
      </c>
      <c r="H592">
        <v>237.48</v>
      </c>
      <c r="I592">
        <v>224.446</v>
      </c>
      <c r="J592">
        <v>157.32400000000001</v>
      </c>
      <c r="K592">
        <v>91.842699999999994</v>
      </c>
      <c r="L592">
        <v>66.561000000000007</v>
      </c>
      <c r="M592">
        <v>23.700600000000001</v>
      </c>
      <c r="N592">
        <v>18.846499999999999</v>
      </c>
      <c r="O592">
        <v>3.4831500000000002</v>
      </c>
      <c r="P592">
        <v>2.6632199999999999</v>
      </c>
      <c r="Q592">
        <v>2.5300799999999999</v>
      </c>
    </row>
    <row r="593" spans="1:17" x14ac:dyDescent="0.2">
      <c r="A593">
        <v>1977</v>
      </c>
      <c r="B593">
        <v>3657.35</v>
      </c>
      <c r="C593">
        <v>0.89263700000000001</v>
      </c>
      <c r="D593">
        <v>253.96799999999999</v>
      </c>
      <c r="E593">
        <v>1020.64</v>
      </c>
      <c r="F593">
        <v>1031.4000000000001</v>
      </c>
      <c r="G593">
        <v>700.46799999999996</v>
      </c>
      <c r="H593">
        <v>184.46199999999999</v>
      </c>
      <c r="I593">
        <v>136.77799999999999</v>
      </c>
      <c r="J593">
        <v>126.45099999999999</v>
      </c>
      <c r="K593">
        <v>91.107900000000001</v>
      </c>
      <c r="L593">
        <v>51.054600000000001</v>
      </c>
      <c r="M593">
        <v>34.2744</v>
      </c>
      <c r="N593">
        <v>12.051299999999999</v>
      </c>
      <c r="O593">
        <v>9.5067299999999992</v>
      </c>
      <c r="P593">
        <v>1.74427</v>
      </c>
      <c r="Q593">
        <v>2.5602</v>
      </c>
    </row>
    <row r="594" spans="1:17" x14ac:dyDescent="0.2">
      <c r="A594">
        <v>1978</v>
      </c>
      <c r="B594">
        <v>3482.75</v>
      </c>
      <c r="C594">
        <v>1.1595800000000001</v>
      </c>
      <c r="D594">
        <v>229.65700000000001</v>
      </c>
      <c r="E594">
        <v>770.53099999999995</v>
      </c>
      <c r="F594">
        <v>971.50099999999998</v>
      </c>
      <c r="G594">
        <v>704.84799999999996</v>
      </c>
      <c r="H594">
        <v>425.40300000000002</v>
      </c>
      <c r="I594">
        <v>108.614</v>
      </c>
      <c r="J594">
        <v>78.9191</v>
      </c>
      <c r="K594">
        <v>76.964500000000001</v>
      </c>
      <c r="L594">
        <v>54.924500000000002</v>
      </c>
      <c r="M594">
        <v>27.936399999999999</v>
      </c>
      <c r="N594">
        <v>18.519500000000001</v>
      </c>
      <c r="O594">
        <v>6.4598300000000002</v>
      </c>
      <c r="P594">
        <v>5.0589300000000001</v>
      </c>
      <c r="Q594">
        <v>2.2501000000000002</v>
      </c>
    </row>
    <row r="595" spans="1:17" x14ac:dyDescent="0.2">
      <c r="A595">
        <v>1979</v>
      </c>
      <c r="B595">
        <v>3079.19</v>
      </c>
      <c r="C595">
        <v>2.0117699999999998</v>
      </c>
      <c r="D595">
        <v>242.804</v>
      </c>
      <c r="E595">
        <v>622.08799999999997</v>
      </c>
      <c r="F595">
        <v>609.66</v>
      </c>
      <c r="G595">
        <v>688.51300000000003</v>
      </c>
      <c r="H595">
        <v>437.70600000000002</v>
      </c>
      <c r="I595">
        <v>255.31399999999999</v>
      </c>
      <c r="J595">
        <v>63.49</v>
      </c>
      <c r="K595">
        <v>49.952100000000002</v>
      </c>
      <c r="L595">
        <v>46.509399999999999</v>
      </c>
      <c r="M595">
        <v>29.470500000000001</v>
      </c>
      <c r="N595">
        <v>14.8019</v>
      </c>
      <c r="O595">
        <v>9.7342399999999998</v>
      </c>
      <c r="P595">
        <v>3.3708100000000001</v>
      </c>
      <c r="Q595">
        <v>3.7680600000000002</v>
      </c>
    </row>
    <row r="596" spans="1:17" x14ac:dyDescent="0.2">
      <c r="A596">
        <v>1980</v>
      </c>
      <c r="B596">
        <v>3187.8</v>
      </c>
      <c r="C596">
        <v>0.54200300000000001</v>
      </c>
      <c r="D596">
        <v>271.41800000000001</v>
      </c>
      <c r="E596">
        <v>772.52099999999996</v>
      </c>
      <c r="F596">
        <v>664.99699999999996</v>
      </c>
      <c r="G596">
        <v>518.94100000000003</v>
      </c>
      <c r="H596">
        <v>433.34100000000001</v>
      </c>
      <c r="I596">
        <v>256.61200000000002</v>
      </c>
      <c r="J596">
        <v>146.80600000000001</v>
      </c>
      <c r="K596">
        <v>38.013800000000003</v>
      </c>
      <c r="L596">
        <v>29.0914</v>
      </c>
      <c r="M596">
        <v>24.2667</v>
      </c>
      <c r="N596">
        <v>15.1839</v>
      </c>
      <c r="O596">
        <v>7.5654899999999996</v>
      </c>
      <c r="P596">
        <v>4.9392699999999996</v>
      </c>
      <c r="Q596">
        <v>3.5630899999999999</v>
      </c>
    </row>
    <row r="597" spans="1:17" x14ac:dyDescent="0.2">
      <c r="A597">
        <v>1981</v>
      </c>
      <c r="B597">
        <v>4053.45</v>
      </c>
      <c r="C597">
        <v>0.434388</v>
      </c>
      <c r="D597">
        <v>72.270399999999995</v>
      </c>
      <c r="E597">
        <v>1269.3</v>
      </c>
      <c r="F597">
        <v>1232.94</v>
      </c>
      <c r="G597">
        <v>596.77300000000002</v>
      </c>
      <c r="H597">
        <v>333.78300000000002</v>
      </c>
      <c r="I597">
        <v>247.334</v>
      </c>
      <c r="J597">
        <v>144.62100000000001</v>
      </c>
      <c r="K597">
        <v>87.700100000000006</v>
      </c>
      <c r="L597">
        <v>24.228000000000002</v>
      </c>
      <c r="M597">
        <v>15.3627</v>
      </c>
      <c r="N597">
        <v>12.654299999999999</v>
      </c>
      <c r="O597">
        <v>7.8548</v>
      </c>
      <c r="P597">
        <v>3.8853599999999999</v>
      </c>
      <c r="Q597">
        <v>4.30443</v>
      </c>
    </row>
    <row r="598" spans="1:17" x14ac:dyDescent="0.2">
      <c r="A598">
        <v>1982</v>
      </c>
      <c r="B598">
        <v>5285.92</v>
      </c>
      <c r="C598">
        <v>0.172739</v>
      </c>
      <c r="D598">
        <v>64.666799999999995</v>
      </c>
      <c r="E598">
        <v>314.60700000000003</v>
      </c>
      <c r="F598">
        <v>2709.7</v>
      </c>
      <c r="G598">
        <v>1247.1099999999999</v>
      </c>
      <c r="H598">
        <v>391.5</v>
      </c>
      <c r="I598">
        <v>207.702</v>
      </c>
      <c r="J598">
        <v>151.73699999999999</v>
      </c>
      <c r="K598">
        <v>95.738100000000003</v>
      </c>
      <c r="L598">
        <v>64.077200000000005</v>
      </c>
      <c r="M598">
        <v>14.0115</v>
      </c>
      <c r="N598">
        <v>8.7732500000000009</v>
      </c>
      <c r="O598">
        <v>7.1689699999999998</v>
      </c>
      <c r="P598">
        <v>4.4176900000000003</v>
      </c>
      <c r="Q598">
        <v>4.5309499999999998</v>
      </c>
    </row>
    <row r="599" spans="1:17" x14ac:dyDescent="0.2">
      <c r="A599">
        <v>1983</v>
      </c>
      <c r="B599">
        <v>5447.03</v>
      </c>
      <c r="C599">
        <v>0.42419200000000001</v>
      </c>
      <c r="D599">
        <v>40.386499999999998</v>
      </c>
      <c r="E599">
        <v>289.81099999999998</v>
      </c>
      <c r="F599">
        <v>858.03</v>
      </c>
      <c r="G599">
        <v>2739.28</v>
      </c>
      <c r="H599">
        <v>874.83699999999999</v>
      </c>
      <c r="I599">
        <v>259.56799999999998</v>
      </c>
      <c r="J599">
        <v>134.946</v>
      </c>
      <c r="K599">
        <v>108.203</v>
      </c>
      <c r="L599">
        <v>77.717799999999997</v>
      </c>
      <c r="M599">
        <v>40.076900000000002</v>
      </c>
      <c r="N599">
        <v>8.6536799999999996</v>
      </c>
      <c r="O599">
        <v>5.3752899999999997</v>
      </c>
      <c r="P599">
        <v>4.3605299999999998</v>
      </c>
      <c r="Q599">
        <v>5.3562700000000003</v>
      </c>
    </row>
    <row r="600" spans="1:17" x14ac:dyDescent="0.2">
      <c r="A600">
        <v>1984</v>
      </c>
      <c r="B600">
        <v>6314.75</v>
      </c>
      <c r="C600">
        <v>9.38557E-2</v>
      </c>
      <c r="D600">
        <v>87.579899999999995</v>
      </c>
      <c r="E600">
        <v>153.191</v>
      </c>
      <c r="F600">
        <v>929.75900000000001</v>
      </c>
      <c r="G600">
        <v>1444.75</v>
      </c>
      <c r="H600">
        <v>2571.02</v>
      </c>
      <c r="I600">
        <v>650.64700000000005</v>
      </c>
      <c r="J600">
        <v>188.36699999999999</v>
      </c>
      <c r="K600">
        <v>107.036</v>
      </c>
      <c r="L600">
        <v>94.446200000000005</v>
      </c>
      <c r="M600">
        <v>48.676400000000001</v>
      </c>
      <c r="N600">
        <v>24.7866</v>
      </c>
      <c r="O600">
        <v>5.3094400000000004</v>
      </c>
      <c r="P600">
        <v>3.2740900000000002</v>
      </c>
      <c r="Q600">
        <v>5.8189599999999997</v>
      </c>
    </row>
    <row r="601" spans="1:17" x14ac:dyDescent="0.2">
      <c r="A601">
        <v>1985</v>
      </c>
      <c r="B601">
        <v>6277.65</v>
      </c>
      <c r="C601">
        <v>0.20901800000000001</v>
      </c>
      <c r="D601">
        <v>25.0214</v>
      </c>
      <c r="E601">
        <v>540.66999999999996</v>
      </c>
      <c r="F601">
        <v>383.541</v>
      </c>
      <c r="G601">
        <v>1190.42</v>
      </c>
      <c r="H601">
        <v>1241.52</v>
      </c>
      <c r="I601">
        <v>2042.16</v>
      </c>
      <c r="J601">
        <v>498.15699999999998</v>
      </c>
      <c r="K601">
        <v>148.59100000000001</v>
      </c>
      <c r="L601">
        <v>93.417299999999997</v>
      </c>
      <c r="M601">
        <v>59.570300000000003</v>
      </c>
      <c r="N601">
        <v>30.3172</v>
      </c>
      <c r="O601">
        <v>15.3148</v>
      </c>
      <c r="P601">
        <v>3.2567599999999999</v>
      </c>
      <c r="Q601">
        <v>5.47403</v>
      </c>
    </row>
    <row r="602" spans="1:17" x14ac:dyDescent="0.2">
      <c r="A602">
        <v>1986</v>
      </c>
      <c r="B602">
        <v>7090.46</v>
      </c>
      <c r="C602">
        <v>8.3968500000000001E-2</v>
      </c>
      <c r="D602">
        <v>65.994100000000003</v>
      </c>
      <c r="E602">
        <v>148.58799999999999</v>
      </c>
      <c r="F602">
        <v>1644.3</v>
      </c>
      <c r="G602">
        <v>642.70000000000005</v>
      </c>
      <c r="H602">
        <v>1523.77</v>
      </c>
      <c r="I602">
        <v>949.76900000000001</v>
      </c>
      <c r="J602">
        <v>1449.51</v>
      </c>
      <c r="K602">
        <v>410.22899999999998</v>
      </c>
      <c r="L602">
        <v>127.536</v>
      </c>
      <c r="M602">
        <v>58.273400000000002</v>
      </c>
      <c r="N602">
        <v>36.694200000000002</v>
      </c>
      <c r="O602">
        <v>18.526</v>
      </c>
      <c r="P602">
        <v>9.2906600000000008</v>
      </c>
      <c r="Q602">
        <v>5.1994999999999996</v>
      </c>
    </row>
    <row r="603" spans="1:17" x14ac:dyDescent="0.2">
      <c r="A603">
        <v>1987</v>
      </c>
      <c r="B603">
        <v>6641.51</v>
      </c>
      <c r="C603">
        <v>3.6932E-2</v>
      </c>
      <c r="D603">
        <v>23.7896</v>
      </c>
      <c r="E603">
        <v>372.29899999999998</v>
      </c>
      <c r="F603">
        <v>316.29599999999999</v>
      </c>
      <c r="G603">
        <v>1799.59</v>
      </c>
      <c r="H603">
        <v>662.22299999999996</v>
      </c>
      <c r="I603">
        <v>929.84199999999998</v>
      </c>
      <c r="J603">
        <v>721.38099999999997</v>
      </c>
      <c r="K603">
        <v>1346.72</v>
      </c>
      <c r="L603">
        <v>307.27600000000001</v>
      </c>
      <c r="M603">
        <v>81.712599999999995</v>
      </c>
      <c r="N603">
        <v>36.868099999999998</v>
      </c>
      <c r="O603">
        <v>23.0305</v>
      </c>
      <c r="P603">
        <v>11.5433</v>
      </c>
      <c r="Q603">
        <v>8.9109599999999993</v>
      </c>
    </row>
    <row r="604" spans="1:17" x14ac:dyDescent="0.2">
      <c r="A604">
        <v>1988</v>
      </c>
      <c r="B604">
        <v>8102.63</v>
      </c>
      <c r="C604">
        <v>2.6721200000000001E-2</v>
      </c>
      <c r="D604">
        <v>14.3413</v>
      </c>
      <c r="E604">
        <v>454.98899999999998</v>
      </c>
      <c r="F604">
        <v>1095.9000000000001</v>
      </c>
      <c r="G604">
        <v>692.03099999999995</v>
      </c>
      <c r="H604">
        <v>2363.6</v>
      </c>
      <c r="I604">
        <v>747.07399999999996</v>
      </c>
      <c r="J604">
        <v>961.91300000000001</v>
      </c>
      <c r="K604">
        <v>587.495</v>
      </c>
      <c r="L604">
        <v>885.60299999999995</v>
      </c>
      <c r="M604">
        <v>197.55500000000001</v>
      </c>
      <c r="N604">
        <v>51.876800000000003</v>
      </c>
      <c r="O604">
        <v>23.219899999999999</v>
      </c>
      <c r="P604">
        <v>14.399800000000001</v>
      </c>
      <c r="Q604">
        <v>12.6029</v>
      </c>
    </row>
    <row r="605" spans="1:17" x14ac:dyDescent="0.2">
      <c r="A605">
        <v>1989</v>
      </c>
      <c r="B605">
        <v>7093.6</v>
      </c>
      <c r="C605">
        <v>4.1335999999999998E-2</v>
      </c>
      <c r="D605">
        <v>8.3545599999999993</v>
      </c>
      <c r="E605">
        <v>121.982</v>
      </c>
      <c r="F605">
        <v>485.565</v>
      </c>
      <c r="G605">
        <v>1486.48</v>
      </c>
      <c r="H605">
        <v>580.02499999999998</v>
      </c>
      <c r="I605">
        <v>2299.39</v>
      </c>
      <c r="J605">
        <v>486.31200000000001</v>
      </c>
      <c r="K605">
        <v>611.75</v>
      </c>
      <c r="L605">
        <v>330.255</v>
      </c>
      <c r="M605">
        <v>512.95299999999997</v>
      </c>
      <c r="N605">
        <v>112.99299999999999</v>
      </c>
      <c r="O605">
        <v>29.434899999999999</v>
      </c>
      <c r="P605">
        <v>13.079499999999999</v>
      </c>
      <c r="Q605">
        <v>14.979799999999999</v>
      </c>
    </row>
    <row r="606" spans="1:17" x14ac:dyDescent="0.2">
      <c r="A606">
        <v>1990</v>
      </c>
      <c r="B606">
        <v>6386.66</v>
      </c>
      <c r="C606">
        <v>0.15651000000000001</v>
      </c>
      <c r="D606">
        <v>18.469200000000001</v>
      </c>
      <c r="E606">
        <v>63.096800000000002</v>
      </c>
      <c r="F606">
        <v>342.90499999999997</v>
      </c>
      <c r="G606">
        <v>830.79399999999998</v>
      </c>
      <c r="H606">
        <v>1672.6</v>
      </c>
      <c r="I606">
        <v>519.38599999999997</v>
      </c>
      <c r="J606">
        <v>1535.52</v>
      </c>
      <c r="K606">
        <v>326.16399999999999</v>
      </c>
      <c r="L606">
        <v>407.58100000000002</v>
      </c>
      <c r="M606">
        <v>220.619</v>
      </c>
      <c r="N606">
        <v>338.37299999999999</v>
      </c>
      <c r="O606">
        <v>73.942700000000002</v>
      </c>
      <c r="P606">
        <v>19.122599999999998</v>
      </c>
      <c r="Q606">
        <v>17.928599999999999</v>
      </c>
    </row>
    <row r="607" spans="1:17" x14ac:dyDescent="0.2">
      <c r="A607">
        <v>1991</v>
      </c>
      <c r="B607">
        <v>4281.8999999999996</v>
      </c>
      <c r="C607">
        <v>5.6952599999999999E-2</v>
      </c>
      <c r="D607">
        <v>57.1798</v>
      </c>
      <c r="E607">
        <v>63.508800000000001</v>
      </c>
      <c r="F607">
        <v>142.10599999999999</v>
      </c>
      <c r="G607">
        <v>301.19299999999998</v>
      </c>
      <c r="H607">
        <v>476.06200000000001</v>
      </c>
      <c r="I607">
        <v>1192.69</v>
      </c>
      <c r="J607">
        <v>259.709</v>
      </c>
      <c r="K607">
        <v>862.42899999999997</v>
      </c>
      <c r="L607">
        <v>211.41800000000001</v>
      </c>
      <c r="M607">
        <v>268.57299999999998</v>
      </c>
      <c r="N607">
        <v>151.53700000000001</v>
      </c>
      <c r="O607">
        <v>223.81100000000001</v>
      </c>
      <c r="P607">
        <v>48.717500000000001</v>
      </c>
      <c r="Q607">
        <v>22.9102</v>
      </c>
    </row>
    <row r="608" spans="1:17" x14ac:dyDescent="0.2">
      <c r="A608">
        <v>1992</v>
      </c>
      <c r="B608">
        <v>3644.85</v>
      </c>
      <c r="C608">
        <v>4.0292300000000003E-2</v>
      </c>
      <c r="D608">
        <v>32.552599999999998</v>
      </c>
      <c r="E608">
        <v>628.60299999999995</v>
      </c>
      <c r="F608">
        <v>186.73699999999999</v>
      </c>
      <c r="G608">
        <v>147.96</v>
      </c>
      <c r="H608">
        <v>235.596</v>
      </c>
      <c r="I608">
        <v>379.35</v>
      </c>
      <c r="J608">
        <v>755.16</v>
      </c>
      <c r="K608">
        <v>211.827</v>
      </c>
      <c r="L608">
        <v>561.02300000000002</v>
      </c>
      <c r="M608">
        <v>116.706</v>
      </c>
      <c r="N608">
        <v>152.821</v>
      </c>
      <c r="O608">
        <v>72.540199999999999</v>
      </c>
      <c r="P608">
        <v>122.876</v>
      </c>
      <c r="Q608">
        <v>41.058700000000002</v>
      </c>
    </row>
    <row r="609" spans="1:17" x14ac:dyDescent="0.2">
      <c r="A609">
        <v>1993</v>
      </c>
      <c r="B609">
        <v>5351.91</v>
      </c>
      <c r="C609">
        <v>7.9128599999999993E-2</v>
      </c>
      <c r="D609">
        <v>28.656199999999998</v>
      </c>
      <c r="E609">
        <v>457.108</v>
      </c>
      <c r="F609">
        <v>2667.76</v>
      </c>
      <c r="G609">
        <v>369.76799999999997</v>
      </c>
      <c r="H609">
        <v>211.63</v>
      </c>
      <c r="I609">
        <v>262.32799999999997</v>
      </c>
      <c r="J609">
        <v>274.29199999999997</v>
      </c>
      <c r="K609">
        <v>439.03</v>
      </c>
      <c r="L609">
        <v>103.98099999999999</v>
      </c>
      <c r="M609">
        <v>268.67</v>
      </c>
      <c r="N609">
        <v>61.040700000000001</v>
      </c>
      <c r="O609">
        <v>82.767600000000002</v>
      </c>
      <c r="P609">
        <v>43.448999999999998</v>
      </c>
      <c r="Q609">
        <v>81.355800000000002</v>
      </c>
    </row>
    <row r="610" spans="1:17" x14ac:dyDescent="0.2">
      <c r="A610">
        <v>1994</v>
      </c>
      <c r="B610">
        <v>6710.37</v>
      </c>
      <c r="C610">
        <v>2.5698100000000001E-2</v>
      </c>
      <c r="D610">
        <v>42.840299999999999</v>
      </c>
      <c r="E610">
        <v>141.56</v>
      </c>
      <c r="F610">
        <v>1050.6600000000001</v>
      </c>
      <c r="G610">
        <v>3784.11</v>
      </c>
      <c r="H610">
        <v>585.92499999999995</v>
      </c>
      <c r="I610">
        <v>174.49100000000001</v>
      </c>
      <c r="J610">
        <v>154.15799999999999</v>
      </c>
      <c r="K610">
        <v>193.042</v>
      </c>
      <c r="L610">
        <v>246.22900000000001</v>
      </c>
      <c r="M610">
        <v>62.7654</v>
      </c>
      <c r="N610">
        <v>150.089</v>
      </c>
      <c r="O610">
        <v>30.031700000000001</v>
      </c>
      <c r="P610">
        <v>36.434899999999999</v>
      </c>
      <c r="Q610">
        <v>58.014400000000002</v>
      </c>
    </row>
    <row r="611" spans="1:17" x14ac:dyDescent="0.2">
      <c r="A611">
        <v>1995</v>
      </c>
      <c r="B611">
        <v>5509.55</v>
      </c>
      <c r="C611">
        <v>1.3445500000000001E-2</v>
      </c>
      <c r="D611">
        <v>8.1316799999999994</v>
      </c>
      <c r="E611">
        <v>150.65700000000001</v>
      </c>
      <c r="F611">
        <v>276.59800000000001</v>
      </c>
      <c r="G611">
        <v>1182.42</v>
      </c>
      <c r="H611">
        <v>2865.64</v>
      </c>
      <c r="I611">
        <v>428.11</v>
      </c>
      <c r="J611">
        <v>118.85599999999999</v>
      </c>
      <c r="K611">
        <v>90.452200000000005</v>
      </c>
      <c r="L611">
        <v>88.873999999999995</v>
      </c>
      <c r="M611">
        <v>131.054</v>
      </c>
      <c r="N611">
        <v>34.892200000000003</v>
      </c>
      <c r="O611">
        <v>73.451700000000002</v>
      </c>
      <c r="P611">
        <v>13.175700000000001</v>
      </c>
      <c r="Q611">
        <v>47.228900000000003</v>
      </c>
    </row>
    <row r="612" spans="1:17" x14ac:dyDescent="0.2">
      <c r="A612">
        <v>1996</v>
      </c>
      <c r="B612">
        <v>3923.6</v>
      </c>
      <c r="C612">
        <v>2.3606499999999999E-2</v>
      </c>
      <c r="D612">
        <v>15.662100000000001</v>
      </c>
      <c r="E612">
        <v>46.736699999999999</v>
      </c>
      <c r="F612">
        <v>161.97200000000001</v>
      </c>
      <c r="G612">
        <v>379.721</v>
      </c>
      <c r="H612">
        <v>980.22900000000004</v>
      </c>
      <c r="I612">
        <v>1669.93</v>
      </c>
      <c r="J612">
        <v>308.47699999999998</v>
      </c>
      <c r="K612">
        <v>72.920500000000004</v>
      </c>
      <c r="L612">
        <v>43.863599999999998</v>
      </c>
      <c r="M612">
        <v>52.904699999999998</v>
      </c>
      <c r="N612">
        <v>78.811199999999999</v>
      </c>
      <c r="O612">
        <v>20.363800000000001</v>
      </c>
      <c r="P612">
        <v>52.312199999999997</v>
      </c>
      <c r="Q612">
        <v>39.671500000000002</v>
      </c>
    </row>
    <row r="613" spans="1:17" x14ac:dyDescent="0.2">
      <c r="A613">
        <v>1997</v>
      </c>
      <c r="B613">
        <v>3855.77</v>
      </c>
      <c r="C613">
        <v>3.5654400000000003E-2</v>
      </c>
      <c r="D613">
        <v>39.595100000000002</v>
      </c>
      <c r="E613">
        <v>41.2271</v>
      </c>
      <c r="F613">
        <v>144.66300000000001</v>
      </c>
      <c r="G613">
        <v>824.42</v>
      </c>
      <c r="H613">
        <v>717.14700000000005</v>
      </c>
      <c r="I613">
        <v>823.48199999999997</v>
      </c>
      <c r="J613">
        <v>843.43200000000002</v>
      </c>
      <c r="K613">
        <v>174.517</v>
      </c>
      <c r="L613">
        <v>49.599699999999999</v>
      </c>
      <c r="M613">
        <v>37.194800000000001</v>
      </c>
      <c r="N613">
        <v>36.3992</v>
      </c>
      <c r="O613">
        <v>59.459400000000002</v>
      </c>
      <c r="P613">
        <v>12.637700000000001</v>
      </c>
      <c r="Q613">
        <v>51.965200000000003</v>
      </c>
    </row>
    <row r="614" spans="1:17" x14ac:dyDescent="0.2">
      <c r="A614">
        <v>1998</v>
      </c>
      <c r="B614">
        <v>4586.7299999999996</v>
      </c>
      <c r="C614">
        <v>1.7361399999999999E-2</v>
      </c>
      <c r="D614">
        <v>38.495899999999999</v>
      </c>
      <c r="E614">
        <v>146.06399999999999</v>
      </c>
      <c r="F614">
        <v>174.208</v>
      </c>
      <c r="G614">
        <v>385.38299999999998</v>
      </c>
      <c r="H614">
        <v>1749.29</v>
      </c>
      <c r="I614">
        <v>652.95799999999997</v>
      </c>
      <c r="J614">
        <v>601.995</v>
      </c>
      <c r="K614">
        <v>600.678</v>
      </c>
      <c r="L614">
        <v>99.016499999999994</v>
      </c>
      <c r="M614">
        <v>27.707899999999999</v>
      </c>
      <c r="N614">
        <v>19.992899999999999</v>
      </c>
      <c r="O614">
        <v>20.615100000000002</v>
      </c>
      <c r="P614">
        <v>28.724</v>
      </c>
      <c r="Q614">
        <v>41.584099999999999</v>
      </c>
    </row>
    <row r="615" spans="1:17" x14ac:dyDescent="0.2">
      <c r="A615">
        <v>1999</v>
      </c>
      <c r="B615">
        <v>5668.98</v>
      </c>
      <c r="C615">
        <v>1.9494500000000001E-2</v>
      </c>
      <c r="D615">
        <v>14.1332</v>
      </c>
      <c r="E615">
        <v>611.30200000000002</v>
      </c>
      <c r="F615">
        <v>625.10199999999998</v>
      </c>
      <c r="G615">
        <v>374.32</v>
      </c>
      <c r="H615">
        <v>609.91099999999994</v>
      </c>
      <c r="I615">
        <v>1978.58</v>
      </c>
      <c r="J615">
        <v>687.05600000000004</v>
      </c>
      <c r="K615">
        <v>364.49900000000002</v>
      </c>
      <c r="L615">
        <v>301.26900000000001</v>
      </c>
      <c r="M615">
        <v>46.143799999999999</v>
      </c>
      <c r="N615">
        <v>14.541</v>
      </c>
      <c r="O615">
        <v>7.8817000000000004</v>
      </c>
      <c r="P615">
        <v>7.2380199999999997</v>
      </c>
      <c r="Q615">
        <v>26.978100000000001</v>
      </c>
    </row>
    <row r="616" spans="1:17" x14ac:dyDescent="0.2">
      <c r="A616">
        <v>2000</v>
      </c>
      <c r="B616">
        <v>5149.6499999999996</v>
      </c>
      <c r="C616">
        <v>2.3919800000000001E-2</v>
      </c>
      <c r="D616">
        <v>13.307600000000001</v>
      </c>
      <c r="E616">
        <v>122.93899999999999</v>
      </c>
      <c r="F616">
        <v>979.12699999999995</v>
      </c>
      <c r="G616">
        <v>981.9</v>
      </c>
      <c r="H616">
        <v>363.49200000000002</v>
      </c>
      <c r="I616">
        <v>596.50599999999997</v>
      </c>
      <c r="J616">
        <v>1309.6199999999999</v>
      </c>
      <c r="K616">
        <v>387.55500000000001</v>
      </c>
      <c r="L616">
        <v>174.61500000000001</v>
      </c>
      <c r="M616">
        <v>156.93600000000001</v>
      </c>
      <c r="N616">
        <v>26.3139</v>
      </c>
      <c r="O616">
        <v>7.0857599999999996</v>
      </c>
      <c r="P616">
        <v>5.8934300000000004</v>
      </c>
      <c r="Q616">
        <v>24.337800000000001</v>
      </c>
    </row>
    <row r="617" spans="1:17" x14ac:dyDescent="0.2">
      <c r="A617">
        <v>2001</v>
      </c>
      <c r="B617">
        <v>6259.16</v>
      </c>
      <c r="C617">
        <v>3.1973799999999997E-2</v>
      </c>
      <c r="D617">
        <v>16.759599999999999</v>
      </c>
      <c r="E617">
        <v>86.028899999999993</v>
      </c>
      <c r="F617">
        <v>356.77300000000002</v>
      </c>
      <c r="G617">
        <v>1798.19</v>
      </c>
      <c r="H617">
        <v>1504.53</v>
      </c>
      <c r="I617">
        <v>572.25</v>
      </c>
      <c r="J617">
        <v>495.26</v>
      </c>
      <c r="K617">
        <v>833.70799999999997</v>
      </c>
      <c r="L617">
        <v>269.29399999999998</v>
      </c>
      <c r="M617">
        <v>156.048</v>
      </c>
      <c r="N617">
        <v>123.164</v>
      </c>
      <c r="O617">
        <v>21.707699999999999</v>
      </c>
      <c r="P617">
        <v>5.39724</v>
      </c>
      <c r="Q617">
        <v>20.029299999999999</v>
      </c>
    </row>
    <row r="618" spans="1:17" x14ac:dyDescent="0.2">
      <c r="A618">
        <v>2002</v>
      </c>
      <c r="B618">
        <v>5491.71</v>
      </c>
      <c r="C618">
        <v>1.99557E-2</v>
      </c>
      <c r="D618">
        <v>34.778700000000001</v>
      </c>
      <c r="E618">
        <v>153.666</v>
      </c>
      <c r="F618">
        <v>371.41500000000002</v>
      </c>
      <c r="G618">
        <v>690.68499999999995</v>
      </c>
      <c r="H618">
        <v>1902.54</v>
      </c>
      <c r="I618">
        <v>951.99699999999996</v>
      </c>
      <c r="J618">
        <v>334.90100000000001</v>
      </c>
      <c r="K618">
        <v>286.91500000000002</v>
      </c>
      <c r="L618">
        <v>420.01600000000002</v>
      </c>
      <c r="M618">
        <v>161.68799999999999</v>
      </c>
      <c r="N618">
        <v>88.302400000000006</v>
      </c>
      <c r="O618">
        <v>71.8</v>
      </c>
      <c r="P618">
        <v>9.4896700000000003</v>
      </c>
      <c r="Q618">
        <v>13.497299999999999</v>
      </c>
    </row>
    <row r="619" spans="1:17" x14ac:dyDescent="0.2">
      <c r="A619">
        <v>2003</v>
      </c>
      <c r="B619">
        <v>5174.78</v>
      </c>
      <c r="C619">
        <v>1.1494900000000001E-2</v>
      </c>
      <c r="D619">
        <v>17.450500000000002</v>
      </c>
      <c r="E619">
        <v>584.76300000000003</v>
      </c>
      <c r="F619">
        <v>602.97299999999996</v>
      </c>
      <c r="G619">
        <v>817.77</v>
      </c>
      <c r="H619">
        <v>842.09900000000005</v>
      </c>
      <c r="I619">
        <v>1071.57</v>
      </c>
      <c r="J619">
        <v>508.80500000000001</v>
      </c>
      <c r="K619">
        <v>163.988</v>
      </c>
      <c r="L619">
        <v>136.929</v>
      </c>
      <c r="M619">
        <v>251.215</v>
      </c>
      <c r="N619">
        <v>82.393299999999996</v>
      </c>
      <c r="O619">
        <v>48.198700000000002</v>
      </c>
      <c r="P619">
        <v>32.261099999999999</v>
      </c>
      <c r="Q619">
        <v>14.353899999999999</v>
      </c>
    </row>
    <row r="620" spans="1:17" x14ac:dyDescent="0.2">
      <c r="A620">
        <v>2004</v>
      </c>
      <c r="B620">
        <v>5999.64</v>
      </c>
      <c r="C620">
        <v>5.3050500000000004E-3</v>
      </c>
      <c r="D620">
        <v>4.1308999999999996</v>
      </c>
      <c r="E620">
        <v>155.86000000000001</v>
      </c>
      <c r="F620">
        <v>1911.36</v>
      </c>
      <c r="G620">
        <v>1285.99</v>
      </c>
      <c r="H620">
        <v>791.35500000000002</v>
      </c>
      <c r="I620">
        <v>603.34299999999996</v>
      </c>
      <c r="J620">
        <v>569.072</v>
      </c>
      <c r="K620">
        <v>251.39699999999999</v>
      </c>
      <c r="L620">
        <v>87.735900000000001</v>
      </c>
      <c r="M620">
        <v>80.3476</v>
      </c>
      <c r="N620">
        <v>151.28100000000001</v>
      </c>
      <c r="O620">
        <v>56.276600000000002</v>
      </c>
      <c r="P620">
        <v>26.713000000000001</v>
      </c>
      <c r="Q620">
        <v>24.764800000000001</v>
      </c>
    </row>
    <row r="621" spans="1:17" x14ac:dyDescent="0.2">
      <c r="A621">
        <v>2005</v>
      </c>
      <c r="B621">
        <v>6458.92</v>
      </c>
      <c r="C621">
        <v>3.5540099999999998E-3</v>
      </c>
      <c r="D621">
        <v>4.42361</v>
      </c>
      <c r="E621">
        <v>84.712699999999998</v>
      </c>
      <c r="F621">
        <v>795.68899999999996</v>
      </c>
      <c r="G621">
        <v>2470.1799999999998</v>
      </c>
      <c r="H621">
        <v>1565.46</v>
      </c>
      <c r="I621">
        <v>610.77499999999998</v>
      </c>
      <c r="J621">
        <v>282.50299999999999</v>
      </c>
      <c r="K621">
        <v>279.17700000000002</v>
      </c>
      <c r="L621">
        <v>119.70399999999999</v>
      </c>
      <c r="M621">
        <v>49.545099999999998</v>
      </c>
      <c r="N621">
        <v>48.905000000000001</v>
      </c>
      <c r="O621">
        <v>90.657200000000003</v>
      </c>
      <c r="P621">
        <v>26.0686</v>
      </c>
      <c r="Q621">
        <v>31.1204</v>
      </c>
    </row>
    <row r="622" spans="1:17" x14ac:dyDescent="0.2">
      <c r="A622">
        <v>2006</v>
      </c>
      <c r="B622">
        <v>5445.44</v>
      </c>
      <c r="C622">
        <v>9.5035399999999996E-3</v>
      </c>
      <c r="D622">
        <v>2.7271200000000002</v>
      </c>
      <c r="E622">
        <v>68.096999999999994</v>
      </c>
      <c r="F622">
        <v>423.42200000000003</v>
      </c>
      <c r="G622">
        <v>1308.2</v>
      </c>
      <c r="H622">
        <v>1767.72</v>
      </c>
      <c r="I622">
        <v>922.83500000000004</v>
      </c>
      <c r="J622">
        <v>364.48099999999999</v>
      </c>
      <c r="K622">
        <v>174.797</v>
      </c>
      <c r="L622">
        <v>161.864</v>
      </c>
      <c r="M622">
        <v>85.219700000000003</v>
      </c>
      <c r="N622">
        <v>32.063600000000001</v>
      </c>
      <c r="O622">
        <v>31.116399999999999</v>
      </c>
      <c r="P622">
        <v>61.7166</v>
      </c>
      <c r="Q622">
        <v>41.1751</v>
      </c>
    </row>
    <row r="623" spans="1:17" x14ac:dyDescent="0.2">
      <c r="A623">
        <v>2007</v>
      </c>
      <c r="B623">
        <v>4428.21</v>
      </c>
      <c r="C623">
        <v>1.9015500000000001E-2</v>
      </c>
      <c r="D623">
        <v>6.3893800000000001</v>
      </c>
      <c r="E623">
        <v>47.672699999999999</v>
      </c>
      <c r="F623">
        <v>189.857</v>
      </c>
      <c r="G623">
        <v>746.31</v>
      </c>
      <c r="H623">
        <v>1298.43</v>
      </c>
      <c r="I623">
        <v>1033.33</v>
      </c>
      <c r="J623">
        <v>532.84</v>
      </c>
      <c r="K623">
        <v>205.65799999999999</v>
      </c>
      <c r="L623">
        <v>101.78100000000001</v>
      </c>
      <c r="M623">
        <v>104.58199999999999</v>
      </c>
      <c r="N623">
        <v>58.081800000000001</v>
      </c>
      <c r="O623">
        <v>19.377199999999998</v>
      </c>
      <c r="P623">
        <v>23.081099999999999</v>
      </c>
      <c r="Q623">
        <v>60.799300000000002</v>
      </c>
    </row>
    <row r="624" spans="1:17" x14ac:dyDescent="0.2">
      <c r="A624">
        <v>2008</v>
      </c>
      <c r="B624">
        <v>3116.98</v>
      </c>
      <c r="C624">
        <v>9.4999799999999999E-3</v>
      </c>
      <c r="D624">
        <v>14.6051</v>
      </c>
      <c r="E624">
        <v>60.287500000000001</v>
      </c>
      <c r="F624">
        <v>121.31</v>
      </c>
      <c r="G624">
        <v>301.33199999999999</v>
      </c>
      <c r="H624">
        <v>767.22199999999998</v>
      </c>
      <c r="I624">
        <v>689.21299999999997</v>
      </c>
      <c r="J624">
        <v>538.38099999999997</v>
      </c>
      <c r="K624">
        <v>288.67099999999999</v>
      </c>
      <c r="L624">
        <v>112.54900000000001</v>
      </c>
      <c r="M624">
        <v>62.317799999999998</v>
      </c>
      <c r="N624">
        <v>66.001499999999993</v>
      </c>
      <c r="O624">
        <v>34.609000000000002</v>
      </c>
      <c r="P624">
        <v>13.066800000000001</v>
      </c>
      <c r="Q624">
        <v>47.4039</v>
      </c>
    </row>
    <row r="625" spans="1:17" x14ac:dyDescent="0.2">
      <c r="A625">
        <v>2009</v>
      </c>
      <c r="B625">
        <v>3070.06</v>
      </c>
      <c r="C625">
        <v>3.8969900000000002E-2</v>
      </c>
      <c r="D625">
        <v>4.0691699999999997</v>
      </c>
      <c r="E625">
        <v>167.06299999999999</v>
      </c>
      <c r="F625">
        <v>367.45800000000003</v>
      </c>
      <c r="G625">
        <v>195.22200000000001</v>
      </c>
      <c r="H625">
        <v>357.51499999999999</v>
      </c>
      <c r="I625">
        <v>489.87599999999998</v>
      </c>
      <c r="J625">
        <v>458.04</v>
      </c>
      <c r="K625">
        <v>446.089</v>
      </c>
      <c r="L625">
        <v>249.70599999999999</v>
      </c>
      <c r="M625">
        <v>112.084</v>
      </c>
      <c r="N625">
        <v>57.152200000000001</v>
      </c>
      <c r="O625">
        <v>62.602899999999998</v>
      </c>
      <c r="P625">
        <v>36.491700000000002</v>
      </c>
      <c r="Q625">
        <v>66.647300000000001</v>
      </c>
    </row>
    <row r="626" spans="1:17" x14ac:dyDescent="0.2">
      <c r="A626">
        <v>2010</v>
      </c>
      <c r="B626">
        <v>3619.19</v>
      </c>
      <c r="C626">
        <v>0.12588299999999999</v>
      </c>
      <c r="D626">
        <v>22.3887</v>
      </c>
      <c r="E626">
        <v>61.732300000000002</v>
      </c>
      <c r="F626">
        <v>1195.49</v>
      </c>
      <c r="G626">
        <v>659.08900000000006</v>
      </c>
      <c r="H626">
        <v>243.60499999999999</v>
      </c>
      <c r="I626">
        <v>250.023</v>
      </c>
      <c r="J626">
        <v>316.74400000000003</v>
      </c>
      <c r="K626">
        <v>281.59399999999999</v>
      </c>
      <c r="L626">
        <v>257.24599999999998</v>
      </c>
      <c r="M626">
        <v>141.005</v>
      </c>
      <c r="N626">
        <v>65.739800000000002</v>
      </c>
      <c r="O626">
        <v>35.299599999999998</v>
      </c>
      <c r="P626">
        <v>36.7224</v>
      </c>
      <c r="Q626">
        <v>52.389800000000001</v>
      </c>
    </row>
    <row r="627" spans="1:17" x14ac:dyDescent="0.2">
      <c r="A627">
        <v>2011</v>
      </c>
      <c r="B627">
        <v>3788.16</v>
      </c>
      <c r="C627">
        <v>4.3368400000000001E-2</v>
      </c>
      <c r="D627">
        <v>9.5931300000000004</v>
      </c>
      <c r="E627">
        <v>156.51400000000001</v>
      </c>
      <c r="F627">
        <v>193.25</v>
      </c>
      <c r="G627">
        <v>1804.97</v>
      </c>
      <c r="H627">
        <v>707.53399999999999</v>
      </c>
      <c r="I627">
        <v>180.64699999999999</v>
      </c>
      <c r="J627">
        <v>145.64500000000001</v>
      </c>
      <c r="K627">
        <v>158.54</v>
      </c>
      <c r="L627">
        <v>145.452</v>
      </c>
      <c r="M627">
        <v>121.982</v>
      </c>
      <c r="N627">
        <v>67.601799999999997</v>
      </c>
      <c r="O627">
        <v>36.100099999999998</v>
      </c>
      <c r="P627">
        <v>15.0587</v>
      </c>
      <c r="Q627">
        <v>45.232399999999998</v>
      </c>
    </row>
    <row r="628" spans="1:17" x14ac:dyDescent="0.2">
      <c r="A628">
        <v>2012</v>
      </c>
      <c r="B628">
        <v>3752.76</v>
      </c>
      <c r="C628">
        <v>3.7314199999999999E-2</v>
      </c>
      <c r="D628">
        <v>6.0050100000000004</v>
      </c>
      <c r="E628">
        <v>86.613399999999999</v>
      </c>
      <c r="F628">
        <v>1110.0999999999999</v>
      </c>
      <c r="G628">
        <v>345.89100000000002</v>
      </c>
      <c r="H628">
        <v>1265.52</v>
      </c>
      <c r="I628">
        <v>404.75</v>
      </c>
      <c r="J628">
        <v>109.749</v>
      </c>
      <c r="K628">
        <v>78.906300000000002</v>
      </c>
      <c r="L628">
        <v>93.513999999999996</v>
      </c>
      <c r="M628">
        <v>87.115799999999993</v>
      </c>
      <c r="N628">
        <v>71.192400000000006</v>
      </c>
      <c r="O628">
        <v>40.297499999999999</v>
      </c>
      <c r="P628">
        <v>19.283300000000001</v>
      </c>
      <c r="Q628">
        <v>33.784799999999997</v>
      </c>
    </row>
    <row r="629" spans="1:17" x14ac:dyDescent="0.2">
      <c r="A629">
        <v>2013</v>
      </c>
      <c r="B629">
        <v>3987.64</v>
      </c>
      <c r="C629">
        <v>0.61134599999999995</v>
      </c>
      <c r="D629">
        <v>3.46231</v>
      </c>
      <c r="E629">
        <v>57.999299999999998</v>
      </c>
      <c r="F629">
        <v>465.678</v>
      </c>
      <c r="G629">
        <v>1711.94</v>
      </c>
      <c r="H629">
        <v>451.036</v>
      </c>
      <c r="I629">
        <v>668.88300000000004</v>
      </c>
      <c r="J629">
        <v>261.90300000000002</v>
      </c>
      <c r="K629">
        <v>68.576099999999997</v>
      </c>
      <c r="L629">
        <v>57.616399999999999</v>
      </c>
      <c r="M629">
        <v>68.505499999999998</v>
      </c>
      <c r="N629">
        <v>59.179299999999998</v>
      </c>
      <c r="O629">
        <v>50.419899999999998</v>
      </c>
      <c r="P629">
        <v>29.864999999999998</v>
      </c>
      <c r="Q629">
        <v>31.966999999999999</v>
      </c>
    </row>
    <row r="630" spans="1:17" x14ac:dyDescent="0.2">
      <c r="A630">
        <v>2014</v>
      </c>
      <c r="B630">
        <v>4772.8</v>
      </c>
      <c r="C630">
        <v>4.7173100000000003E-2</v>
      </c>
      <c r="D630">
        <v>26.795000000000002</v>
      </c>
      <c r="E630">
        <v>53.496499999999997</v>
      </c>
      <c r="F630">
        <v>313.00099999999998</v>
      </c>
      <c r="G630">
        <v>935.625</v>
      </c>
      <c r="H630">
        <v>2174.63</v>
      </c>
      <c r="I630">
        <v>630.827</v>
      </c>
      <c r="J630">
        <v>383.334</v>
      </c>
      <c r="K630">
        <v>108.809</v>
      </c>
      <c r="L630">
        <v>29.925799999999999</v>
      </c>
      <c r="M630">
        <v>22.783000000000001</v>
      </c>
      <c r="N630">
        <v>26.668800000000001</v>
      </c>
      <c r="O630">
        <v>24.4358</v>
      </c>
      <c r="P630">
        <v>19.496200000000002</v>
      </c>
      <c r="Q630">
        <v>22.927499999999998</v>
      </c>
    </row>
    <row r="631" spans="1:17" x14ac:dyDescent="0.2">
      <c r="A631">
        <v>2015</v>
      </c>
      <c r="B631">
        <v>5128.9799999999996</v>
      </c>
      <c r="C631">
        <v>4.1815600000000001E-2</v>
      </c>
      <c r="D631">
        <v>11.867599999999999</v>
      </c>
      <c r="E631">
        <v>655.21400000000006</v>
      </c>
      <c r="F631">
        <v>312.22199999999998</v>
      </c>
      <c r="G631">
        <v>515.44899999999996</v>
      </c>
      <c r="H631">
        <v>1092.67</v>
      </c>
      <c r="I631">
        <v>1821.19</v>
      </c>
      <c r="J631">
        <v>343.75799999999998</v>
      </c>
      <c r="K631">
        <v>211.97300000000001</v>
      </c>
      <c r="L631">
        <v>74.565700000000007</v>
      </c>
      <c r="M631">
        <v>18.465</v>
      </c>
      <c r="N631">
        <v>13.759499999999999</v>
      </c>
      <c r="O631">
        <v>16.084199999999999</v>
      </c>
      <c r="P631">
        <v>14.9293</v>
      </c>
      <c r="Q631">
        <v>26.7803</v>
      </c>
    </row>
    <row r="632" spans="1:17" x14ac:dyDescent="0.2">
      <c r="A632">
        <v>2016</v>
      </c>
      <c r="B632">
        <v>5595.61</v>
      </c>
      <c r="C632">
        <v>4.5570199999999998E-2</v>
      </c>
      <c r="D632">
        <v>5.8697600000000003</v>
      </c>
      <c r="E632">
        <v>300.71800000000002</v>
      </c>
      <c r="F632">
        <v>1702.04</v>
      </c>
      <c r="G632">
        <v>410.87400000000002</v>
      </c>
      <c r="H632">
        <v>751.47900000000004</v>
      </c>
      <c r="I632">
        <v>732.577</v>
      </c>
      <c r="J632">
        <v>1210.6199999999999</v>
      </c>
      <c r="K632">
        <v>221.96199999999999</v>
      </c>
      <c r="L632">
        <v>166.87</v>
      </c>
      <c r="M632">
        <v>42.645800000000001</v>
      </c>
      <c r="N632">
        <v>10.3544</v>
      </c>
      <c r="O632">
        <v>7.8421799999999999</v>
      </c>
      <c r="P632">
        <v>9.0639599999999998</v>
      </c>
      <c r="Q632">
        <v>22.642600000000002</v>
      </c>
    </row>
    <row r="634" spans="1:17" x14ac:dyDescent="0.2">
      <c r="A634" t="s">
        <v>42</v>
      </c>
    </row>
    <row r="635" spans="1:17" x14ac:dyDescent="0.2">
      <c r="A635" t="s">
        <v>43</v>
      </c>
      <c r="B635">
        <v>0.34038200000000002</v>
      </c>
    </row>
    <row r="636" spans="1:17" x14ac:dyDescent="0.2">
      <c r="A636" t="s">
        <v>44</v>
      </c>
      <c r="B636">
        <v>1.0155000000000001</v>
      </c>
    </row>
    <row r="637" spans="1:17" x14ac:dyDescent="0.2">
      <c r="A637" t="s">
        <v>45</v>
      </c>
      <c r="B637">
        <v>26.841100000000001</v>
      </c>
    </row>
    <row r="638" spans="1:17" x14ac:dyDescent="0.2">
      <c r="A638" t="s">
        <v>46</v>
      </c>
      <c r="B638">
        <v>20.0228</v>
      </c>
    </row>
    <row r="639" spans="1:17" x14ac:dyDescent="0.2">
      <c r="A639" t="s">
        <v>47</v>
      </c>
      <c r="B639">
        <v>30.508299999999998</v>
      </c>
    </row>
    <row r="641" spans="1:2" x14ac:dyDescent="0.2">
      <c r="A641" t="s">
        <v>48</v>
      </c>
      <c r="B641">
        <v>1.81393</v>
      </c>
    </row>
    <row r="643" spans="1:2" x14ac:dyDescent="0.2">
      <c r="A643" t="s">
        <v>49</v>
      </c>
    </row>
    <row r="644" spans="1:2" x14ac:dyDescent="0.2">
      <c r="A644" t="s">
        <v>50</v>
      </c>
      <c r="B644">
        <v>86.667000000000002</v>
      </c>
    </row>
    <row r="645" spans="1:2" x14ac:dyDescent="0.2">
      <c r="A645" t="s">
        <v>51</v>
      </c>
      <c r="B645">
        <v>-1090.05</v>
      </c>
    </row>
    <row r="646" spans="1:2" x14ac:dyDescent="0.2">
      <c r="A646" t="s">
        <v>52</v>
      </c>
      <c r="B646">
        <v>125.61799999999999</v>
      </c>
    </row>
    <row r="647" spans="1:2" x14ac:dyDescent="0.2">
      <c r="A647" t="s">
        <v>53</v>
      </c>
      <c r="B647">
        <v>46.393099999999997</v>
      </c>
    </row>
    <row r="649" spans="1:2" x14ac:dyDescent="0.2">
      <c r="A649" t="s">
        <v>54</v>
      </c>
      <c r="B649" t="s">
        <v>55</v>
      </c>
    </row>
    <row r="650" spans="1:2" x14ac:dyDescent="0.2">
      <c r="A650" t="s">
        <v>56</v>
      </c>
      <c r="B650">
        <v>7.1243499999999997</v>
      </c>
    </row>
    <row r="651" spans="1:2" x14ac:dyDescent="0.2">
      <c r="A651" t="s">
        <v>57</v>
      </c>
      <c r="B651">
        <v>7.2312599999999998</v>
      </c>
    </row>
    <row r="652" spans="1:2" x14ac:dyDescent="0.2">
      <c r="A652" t="s">
        <v>58</v>
      </c>
      <c r="B652">
        <v>18.651800000000001</v>
      </c>
    </row>
    <row r="653" spans="1:2" x14ac:dyDescent="0.2">
      <c r="A653" t="s">
        <v>59</v>
      </c>
      <c r="B653">
        <v>0</v>
      </c>
    </row>
    <row r="654" spans="1:2" x14ac:dyDescent="0.2">
      <c r="A654" t="s">
        <v>60</v>
      </c>
      <c r="B654">
        <v>3.43879</v>
      </c>
    </row>
    <row r="655" spans="1:2" x14ac:dyDescent="0.2">
      <c r="A655" t="s">
        <v>61</v>
      </c>
      <c r="B655">
        <v>3.44354</v>
      </c>
    </row>
    <row r="656" spans="1:2" x14ac:dyDescent="0.2">
      <c r="A656" t="s">
        <v>62</v>
      </c>
      <c r="B656">
        <v>0</v>
      </c>
    </row>
    <row r="657" spans="1:5" x14ac:dyDescent="0.2">
      <c r="A657" t="s">
        <v>63</v>
      </c>
      <c r="B657">
        <v>7.5714399999999999</v>
      </c>
    </row>
    <row r="658" spans="1:5" x14ac:dyDescent="0.2">
      <c r="A658" t="s">
        <v>64</v>
      </c>
      <c r="B658">
        <v>0</v>
      </c>
    </row>
    <row r="659" spans="1:5" x14ac:dyDescent="0.2">
      <c r="A659" t="s">
        <v>65</v>
      </c>
      <c r="B659">
        <v>1.7229300000000001</v>
      </c>
    </row>
    <row r="660" spans="1:5" x14ac:dyDescent="0.2">
      <c r="A660" t="s">
        <v>66</v>
      </c>
      <c r="B660">
        <v>50.999400000000001</v>
      </c>
    </row>
    <row r="661" spans="1:5" x14ac:dyDescent="0.2">
      <c r="A661" t="s">
        <v>67</v>
      </c>
      <c r="B661">
        <v>24.5764</v>
      </c>
    </row>
    <row r="662" spans="1:5" x14ac:dyDescent="0.2">
      <c r="A662" t="s">
        <v>68</v>
      </c>
      <c r="B662">
        <v>0.45359500000000003</v>
      </c>
    </row>
    <row r="663" spans="1:5" x14ac:dyDescent="0.2">
      <c r="A663" t="s">
        <v>69</v>
      </c>
      <c r="B663" s="1">
        <v>7.7253900000000004E-14</v>
      </c>
    </row>
    <row r="664" spans="1:5" x14ac:dyDescent="0.2">
      <c r="A664" t="s">
        <v>70</v>
      </c>
      <c r="B664">
        <v>0</v>
      </c>
    </row>
    <row r="665" spans="1:5" x14ac:dyDescent="0.2">
      <c r="A665" t="s">
        <v>71</v>
      </c>
      <c r="B665">
        <v>9.7223600000000002E-4</v>
      </c>
    </row>
    <row r="666" spans="1:5" x14ac:dyDescent="0.2">
      <c r="A666" t="s">
        <v>72</v>
      </c>
      <c r="B666">
        <v>21.222000000000001</v>
      </c>
      <c r="C666">
        <v>14.9321</v>
      </c>
      <c r="D666">
        <v>14.9321</v>
      </c>
      <c r="E666" t="s">
        <v>73</v>
      </c>
    </row>
    <row r="667" spans="1:5" x14ac:dyDescent="0.2">
      <c r="A667" t="s">
        <v>74</v>
      </c>
      <c r="B667">
        <v>0</v>
      </c>
    </row>
    <row r="669" spans="1:5" x14ac:dyDescent="0.2">
      <c r="A669" t="s">
        <v>75</v>
      </c>
    </row>
    <row r="670" spans="1:5" x14ac:dyDescent="0.2">
      <c r="A670" t="s">
        <v>76</v>
      </c>
      <c r="B670">
        <v>29079.7</v>
      </c>
    </row>
    <row r="671" spans="1:5" x14ac:dyDescent="0.2">
      <c r="A671" t="s">
        <v>77</v>
      </c>
      <c r="B671">
        <v>29219</v>
      </c>
    </row>
    <row r="673" spans="1:54" x14ac:dyDescent="0.2">
      <c r="A673" t="s">
        <v>78</v>
      </c>
    </row>
    <row r="674" spans="1:54" x14ac:dyDescent="0.2">
      <c r="B674">
        <v>556.30899999999997</v>
      </c>
      <c r="C674">
        <v>670.29200000000003</v>
      </c>
      <c r="D674">
        <v>792.15</v>
      </c>
      <c r="E674">
        <v>1003.7</v>
      </c>
      <c r="F674">
        <v>1248.3599999999999</v>
      </c>
      <c r="G674">
        <v>1531.08</v>
      </c>
      <c r="H674">
        <v>1790.76</v>
      </c>
      <c r="I674">
        <v>1893.98</v>
      </c>
      <c r="J674">
        <v>1792.36</v>
      </c>
      <c r="K674">
        <v>1507.36</v>
      </c>
      <c r="L674">
        <v>1136.57</v>
      </c>
      <c r="M674">
        <v>964.22199999999998</v>
      </c>
      <c r="N674">
        <v>968.92899999999997</v>
      </c>
      <c r="O674">
        <v>1031.32</v>
      </c>
      <c r="P674">
        <v>1082.3499999999999</v>
      </c>
      <c r="Q674">
        <v>1086.8499999999999</v>
      </c>
      <c r="R674">
        <v>1244.27</v>
      </c>
      <c r="S674">
        <v>1995.72</v>
      </c>
      <c r="T674">
        <v>2979.69</v>
      </c>
      <c r="U674">
        <v>3647.28</v>
      </c>
      <c r="V674">
        <v>3866.44</v>
      </c>
      <c r="W674">
        <v>4061.9</v>
      </c>
      <c r="X674">
        <v>4185.28</v>
      </c>
      <c r="Y674">
        <v>4198.83</v>
      </c>
      <c r="Z674">
        <v>4102.47</v>
      </c>
      <c r="AA674">
        <v>3641.68</v>
      </c>
      <c r="AB674">
        <v>2906.05</v>
      </c>
      <c r="AC674">
        <v>2166.64</v>
      </c>
      <c r="AD674">
        <v>2306.0700000000002</v>
      </c>
      <c r="AE674">
        <v>3231.2</v>
      </c>
      <c r="AF674">
        <v>3566.56</v>
      </c>
      <c r="AG674">
        <v>3789.28</v>
      </c>
      <c r="AH674">
        <v>3794.03</v>
      </c>
      <c r="AI674">
        <v>3582.14</v>
      </c>
      <c r="AJ674">
        <v>3327.82</v>
      </c>
      <c r="AK674">
        <v>3325.65</v>
      </c>
      <c r="AL674">
        <v>3353.58</v>
      </c>
      <c r="AM674">
        <v>3390.54</v>
      </c>
      <c r="AN674">
        <v>3222.54</v>
      </c>
      <c r="AO674">
        <v>3420.74</v>
      </c>
      <c r="AP674">
        <v>3521.67</v>
      </c>
      <c r="AQ674">
        <v>3227.28</v>
      </c>
      <c r="AR674">
        <v>2658.49</v>
      </c>
      <c r="AS674">
        <v>2226.65</v>
      </c>
      <c r="AT674">
        <v>1644.89</v>
      </c>
      <c r="AU674">
        <v>1776.14</v>
      </c>
      <c r="AV674">
        <v>1975.55</v>
      </c>
      <c r="AW674">
        <v>2383.1</v>
      </c>
      <c r="AX674">
        <v>2767.51</v>
      </c>
      <c r="AY674">
        <v>3089.12</v>
      </c>
      <c r="AZ674">
        <v>3045.4</v>
      </c>
      <c r="BA674">
        <v>3466.82</v>
      </c>
      <c r="BB674">
        <v>4301.25</v>
      </c>
    </row>
    <row r="675" spans="1:54" x14ac:dyDescent="0.2">
      <c r="A675" t="s">
        <v>79</v>
      </c>
    </row>
    <row r="676" spans="1:54" x14ac:dyDescent="0.2"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54" x14ac:dyDescent="0.2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54" x14ac:dyDescent="0.2"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54" x14ac:dyDescent="0.2"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54" x14ac:dyDescent="0.2"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54" x14ac:dyDescent="0.2"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54" x14ac:dyDescent="0.2"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54" x14ac:dyDescent="0.2"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54" x14ac:dyDescent="0.2"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54" x14ac:dyDescent="0.2"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54" x14ac:dyDescent="0.2"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54" x14ac:dyDescent="0.2">
      <c r="B687" t="s">
        <v>80</v>
      </c>
      <c r="C687" t="s">
        <v>4</v>
      </c>
      <c r="D687" t="s">
        <v>81</v>
      </c>
      <c r="E687" t="s">
        <v>82</v>
      </c>
      <c r="F687" t="s">
        <v>83</v>
      </c>
    </row>
    <row r="688" spans="1:54" x14ac:dyDescent="0.2">
      <c r="B688">
        <v>164.27500000000001</v>
      </c>
      <c r="C688">
        <v>492.82499999999999</v>
      </c>
      <c r="D688">
        <v>821.37599999999998</v>
      </c>
      <c r="E688">
        <v>1149.93</v>
      </c>
      <c r="F688">
        <v>1478.48</v>
      </c>
      <c r="G688">
        <v>1807.03</v>
      </c>
      <c r="H688">
        <v>2135.58</v>
      </c>
      <c r="I688">
        <v>2464.13</v>
      </c>
      <c r="J688">
        <v>2792.68</v>
      </c>
      <c r="K688">
        <v>3121.23</v>
      </c>
      <c r="L688">
        <v>3449.78</v>
      </c>
      <c r="M688">
        <v>3778.33</v>
      </c>
      <c r="N688">
        <v>4106.88</v>
      </c>
      <c r="O688">
        <v>4435.43</v>
      </c>
      <c r="P688">
        <v>4763.9799999999996</v>
      </c>
      <c r="Q688">
        <v>5092.53</v>
      </c>
      <c r="R688">
        <v>5421.08</v>
      </c>
      <c r="S688">
        <v>5749.63</v>
      </c>
      <c r="T688">
        <v>6078.18</v>
      </c>
      <c r="U688">
        <v>6406.73</v>
      </c>
    </row>
    <row r="689" spans="1:21" x14ac:dyDescent="0.2">
      <c r="B689">
        <v>4569.6000000000004</v>
      </c>
      <c r="C689">
        <v>12153.4</v>
      </c>
      <c r="D689">
        <v>17957.400000000001</v>
      </c>
      <c r="E689">
        <v>22287.9</v>
      </c>
      <c r="F689">
        <v>25404.5</v>
      </c>
      <c r="G689">
        <v>27527</v>
      </c>
      <c r="H689">
        <v>28840.799999999999</v>
      </c>
      <c r="I689">
        <v>29502.1</v>
      </c>
      <c r="J689">
        <v>29642</v>
      </c>
      <c r="K689">
        <v>29370.400000000001</v>
      </c>
      <c r="L689">
        <v>28778.9</v>
      </c>
      <c r="M689">
        <v>27943.4</v>
      </c>
      <c r="N689">
        <v>26927.1</v>
      </c>
      <c r="O689">
        <v>25781.7</v>
      </c>
      <c r="P689">
        <v>24549.5</v>
      </c>
      <c r="Q689">
        <v>23265</v>
      </c>
      <c r="R689">
        <v>21956</v>
      </c>
      <c r="S689">
        <v>20644.5</v>
      </c>
      <c r="T689">
        <v>19348</v>
      </c>
      <c r="U689">
        <v>18079.900000000001</v>
      </c>
    </row>
    <row r="690" spans="1:21" x14ac:dyDescent="0.2">
      <c r="A690">
        <v>-168.655</v>
      </c>
      <c r="B690">
        <v>54.640099999999997</v>
      </c>
      <c r="C690">
        <v>1</v>
      </c>
    </row>
    <row r="691" spans="1:21" x14ac:dyDescent="0.2">
      <c r="A691">
        <v>-167.821</v>
      </c>
      <c r="B691">
        <v>54.640099999999997</v>
      </c>
      <c r="C691">
        <v>1</v>
      </c>
    </row>
    <row r="692" spans="1:21" x14ac:dyDescent="0.2">
      <c r="A692">
        <v>-166.988</v>
      </c>
      <c r="B692">
        <v>54.640099999999997</v>
      </c>
      <c r="C692">
        <v>1</v>
      </c>
    </row>
    <row r="693" spans="1:21" x14ac:dyDescent="0.2">
      <c r="A693">
        <v>-166.154</v>
      </c>
      <c r="B693">
        <v>54.640099999999997</v>
      </c>
      <c r="C693">
        <v>1</v>
      </c>
    </row>
    <row r="694" spans="1:21" x14ac:dyDescent="0.2">
      <c r="A694">
        <v>-165.321</v>
      </c>
      <c r="B694">
        <v>54.640099999999997</v>
      </c>
      <c r="C694">
        <v>1</v>
      </c>
    </row>
    <row r="695" spans="1:21" x14ac:dyDescent="0.2">
      <c r="A695">
        <v>-164.488</v>
      </c>
      <c r="B695">
        <v>54.640099999999997</v>
      </c>
      <c r="C695">
        <v>1</v>
      </c>
    </row>
    <row r="696" spans="1:21" x14ac:dyDescent="0.2">
      <c r="A696">
        <v>-163.654</v>
      </c>
      <c r="B696">
        <v>54.640099999999997</v>
      </c>
      <c r="C696">
        <v>1</v>
      </c>
    </row>
    <row r="697" spans="1:21" x14ac:dyDescent="0.2">
      <c r="A697">
        <v>-162.821</v>
      </c>
      <c r="B697">
        <v>54.640099999999997</v>
      </c>
      <c r="C697">
        <v>1</v>
      </c>
    </row>
    <row r="698" spans="1:21" x14ac:dyDescent="0.2">
      <c r="A698">
        <v>-161.98699999999999</v>
      </c>
      <c r="B698">
        <v>54.640099999999997</v>
      </c>
      <c r="C698">
        <v>1</v>
      </c>
    </row>
    <row r="699" spans="1:21" x14ac:dyDescent="0.2">
      <c r="A699">
        <v>-161.154</v>
      </c>
      <c r="B699">
        <v>54.640099999999997</v>
      </c>
      <c r="C699">
        <v>1</v>
      </c>
    </row>
    <row r="700" spans="1:21" x14ac:dyDescent="0.2">
      <c r="A700">
        <v>-160.321</v>
      </c>
      <c r="B700">
        <v>54.640099999999997</v>
      </c>
      <c r="C700">
        <v>1</v>
      </c>
    </row>
    <row r="701" spans="1:21" x14ac:dyDescent="0.2">
      <c r="A701">
        <v>-168.655</v>
      </c>
      <c r="B701">
        <v>54.950899999999997</v>
      </c>
      <c r="C701">
        <v>1</v>
      </c>
    </row>
    <row r="702" spans="1:21" x14ac:dyDescent="0.2">
      <c r="A702">
        <v>-167.821</v>
      </c>
      <c r="B702">
        <v>54.950899999999997</v>
      </c>
      <c r="C702">
        <v>1</v>
      </c>
    </row>
    <row r="703" spans="1:21" x14ac:dyDescent="0.2">
      <c r="A703">
        <v>-166.988</v>
      </c>
      <c r="B703">
        <v>54.950899999999997</v>
      </c>
      <c r="C703">
        <v>1</v>
      </c>
    </row>
    <row r="704" spans="1:21" x14ac:dyDescent="0.2">
      <c r="A704">
        <v>-166.154</v>
      </c>
      <c r="B704">
        <v>54.950899999999997</v>
      </c>
      <c r="C704">
        <v>1</v>
      </c>
    </row>
    <row r="705" spans="1:3" x14ac:dyDescent="0.2">
      <c r="A705">
        <v>-165.321</v>
      </c>
      <c r="B705">
        <v>54.950899999999997</v>
      </c>
      <c r="C705">
        <v>1</v>
      </c>
    </row>
    <row r="706" spans="1:3" x14ac:dyDescent="0.2">
      <c r="A706">
        <v>-164.488</v>
      </c>
      <c r="B706">
        <v>54.950899999999997</v>
      </c>
      <c r="C706">
        <v>1</v>
      </c>
    </row>
    <row r="707" spans="1:3" x14ac:dyDescent="0.2">
      <c r="A707">
        <v>-163.654</v>
      </c>
      <c r="B707">
        <v>54.950899999999997</v>
      </c>
      <c r="C707">
        <v>1</v>
      </c>
    </row>
    <row r="708" spans="1:3" x14ac:dyDescent="0.2">
      <c r="A708">
        <v>-162.821</v>
      </c>
      <c r="B708">
        <v>54.950899999999997</v>
      </c>
      <c r="C708">
        <v>1</v>
      </c>
    </row>
    <row r="709" spans="1:3" x14ac:dyDescent="0.2">
      <c r="A709">
        <v>-161.98699999999999</v>
      </c>
      <c r="B709">
        <v>54.950899999999997</v>
      </c>
      <c r="C709">
        <v>1</v>
      </c>
    </row>
    <row r="710" spans="1:3" x14ac:dyDescent="0.2">
      <c r="A710">
        <v>-161.154</v>
      </c>
      <c r="B710">
        <v>54.950899999999997</v>
      </c>
      <c r="C710">
        <v>1</v>
      </c>
    </row>
    <row r="711" spans="1:3" x14ac:dyDescent="0.2">
      <c r="A711">
        <v>-160.321</v>
      </c>
      <c r="B711">
        <v>54.950899999999997</v>
      </c>
      <c r="C711">
        <v>1</v>
      </c>
    </row>
    <row r="712" spans="1:3" x14ac:dyDescent="0.2">
      <c r="A712">
        <v>-168.655</v>
      </c>
      <c r="B712">
        <v>55.261699999999998</v>
      </c>
      <c r="C712">
        <v>1</v>
      </c>
    </row>
    <row r="713" spans="1:3" x14ac:dyDescent="0.2">
      <c r="A713">
        <v>-167.821</v>
      </c>
      <c r="B713">
        <v>55.261699999999998</v>
      </c>
      <c r="C713">
        <v>1</v>
      </c>
    </row>
    <row r="714" spans="1:3" x14ac:dyDescent="0.2">
      <c r="A714">
        <v>-166.988</v>
      </c>
      <c r="B714">
        <v>55.261699999999998</v>
      </c>
      <c r="C714">
        <v>1</v>
      </c>
    </row>
    <row r="715" spans="1:3" x14ac:dyDescent="0.2">
      <c r="A715">
        <v>-166.154</v>
      </c>
      <c r="B715">
        <v>55.261699999999998</v>
      </c>
      <c r="C715">
        <v>1</v>
      </c>
    </row>
    <row r="716" spans="1:3" x14ac:dyDescent="0.2">
      <c r="A716">
        <v>-165.321</v>
      </c>
      <c r="B716">
        <v>55.261699999999998</v>
      </c>
      <c r="C716">
        <v>1</v>
      </c>
    </row>
    <row r="717" spans="1:3" x14ac:dyDescent="0.2">
      <c r="A717">
        <v>-164.488</v>
      </c>
      <c r="B717">
        <v>55.261699999999998</v>
      </c>
      <c r="C717">
        <v>1</v>
      </c>
    </row>
    <row r="718" spans="1:3" x14ac:dyDescent="0.2">
      <c r="A718">
        <v>-163.654</v>
      </c>
      <c r="B718">
        <v>55.261699999999998</v>
      </c>
      <c r="C718">
        <v>1</v>
      </c>
    </row>
    <row r="719" spans="1:3" x14ac:dyDescent="0.2">
      <c r="A719">
        <v>-162.821</v>
      </c>
      <c r="B719">
        <v>55.261699999999998</v>
      </c>
      <c r="C719">
        <v>1</v>
      </c>
    </row>
    <row r="720" spans="1:3" x14ac:dyDescent="0.2">
      <c r="A720">
        <v>-161.98699999999999</v>
      </c>
      <c r="B720">
        <v>55.261699999999998</v>
      </c>
      <c r="C720">
        <v>1</v>
      </c>
    </row>
    <row r="721" spans="1:3" x14ac:dyDescent="0.2">
      <c r="A721">
        <v>-161.154</v>
      </c>
      <c r="B721">
        <v>55.261699999999998</v>
      </c>
      <c r="C721">
        <v>1</v>
      </c>
    </row>
    <row r="722" spans="1:3" x14ac:dyDescent="0.2">
      <c r="A722">
        <v>-160.321</v>
      </c>
      <c r="B722">
        <v>55.261699999999998</v>
      </c>
      <c r="C722">
        <v>1</v>
      </c>
    </row>
    <row r="723" spans="1:3" x14ac:dyDescent="0.2">
      <c r="A723">
        <v>-168.655</v>
      </c>
      <c r="B723">
        <v>55.572600000000001</v>
      </c>
      <c r="C723">
        <v>1</v>
      </c>
    </row>
    <row r="724" spans="1:3" x14ac:dyDescent="0.2">
      <c r="A724">
        <v>-167.821</v>
      </c>
      <c r="B724">
        <v>55.572600000000001</v>
      </c>
      <c r="C724">
        <v>1</v>
      </c>
    </row>
    <row r="725" spans="1:3" x14ac:dyDescent="0.2">
      <c r="A725">
        <v>-166.988</v>
      </c>
      <c r="B725">
        <v>55.572600000000001</v>
      </c>
      <c r="C725">
        <v>1</v>
      </c>
    </row>
    <row r="726" spans="1:3" x14ac:dyDescent="0.2">
      <c r="A726">
        <v>-166.154</v>
      </c>
      <c r="B726">
        <v>55.572600000000001</v>
      </c>
      <c r="C726">
        <v>1</v>
      </c>
    </row>
    <row r="727" spans="1:3" x14ac:dyDescent="0.2">
      <c r="A727">
        <v>-165.321</v>
      </c>
      <c r="B727">
        <v>55.572600000000001</v>
      </c>
      <c r="C727">
        <v>1</v>
      </c>
    </row>
    <row r="728" spans="1:3" x14ac:dyDescent="0.2">
      <c r="A728">
        <v>-164.488</v>
      </c>
      <c r="B728">
        <v>55.572600000000001</v>
      </c>
      <c r="C728">
        <v>1</v>
      </c>
    </row>
    <row r="729" spans="1:3" x14ac:dyDescent="0.2">
      <c r="A729">
        <v>-163.654</v>
      </c>
      <c r="B729">
        <v>55.572600000000001</v>
      </c>
      <c r="C729">
        <v>1</v>
      </c>
    </row>
    <row r="730" spans="1:3" x14ac:dyDescent="0.2">
      <c r="A730">
        <v>-162.821</v>
      </c>
      <c r="B730">
        <v>55.572600000000001</v>
      </c>
      <c r="C730">
        <v>1</v>
      </c>
    </row>
    <row r="731" spans="1:3" x14ac:dyDescent="0.2">
      <c r="A731">
        <v>-161.98699999999999</v>
      </c>
      <c r="B731">
        <v>55.572600000000001</v>
      </c>
      <c r="C731">
        <v>1</v>
      </c>
    </row>
    <row r="732" spans="1:3" x14ac:dyDescent="0.2">
      <c r="A732">
        <v>-161.154</v>
      </c>
      <c r="B732">
        <v>55.572600000000001</v>
      </c>
      <c r="C732">
        <v>1</v>
      </c>
    </row>
    <row r="733" spans="1:3" x14ac:dyDescent="0.2">
      <c r="A733">
        <v>-160.321</v>
      </c>
      <c r="B733">
        <v>55.572600000000001</v>
      </c>
      <c r="C733">
        <v>1</v>
      </c>
    </row>
    <row r="734" spans="1:3" x14ac:dyDescent="0.2">
      <c r="A734">
        <v>-168.655</v>
      </c>
      <c r="B734">
        <v>55.883400000000002</v>
      </c>
      <c r="C734">
        <v>1</v>
      </c>
    </row>
    <row r="735" spans="1:3" x14ac:dyDescent="0.2">
      <c r="A735">
        <v>-167.821</v>
      </c>
      <c r="B735">
        <v>55.883400000000002</v>
      </c>
      <c r="C735">
        <v>1</v>
      </c>
    </row>
    <row r="736" spans="1:3" x14ac:dyDescent="0.2">
      <c r="A736">
        <v>-166.988</v>
      </c>
      <c r="B736">
        <v>55.883400000000002</v>
      </c>
      <c r="C736">
        <v>1</v>
      </c>
    </row>
    <row r="737" spans="1:3" x14ac:dyDescent="0.2">
      <c r="A737">
        <v>-166.154</v>
      </c>
      <c r="B737">
        <v>55.883400000000002</v>
      </c>
      <c r="C737">
        <v>1</v>
      </c>
    </row>
    <row r="738" spans="1:3" x14ac:dyDescent="0.2">
      <c r="A738">
        <v>-165.321</v>
      </c>
      <c r="B738">
        <v>55.883400000000002</v>
      </c>
      <c r="C738">
        <v>1</v>
      </c>
    </row>
    <row r="739" spans="1:3" x14ac:dyDescent="0.2">
      <c r="A739">
        <v>-164.488</v>
      </c>
      <c r="B739">
        <v>55.883400000000002</v>
      </c>
      <c r="C739">
        <v>1</v>
      </c>
    </row>
    <row r="740" spans="1:3" x14ac:dyDescent="0.2">
      <c r="A740">
        <v>-163.654</v>
      </c>
      <c r="B740">
        <v>55.883400000000002</v>
      </c>
      <c r="C740">
        <v>1</v>
      </c>
    </row>
    <row r="741" spans="1:3" x14ac:dyDescent="0.2">
      <c r="A741">
        <v>-162.821</v>
      </c>
      <c r="B741">
        <v>55.883400000000002</v>
      </c>
      <c r="C741">
        <v>1</v>
      </c>
    </row>
    <row r="742" spans="1:3" x14ac:dyDescent="0.2">
      <c r="A742">
        <v>-161.98699999999999</v>
      </c>
      <c r="B742">
        <v>55.883400000000002</v>
      </c>
      <c r="C742">
        <v>1</v>
      </c>
    </row>
    <row r="743" spans="1:3" x14ac:dyDescent="0.2">
      <c r="A743">
        <v>-161.154</v>
      </c>
      <c r="B743">
        <v>55.883400000000002</v>
      </c>
      <c r="C743">
        <v>1</v>
      </c>
    </row>
    <row r="744" spans="1:3" x14ac:dyDescent="0.2">
      <c r="A744">
        <v>-160.321</v>
      </c>
      <c r="B744">
        <v>55.883400000000002</v>
      </c>
      <c r="C744">
        <v>1</v>
      </c>
    </row>
    <row r="745" spans="1:3" x14ac:dyDescent="0.2">
      <c r="A745">
        <v>-168.655</v>
      </c>
      <c r="B745">
        <v>56.194200000000002</v>
      </c>
      <c r="C745">
        <v>1</v>
      </c>
    </row>
    <row r="746" spans="1:3" x14ac:dyDescent="0.2">
      <c r="A746">
        <v>-167.821</v>
      </c>
      <c r="B746">
        <v>56.194200000000002</v>
      </c>
      <c r="C746">
        <v>1</v>
      </c>
    </row>
    <row r="747" spans="1:3" x14ac:dyDescent="0.2">
      <c r="A747">
        <v>-166.988</v>
      </c>
      <c r="B747">
        <v>56.194200000000002</v>
      </c>
      <c r="C747">
        <v>1</v>
      </c>
    </row>
    <row r="748" spans="1:3" x14ac:dyDescent="0.2">
      <c r="A748">
        <v>-166.154</v>
      </c>
      <c r="B748">
        <v>56.194200000000002</v>
      </c>
      <c r="C748">
        <v>1</v>
      </c>
    </row>
    <row r="749" spans="1:3" x14ac:dyDescent="0.2">
      <c r="A749">
        <v>-165.321</v>
      </c>
      <c r="B749">
        <v>56.194200000000002</v>
      </c>
      <c r="C749">
        <v>1</v>
      </c>
    </row>
    <row r="750" spans="1:3" x14ac:dyDescent="0.2">
      <c r="A750">
        <v>-164.488</v>
      </c>
      <c r="B750">
        <v>56.194200000000002</v>
      </c>
      <c r="C750">
        <v>1</v>
      </c>
    </row>
    <row r="751" spans="1:3" x14ac:dyDescent="0.2">
      <c r="A751">
        <v>-163.654</v>
      </c>
      <c r="B751">
        <v>56.194200000000002</v>
      </c>
      <c r="C751">
        <v>1</v>
      </c>
    </row>
    <row r="752" spans="1:3" x14ac:dyDescent="0.2">
      <c r="A752">
        <v>-162.821</v>
      </c>
      <c r="B752">
        <v>56.194200000000002</v>
      </c>
      <c r="C752">
        <v>1</v>
      </c>
    </row>
    <row r="753" spans="1:3" x14ac:dyDescent="0.2">
      <c r="A753">
        <v>-161.98699999999999</v>
      </c>
      <c r="B753">
        <v>56.194200000000002</v>
      </c>
      <c r="C753">
        <v>1</v>
      </c>
    </row>
    <row r="754" spans="1:3" x14ac:dyDescent="0.2">
      <c r="A754">
        <v>-161.154</v>
      </c>
      <c r="B754">
        <v>56.194200000000002</v>
      </c>
      <c r="C754">
        <v>1</v>
      </c>
    </row>
    <row r="755" spans="1:3" x14ac:dyDescent="0.2">
      <c r="A755">
        <v>-160.321</v>
      </c>
      <c r="B755">
        <v>56.194200000000002</v>
      </c>
      <c r="C755">
        <v>1</v>
      </c>
    </row>
    <row r="756" spans="1:3" x14ac:dyDescent="0.2">
      <c r="A756">
        <v>-168.655</v>
      </c>
      <c r="B756">
        <v>56.505000000000003</v>
      </c>
      <c r="C756">
        <v>1</v>
      </c>
    </row>
    <row r="757" spans="1:3" x14ac:dyDescent="0.2">
      <c r="A757">
        <v>-167.821</v>
      </c>
      <c r="B757">
        <v>56.505000000000003</v>
      </c>
      <c r="C757">
        <v>1</v>
      </c>
    </row>
    <row r="758" spans="1:3" x14ac:dyDescent="0.2">
      <c r="A758">
        <v>-166.988</v>
      </c>
      <c r="B758">
        <v>56.505000000000003</v>
      </c>
      <c r="C758">
        <v>1</v>
      </c>
    </row>
    <row r="759" spans="1:3" x14ac:dyDescent="0.2">
      <c r="A759">
        <v>-166.154</v>
      </c>
      <c r="B759">
        <v>56.505000000000003</v>
      </c>
      <c r="C759">
        <v>1</v>
      </c>
    </row>
    <row r="760" spans="1:3" x14ac:dyDescent="0.2">
      <c r="A760">
        <v>-165.321</v>
      </c>
      <c r="B760">
        <v>56.505000000000003</v>
      </c>
      <c r="C760">
        <v>1</v>
      </c>
    </row>
    <row r="761" spans="1:3" x14ac:dyDescent="0.2">
      <c r="A761">
        <v>-164.488</v>
      </c>
      <c r="B761">
        <v>56.505000000000003</v>
      </c>
      <c r="C761">
        <v>1</v>
      </c>
    </row>
    <row r="762" spans="1:3" x14ac:dyDescent="0.2">
      <c r="A762">
        <v>-163.654</v>
      </c>
      <c r="B762">
        <v>56.505000000000003</v>
      </c>
      <c r="C762">
        <v>1</v>
      </c>
    </row>
    <row r="763" spans="1:3" x14ac:dyDescent="0.2">
      <c r="A763">
        <v>-162.821</v>
      </c>
      <c r="B763">
        <v>56.505000000000003</v>
      </c>
      <c r="C763">
        <v>1</v>
      </c>
    </row>
    <row r="764" spans="1:3" x14ac:dyDescent="0.2">
      <c r="A764">
        <v>-161.98699999999999</v>
      </c>
      <c r="B764">
        <v>56.505000000000003</v>
      </c>
      <c r="C764">
        <v>1</v>
      </c>
    </row>
    <row r="765" spans="1:3" x14ac:dyDescent="0.2">
      <c r="A765">
        <v>-161.154</v>
      </c>
      <c r="B765">
        <v>56.505000000000003</v>
      </c>
      <c r="C765">
        <v>1</v>
      </c>
    </row>
    <row r="766" spans="1:3" x14ac:dyDescent="0.2">
      <c r="A766">
        <v>-160.321</v>
      </c>
      <c r="B766">
        <v>56.505000000000003</v>
      </c>
      <c r="C766">
        <v>1</v>
      </c>
    </row>
    <row r="767" spans="1:3" x14ac:dyDescent="0.2">
      <c r="A767">
        <v>-168.655</v>
      </c>
      <c r="B767">
        <v>56.815800000000003</v>
      </c>
      <c r="C767">
        <v>1</v>
      </c>
    </row>
    <row r="768" spans="1:3" x14ac:dyDescent="0.2">
      <c r="A768">
        <v>-167.821</v>
      </c>
      <c r="B768">
        <v>56.815800000000003</v>
      </c>
      <c r="C768">
        <v>1</v>
      </c>
    </row>
    <row r="769" spans="1:3" x14ac:dyDescent="0.2">
      <c r="A769">
        <v>-166.988</v>
      </c>
      <c r="B769">
        <v>56.815800000000003</v>
      </c>
      <c r="C769">
        <v>1</v>
      </c>
    </row>
    <row r="770" spans="1:3" x14ac:dyDescent="0.2">
      <c r="A770">
        <v>-166.154</v>
      </c>
      <c r="B770">
        <v>56.815800000000003</v>
      </c>
      <c r="C770">
        <v>1</v>
      </c>
    </row>
    <row r="771" spans="1:3" x14ac:dyDescent="0.2">
      <c r="A771">
        <v>-165.321</v>
      </c>
      <c r="B771">
        <v>56.815800000000003</v>
      </c>
      <c r="C771">
        <v>1</v>
      </c>
    </row>
    <row r="772" spans="1:3" x14ac:dyDescent="0.2">
      <c r="A772">
        <v>-164.488</v>
      </c>
      <c r="B772">
        <v>56.815800000000003</v>
      </c>
      <c r="C772">
        <v>1</v>
      </c>
    </row>
    <row r="773" spans="1:3" x14ac:dyDescent="0.2">
      <c r="A773">
        <v>-163.654</v>
      </c>
      <c r="B773">
        <v>56.815800000000003</v>
      </c>
      <c r="C773">
        <v>1</v>
      </c>
    </row>
    <row r="774" spans="1:3" x14ac:dyDescent="0.2">
      <c r="A774">
        <v>-162.821</v>
      </c>
      <c r="B774">
        <v>56.815800000000003</v>
      </c>
      <c r="C774">
        <v>1</v>
      </c>
    </row>
    <row r="775" spans="1:3" x14ac:dyDescent="0.2">
      <c r="A775">
        <v>-161.98699999999999</v>
      </c>
      <c r="B775">
        <v>56.815800000000003</v>
      </c>
      <c r="C775">
        <v>1</v>
      </c>
    </row>
    <row r="776" spans="1:3" x14ac:dyDescent="0.2">
      <c r="A776">
        <v>-161.154</v>
      </c>
      <c r="B776">
        <v>56.815800000000003</v>
      </c>
      <c r="C776">
        <v>1</v>
      </c>
    </row>
    <row r="777" spans="1:3" x14ac:dyDescent="0.2">
      <c r="A777">
        <v>-160.321</v>
      </c>
      <c r="B777">
        <v>56.815800000000003</v>
      </c>
      <c r="C777">
        <v>1</v>
      </c>
    </row>
    <row r="778" spans="1:3" x14ac:dyDescent="0.2">
      <c r="A778">
        <v>-168.655</v>
      </c>
      <c r="B778">
        <v>57.1267</v>
      </c>
      <c r="C778">
        <v>1</v>
      </c>
    </row>
    <row r="779" spans="1:3" x14ac:dyDescent="0.2">
      <c r="A779">
        <v>-167.821</v>
      </c>
      <c r="B779">
        <v>57.1267</v>
      </c>
      <c r="C779">
        <v>1</v>
      </c>
    </row>
    <row r="780" spans="1:3" x14ac:dyDescent="0.2">
      <c r="A780">
        <v>-166.988</v>
      </c>
      <c r="B780">
        <v>57.1267</v>
      </c>
      <c r="C780">
        <v>1</v>
      </c>
    </row>
    <row r="781" spans="1:3" x14ac:dyDescent="0.2">
      <c r="A781">
        <v>-166.154</v>
      </c>
      <c r="B781">
        <v>57.1267</v>
      </c>
      <c r="C781">
        <v>1</v>
      </c>
    </row>
    <row r="782" spans="1:3" x14ac:dyDescent="0.2">
      <c r="A782">
        <v>-165.321</v>
      </c>
      <c r="B782">
        <v>57.1267</v>
      </c>
      <c r="C782">
        <v>1</v>
      </c>
    </row>
    <row r="783" spans="1:3" x14ac:dyDescent="0.2">
      <c r="A783">
        <v>-164.488</v>
      </c>
      <c r="B783">
        <v>57.1267</v>
      </c>
      <c r="C783">
        <v>1</v>
      </c>
    </row>
    <row r="784" spans="1:3" x14ac:dyDescent="0.2">
      <c r="A784">
        <v>-163.654</v>
      </c>
      <c r="B784">
        <v>57.1267</v>
      </c>
      <c r="C784">
        <v>1</v>
      </c>
    </row>
    <row r="785" spans="1:3" x14ac:dyDescent="0.2">
      <c r="A785">
        <v>-162.821</v>
      </c>
      <c r="B785">
        <v>57.1267</v>
      </c>
      <c r="C785">
        <v>1</v>
      </c>
    </row>
    <row r="786" spans="1:3" x14ac:dyDescent="0.2">
      <c r="A786">
        <v>-161.98699999999999</v>
      </c>
      <c r="B786">
        <v>57.1267</v>
      </c>
      <c r="C786">
        <v>1</v>
      </c>
    </row>
    <row r="787" spans="1:3" x14ac:dyDescent="0.2">
      <c r="A787">
        <v>-161.154</v>
      </c>
      <c r="B787">
        <v>57.1267</v>
      </c>
      <c r="C787">
        <v>1</v>
      </c>
    </row>
    <row r="788" spans="1:3" x14ac:dyDescent="0.2">
      <c r="A788">
        <v>-160.321</v>
      </c>
      <c r="B788">
        <v>57.1267</v>
      </c>
      <c r="C788">
        <v>1</v>
      </c>
    </row>
    <row r="789" spans="1:3" x14ac:dyDescent="0.2">
      <c r="A789">
        <v>-168.655</v>
      </c>
      <c r="B789">
        <v>57.4375</v>
      </c>
      <c r="C789">
        <v>1</v>
      </c>
    </row>
    <row r="790" spans="1:3" x14ac:dyDescent="0.2">
      <c r="A790">
        <v>-167.821</v>
      </c>
      <c r="B790">
        <v>57.4375</v>
      </c>
      <c r="C790">
        <v>1</v>
      </c>
    </row>
    <row r="791" spans="1:3" x14ac:dyDescent="0.2">
      <c r="A791">
        <v>-166.988</v>
      </c>
      <c r="B791">
        <v>57.4375</v>
      </c>
      <c r="C791">
        <v>1</v>
      </c>
    </row>
    <row r="792" spans="1:3" x14ac:dyDescent="0.2">
      <c r="A792">
        <v>-166.154</v>
      </c>
      <c r="B792">
        <v>57.4375</v>
      </c>
      <c r="C792">
        <v>1</v>
      </c>
    </row>
    <row r="793" spans="1:3" x14ac:dyDescent="0.2">
      <c r="A793">
        <v>-165.321</v>
      </c>
      <c r="B793">
        <v>57.4375</v>
      </c>
      <c r="C793">
        <v>1</v>
      </c>
    </row>
    <row r="794" spans="1:3" x14ac:dyDescent="0.2">
      <c r="A794">
        <v>-164.488</v>
      </c>
      <c r="B794">
        <v>57.4375</v>
      </c>
      <c r="C794">
        <v>1</v>
      </c>
    </row>
    <row r="795" spans="1:3" x14ac:dyDescent="0.2">
      <c r="A795">
        <v>-163.654</v>
      </c>
      <c r="B795">
        <v>57.4375</v>
      </c>
      <c r="C795">
        <v>1</v>
      </c>
    </row>
    <row r="796" spans="1:3" x14ac:dyDescent="0.2">
      <c r="A796">
        <v>-162.821</v>
      </c>
      <c r="B796">
        <v>57.4375</v>
      </c>
      <c r="C796">
        <v>1</v>
      </c>
    </row>
    <row r="797" spans="1:3" x14ac:dyDescent="0.2">
      <c r="A797">
        <v>-161.98699999999999</v>
      </c>
      <c r="B797">
        <v>57.4375</v>
      </c>
      <c r="C797">
        <v>1</v>
      </c>
    </row>
    <row r="798" spans="1:3" x14ac:dyDescent="0.2">
      <c r="A798">
        <v>-161.154</v>
      </c>
      <c r="B798">
        <v>57.4375</v>
      </c>
      <c r="C798">
        <v>1</v>
      </c>
    </row>
    <row r="799" spans="1:3" x14ac:dyDescent="0.2">
      <c r="A799">
        <v>-160.321</v>
      </c>
      <c r="B799">
        <v>57.4375</v>
      </c>
      <c r="C799">
        <v>1</v>
      </c>
    </row>
    <row r="800" spans="1:3" x14ac:dyDescent="0.2">
      <c r="A800">
        <v>-168.655</v>
      </c>
      <c r="B800">
        <v>57.7483</v>
      </c>
      <c r="C800">
        <v>1</v>
      </c>
    </row>
    <row r="801" spans="1:54" x14ac:dyDescent="0.2">
      <c r="A801">
        <v>-167.821</v>
      </c>
      <c r="B801">
        <v>57.7483</v>
      </c>
      <c r="C801">
        <v>1</v>
      </c>
    </row>
    <row r="802" spans="1:54" x14ac:dyDescent="0.2">
      <c r="A802">
        <v>-166.988</v>
      </c>
      <c r="B802">
        <v>57.7483</v>
      </c>
      <c r="C802">
        <v>1</v>
      </c>
    </row>
    <row r="803" spans="1:54" x14ac:dyDescent="0.2">
      <c r="A803">
        <v>-166.154</v>
      </c>
      <c r="B803">
        <v>57.7483</v>
      </c>
      <c r="C803">
        <v>1</v>
      </c>
    </row>
    <row r="804" spans="1:54" x14ac:dyDescent="0.2">
      <c r="A804">
        <v>-165.321</v>
      </c>
      <c r="B804">
        <v>57.7483</v>
      </c>
      <c r="C804">
        <v>1</v>
      </c>
    </row>
    <row r="805" spans="1:54" x14ac:dyDescent="0.2">
      <c r="A805">
        <v>-164.488</v>
      </c>
      <c r="B805">
        <v>57.7483</v>
      </c>
      <c r="C805">
        <v>1</v>
      </c>
    </row>
    <row r="806" spans="1:54" x14ac:dyDescent="0.2">
      <c r="A806">
        <v>-163.654</v>
      </c>
      <c r="B806">
        <v>57.7483</v>
      </c>
      <c r="C806">
        <v>1</v>
      </c>
    </row>
    <row r="807" spans="1:54" x14ac:dyDescent="0.2">
      <c r="A807">
        <v>-162.821</v>
      </c>
      <c r="B807">
        <v>57.7483</v>
      </c>
      <c r="C807">
        <v>1</v>
      </c>
    </row>
    <row r="808" spans="1:54" x14ac:dyDescent="0.2">
      <c r="A808">
        <v>-161.98699999999999</v>
      </c>
      <c r="B808">
        <v>57.7483</v>
      </c>
      <c r="C808">
        <v>1</v>
      </c>
    </row>
    <row r="809" spans="1:54" x14ac:dyDescent="0.2">
      <c r="A809">
        <v>-161.154</v>
      </c>
      <c r="B809">
        <v>57.7483</v>
      </c>
      <c r="C809">
        <v>1</v>
      </c>
    </row>
    <row r="810" spans="1:54" x14ac:dyDescent="0.2">
      <c r="A810">
        <v>-160.321</v>
      </c>
      <c r="B810">
        <v>57.7483</v>
      </c>
      <c r="C810">
        <v>1</v>
      </c>
    </row>
    <row r="811" spans="1:54" x14ac:dyDescent="0.2"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</row>
    <row r="813" spans="1:54" x14ac:dyDescent="0.2">
      <c r="A813" t="s">
        <v>84</v>
      </c>
      <c r="B813" t="s">
        <v>85</v>
      </c>
      <c r="C813" t="s">
        <v>86</v>
      </c>
      <c r="D813" t="s">
        <v>87</v>
      </c>
    </row>
    <row r="814" spans="1:54" x14ac:dyDescent="0.2">
      <c r="A814">
        <v>1982</v>
      </c>
      <c r="B814">
        <v>0.80157</v>
      </c>
      <c r="C814">
        <v>2.4775800000000001</v>
      </c>
      <c r="D814">
        <v>2.4775800000000001</v>
      </c>
    </row>
    <row r="815" spans="1:54" x14ac:dyDescent="0.2">
      <c r="A815">
        <v>1983</v>
      </c>
      <c r="B815">
        <v>1.3087800000000001</v>
      </c>
      <c r="C815">
        <v>2.4775800000000001</v>
      </c>
      <c r="D815">
        <v>2.4775800000000001</v>
      </c>
    </row>
    <row r="816" spans="1:54" x14ac:dyDescent="0.2">
      <c r="A816">
        <v>1984</v>
      </c>
      <c r="B816">
        <v>0.88743399999999995</v>
      </c>
      <c r="C816">
        <v>2.4775800000000001</v>
      </c>
      <c r="D816">
        <v>2.4775800000000001</v>
      </c>
    </row>
    <row r="817" spans="1:4" x14ac:dyDescent="0.2">
      <c r="A817">
        <v>1985</v>
      </c>
      <c r="B817">
        <v>0.96280200000000005</v>
      </c>
      <c r="C817">
        <v>2.4775800000000001</v>
      </c>
      <c r="D817">
        <v>2.4775800000000001</v>
      </c>
    </row>
    <row r="818" spans="1:4" x14ac:dyDescent="0.2">
      <c r="A818">
        <v>1986</v>
      </c>
      <c r="B818">
        <v>0.66069500000000003</v>
      </c>
      <c r="C818">
        <v>2.4775800000000001</v>
      </c>
      <c r="D818">
        <v>2.4775800000000001</v>
      </c>
    </row>
    <row r="819" spans="1:4" x14ac:dyDescent="0.2">
      <c r="A819">
        <v>1987</v>
      </c>
      <c r="B819">
        <v>1.3638699999999999</v>
      </c>
      <c r="C819">
        <v>2.4775800000000001</v>
      </c>
      <c r="D819">
        <v>2.4775800000000001</v>
      </c>
    </row>
    <row r="820" spans="1:4" x14ac:dyDescent="0.2">
      <c r="A820">
        <v>1988</v>
      </c>
      <c r="B820">
        <v>0.93734700000000004</v>
      </c>
      <c r="C820">
        <v>2.4775800000000001</v>
      </c>
      <c r="D820">
        <v>2.4775800000000001</v>
      </c>
    </row>
    <row r="821" spans="1:4" x14ac:dyDescent="0.2">
      <c r="A821">
        <v>1989</v>
      </c>
      <c r="B821">
        <v>1.2637700000000001</v>
      </c>
      <c r="C821">
        <v>2.4775800000000001</v>
      </c>
      <c r="D821">
        <v>2.4775800000000001</v>
      </c>
    </row>
    <row r="822" spans="1:4" x14ac:dyDescent="0.2">
      <c r="A822">
        <v>1990</v>
      </c>
      <c r="B822">
        <v>1.0361100000000001</v>
      </c>
      <c r="C822">
        <v>2.4775800000000001</v>
      </c>
      <c r="D822">
        <v>2.4775800000000001</v>
      </c>
    </row>
    <row r="823" spans="1:4" x14ac:dyDescent="0.2">
      <c r="A823">
        <v>1991</v>
      </c>
      <c r="B823">
        <v>1.21835</v>
      </c>
      <c r="C823">
        <v>2.4775800000000001</v>
      </c>
      <c r="D823">
        <v>2.4775800000000001</v>
      </c>
    </row>
    <row r="824" spans="1:4" x14ac:dyDescent="0.2">
      <c r="A824">
        <v>1992</v>
      </c>
      <c r="B824">
        <v>0.77051499999999995</v>
      </c>
      <c r="C824">
        <v>2.4775800000000001</v>
      </c>
      <c r="D824">
        <v>2.4775800000000001</v>
      </c>
    </row>
    <row r="825" spans="1:4" x14ac:dyDescent="0.2">
      <c r="A825">
        <v>1993</v>
      </c>
      <c r="B825">
        <v>1.3169599999999999</v>
      </c>
      <c r="C825">
        <v>2.4775800000000001</v>
      </c>
      <c r="D825">
        <v>2.4775800000000001</v>
      </c>
    </row>
    <row r="826" spans="1:4" x14ac:dyDescent="0.2">
      <c r="A826">
        <v>1994</v>
      </c>
      <c r="B826">
        <v>0.56578899999999999</v>
      </c>
      <c r="C826">
        <v>2.4775800000000001</v>
      </c>
      <c r="D826">
        <v>2.4775800000000001</v>
      </c>
    </row>
    <row r="827" spans="1:4" x14ac:dyDescent="0.2">
      <c r="A827">
        <v>1995</v>
      </c>
      <c r="B827">
        <v>0.64625500000000002</v>
      </c>
      <c r="C827">
        <v>2.4775800000000001</v>
      </c>
      <c r="D827">
        <v>2.4775800000000001</v>
      </c>
    </row>
    <row r="828" spans="1:4" x14ac:dyDescent="0.2">
      <c r="A828">
        <v>1996</v>
      </c>
      <c r="B828">
        <v>1.4475800000000001</v>
      </c>
      <c r="C828">
        <v>2.4775800000000001</v>
      </c>
      <c r="D828">
        <v>2.4775800000000001</v>
      </c>
    </row>
    <row r="829" spans="1:4" x14ac:dyDescent="0.2">
      <c r="A829">
        <v>1997</v>
      </c>
      <c r="B829">
        <v>1.0952500000000001</v>
      </c>
      <c r="C829">
        <v>2.4775800000000001</v>
      </c>
      <c r="D829">
        <v>2.4775800000000001</v>
      </c>
    </row>
    <row r="830" spans="1:4" x14ac:dyDescent="0.2">
      <c r="A830">
        <v>1998</v>
      </c>
      <c r="B830">
        <v>1.476</v>
      </c>
      <c r="C830">
        <v>2.4775800000000001</v>
      </c>
      <c r="D830">
        <v>2.4775800000000001</v>
      </c>
    </row>
    <row r="831" spans="1:4" x14ac:dyDescent="0.2">
      <c r="A831">
        <v>1999</v>
      </c>
      <c r="B831">
        <v>0.14905599999999999</v>
      </c>
      <c r="C831">
        <v>2.4775800000000001</v>
      </c>
      <c r="D831">
        <v>2.4775800000000001</v>
      </c>
    </row>
    <row r="832" spans="1:4" x14ac:dyDescent="0.2">
      <c r="A832">
        <v>2000</v>
      </c>
      <c r="B832">
        <v>0.87097400000000003</v>
      </c>
      <c r="C832">
        <v>2.4775800000000001</v>
      </c>
      <c r="D832">
        <v>2.4775800000000001</v>
      </c>
    </row>
    <row r="833" spans="1:4" x14ac:dyDescent="0.2">
      <c r="A833">
        <v>2001</v>
      </c>
      <c r="B833">
        <v>1.0491999999999999</v>
      </c>
      <c r="C833">
        <v>2.4775800000000001</v>
      </c>
      <c r="D833">
        <v>2.4775800000000001</v>
      </c>
    </row>
    <row r="834" spans="1:4" x14ac:dyDescent="0.2">
      <c r="A834">
        <v>2002</v>
      </c>
      <c r="B834">
        <v>1.4319</v>
      </c>
      <c r="C834">
        <v>2.4775800000000001</v>
      </c>
      <c r="D834">
        <v>2.4775800000000001</v>
      </c>
    </row>
    <row r="835" spans="1:4" x14ac:dyDescent="0.2">
      <c r="A835">
        <v>2003</v>
      </c>
      <c r="B835">
        <v>1.6291100000000001</v>
      </c>
      <c r="C835">
        <v>2.4775800000000001</v>
      </c>
      <c r="D835">
        <v>2.4775800000000001</v>
      </c>
    </row>
    <row r="836" spans="1:4" x14ac:dyDescent="0.2">
      <c r="A836">
        <v>2004</v>
      </c>
      <c r="B836">
        <v>1.4676</v>
      </c>
      <c r="C836">
        <v>2.4775800000000001</v>
      </c>
      <c r="D836">
        <v>2.4775800000000001</v>
      </c>
    </row>
    <row r="837" spans="1:4" x14ac:dyDescent="0.2">
      <c r="A837">
        <v>2005</v>
      </c>
      <c r="B837">
        <v>1.4998800000000001</v>
      </c>
      <c r="C837">
        <v>2.4775800000000001</v>
      </c>
      <c r="D837">
        <v>2.4775800000000001</v>
      </c>
    </row>
    <row r="838" spans="1:4" x14ac:dyDescent="0.2">
      <c r="A838">
        <v>2006</v>
      </c>
      <c r="B838">
        <v>0.65158400000000005</v>
      </c>
      <c r="C838">
        <v>2.4775800000000001</v>
      </c>
      <c r="D838">
        <v>2.4775800000000001</v>
      </c>
    </row>
    <row r="839" spans="1:4" x14ac:dyDescent="0.2">
      <c r="A839">
        <v>2007</v>
      </c>
      <c r="B839">
        <v>0.64470400000000005</v>
      </c>
      <c r="C839">
        <v>2.4775800000000001</v>
      </c>
      <c r="D839">
        <v>2.4775800000000001</v>
      </c>
    </row>
    <row r="840" spans="1:4" x14ac:dyDescent="0.2">
      <c r="A840">
        <v>2008</v>
      </c>
      <c r="B840">
        <v>0.40724700000000003</v>
      </c>
      <c r="C840">
        <v>2.4775800000000001</v>
      </c>
      <c r="D840">
        <v>2.4775800000000001</v>
      </c>
    </row>
    <row r="841" spans="1:4" x14ac:dyDescent="0.2">
      <c r="A841">
        <v>2009</v>
      </c>
      <c r="B841">
        <v>0.43967200000000001</v>
      </c>
      <c r="C841">
        <v>2.4775800000000001</v>
      </c>
      <c r="D841">
        <v>2.4775800000000001</v>
      </c>
    </row>
    <row r="842" spans="1:4" x14ac:dyDescent="0.2">
      <c r="A842">
        <v>2010</v>
      </c>
      <c r="B842">
        <v>0.43967200000000001</v>
      </c>
      <c r="C842">
        <v>2.4775800000000001</v>
      </c>
      <c r="D842">
        <v>2.4775800000000001</v>
      </c>
    </row>
    <row r="843" spans="1:4" x14ac:dyDescent="0.2">
      <c r="A843">
        <v>2011</v>
      </c>
      <c r="B843">
        <v>0.43967200000000001</v>
      </c>
      <c r="C843">
        <v>2.4775800000000001</v>
      </c>
      <c r="D843">
        <v>2.4775800000000001</v>
      </c>
    </row>
    <row r="844" spans="1:4" x14ac:dyDescent="0.2">
      <c r="A844">
        <v>2012</v>
      </c>
      <c r="B844">
        <v>0.43967200000000001</v>
      </c>
      <c r="C844">
        <v>2.4775800000000001</v>
      </c>
      <c r="D844">
        <v>2.4775800000000001</v>
      </c>
    </row>
    <row r="845" spans="1:4" x14ac:dyDescent="0.2">
      <c r="A845">
        <v>2013</v>
      </c>
      <c r="B845">
        <v>0.43967200000000001</v>
      </c>
      <c r="C845">
        <v>2.4775800000000001</v>
      </c>
      <c r="D845">
        <v>2.4775800000000001</v>
      </c>
    </row>
    <row r="846" spans="1:4" x14ac:dyDescent="0.2">
      <c r="A846">
        <v>2014</v>
      </c>
      <c r="B846">
        <v>0.43967200000000001</v>
      </c>
      <c r="C846">
        <v>2.4775800000000001</v>
      </c>
      <c r="D846">
        <v>2.4775800000000001</v>
      </c>
    </row>
    <row r="847" spans="1:4" x14ac:dyDescent="0.2">
      <c r="A847">
        <v>2015</v>
      </c>
      <c r="B847">
        <v>0.43967200000000001</v>
      </c>
      <c r="C847">
        <v>2.4775800000000001</v>
      </c>
      <c r="D847">
        <v>2.4775800000000001</v>
      </c>
    </row>
    <row r="848" spans="1:4" x14ac:dyDescent="0.2">
      <c r="A848">
        <v>2016</v>
      </c>
      <c r="B848">
        <v>0.4</v>
      </c>
      <c r="C848">
        <v>2.4775800000000001</v>
      </c>
      <c r="D848">
        <v>2.4775800000000001</v>
      </c>
    </row>
    <row r="850" spans="1:16" x14ac:dyDescent="0.2">
      <c r="A850" t="s">
        <v>88</v>
      </c>
      <c r="B850" t="s">
        <v>89</v>
      </c>
    </row>
    <row r="851" spans="1:16" x14ac:dyDescent="0.2">
      <c r="A851">
        <v>0.39864699999999997</v>
      </c>
      <c r="B851">
        <v>0.51110599999999995</v>
      </c>
    </row>
    <row r="852" spans="1:16" x14ac:dyDescent="0.2">
      <c r="A852" t="s">
        <v>90</v>
      </c>
    </row>
    <row r="853" spans="1:16" x14ac:dyDescent="0.2">
      <c r="B853">
        <v>1.22275E-4</v>
      </c>
      <c r="C853">
        <v>6.4929699999999998E-3</v>
      </c>
      <c r="D853">
        <v>8.1220799999999996E-2</v>
      </c>
      <c r="E853">
        <v>0.34412900000000002</v>
      </c>
      <c r="F853">
        <v>0.64654199999999995</v>
      </c>
      <c r="G853">
        <v>1</v>
      </c>
      <c r="H853">
        <v>1.11066</v>
      </c>
      <c r="I853">
        <v>1.12971</v>
      </c>
      <c r="J853">
        <v>1.11453</v>
      </c>
      <c r="K853">
        <v>1.1664099999999999</v>
      </c>
      <c r="L853">
        <v>1.1664099999999999</v>
      </c>
      <c r="M853">
        <v>1.1664099999999999</v>
      </c>
      <c r="N853">
        <v>1.1664099999999999</v>
      </c>
      <c r="O853">
        <v>1.1664099999999999</v>
      </c>
      <c r="P853">
        <v>1.1664099999999999</v>
      </c>
    </row>
    <row r="854" spans="1:16" x14ac:dyDescent="0.2">
      <c r="A854" t="s">
        <v>19</v>
      </c>
      <c r="B854" t="s">
        <v>91</v>
      </c>
    </row>
    <row r="855" spans="1:16" x14ac:dyDescent="0.2">
      <c r="A855">
        <v>7.0806400000000005E-2</v>
      </c>
      <c r="B855">
        <v>7.0806400000000005E-2</v>
      </c>
      <c r="C855">
        <v>7.0806400000000005E-2</v>
      </c>
      <c r="D855">
        <v>7.0806400000000005E-2</v>
      </c>
      <c r="E855">
        <v>7.0806400000000005E-2</v>
      </c>
    </row>
    <row r="856" spans="1:16" x14ac:dyDescent="0.2">
      <c r="A856" t="s">
        <v>92</v>
      </c>
      <c r="B856" t="s">
        <v>10</v>
      </c>
      <c r="C856" t="s">
        <v>11</v>
      </c>
      <c r="D856" t="s">
        <v>93</v>
      </c>
      <c r="E856" t="s">
        <v>19</v>
      </c>
      <c r="F856" t="s">
        <v>94</v>
      </c>
      <c r="G856" t="s">
        <v>95</v>
      </c>
    </row>
    <row r="857" spans="1:16" x14ac:dyDescent="0.2">
      <c r="B857">
        <v>26262.1</v>
      </c>
      <c r="C857">
        <v>7917.87</v>
      </c>
      <c r="D857">
        <v>4585.05</v>
      </c>
      <c r="E857">
        <v>6592.85</v>
      </c>
      <c r="F857">
        <v>8770.93</v>
      </c>
      <c r="G857">
        <v>1105.76</v>
      </c>
      <c r="H857">
        <v>701.49599999999998</v>
      </c>
      <c r="I857">
        <v>574.17700000000002</v>
      </c>
      <c r="J857">
        <v>824.97</v>
      </c>
      <c r="K857">
        <v>134.06100000000001</v>
      </c>
      <c r="L857">
        <v>66.472899999999996</v>
      </c>
      <c r="M857">
        <v>15.843500000000001</v>
      </c>
      <c r="N857">
        <v>3.6590600000000002</v>
      </c>
      <c r="O857">
        <v>2.5935299999999999</v>
      </c>
      <c r="P857">
        <v>9.5899300000000007</v>
      </c>
    </row>
    <row r="858" spans="1:16" x14ac:dyDescent="0.2">
      <c r="B858">
        <v>24202</v>
      </c>
      <c r="C858">
        <v>10677.3</v>
      </c>
      <c r="D858">
        <v>5045.8599999999997</v>
      </c>
      <c r="E858">
        <v>3373.2</v>
      </c>
      <c r="F858">
        <v>4742.6000000000004</v>
      </c>
      <c r="G858">
        <v>6148.49</v>
      </c>
      <c r="H858">
        <v>752.08799999999997</v>
      </c>
      <c r="I858">
        <v>472.637</v>
      </c>
      <c r="J858">
        <v>386.226</v>
      </c>
      <c r="K858">
        <v>555.64499999999998</v>
      </c>
      <c r="L858">
        <v>89.894999999999996</v>
      </c>
      <c r="M858">
        <v>44.573700000000002</v>
      </c>
      <c r="N858">
        <v>10.623900000000001</v>
      </c>
      <c r="O858">
        <v>2.4535999999999998</v>
      </c>
      <c r="P858">
        <v>8.1696799999999996</v>
      </c>
    </row>
    <row r="859" spans="1:16" x14ac:dyDescent="0.2">
      <c r="B859">
        <v>23200</v>
      </c>
      <c r="C859">
        <v>9839.68</v>
      </c>
      <c r="D859">
        <v>6804.35</v>
      </c>
      <c r="E859">
        <v>3712.22</v>
      </c>
      <c r="F859">
        <v>2426.5300000000002</v>
      </c>
      <c r="G859">
        <v>3324.6</v>
      </c>
      <c r="H859">
        <v>4181.93</v>
      </c>
      <c r="I859">
        <v>506.72399999999999</v>
      </c>
      <c r="J859">
        <v>317.92399999999998</v>
      </c>
      <c r="K859">
        <v>260.13600000000002</v>
      </c>
      <c r="L859">
        <v>372.59</v>
      </c>
      <c r="M859">
        <v>60.279499999999999</v>
      </c>
      <c r="N859">
        <v>29.889099999999999</v>
      </c>
      <c r="O859">
        <v>7.12392</v>
      </c>
      <c r="P859">
        <v>7.1234900000000003</v>
      </c>
    </row>
    <row r="860" spans="1:16" x14ac:dyDescent="0.2">
      <c r="B860">
        <v>22956.2</v>
      </c>
      <c r="C860">
        <v>9432.31</v>
      </c>
      <c r="D860">
        <v>6270.58</v>
      </c>
      <c r="E860">
        <v>5005.93</v>
      </c>
      <c r="F860">
        <v>2670.4</v>
      </c>
      <c r="G860">
        <v>1701.01</v>
      </c>
      <c r="H860">
        <v>2261.25</v>
      </c>
      <c r="I860">
        <v>2817.6</v>
      </c>
      <c r="J860">
        <v>340.85300000000001</v>
      </c>
      <c r="K860">
        <v>214.13200000000001</v>
      </c>
      <c r="L860">
        <v>174.435</v>
      </c>
      <c r="M860">
        <v>249.84200000000001</v>
      </c>
      <c r="N860">
        <v>40.420699999999997</v>
      </c>
      <c r="O860">
        <v>20.042300000000001</v>
      </c>
      <c r="P860">
        <v>9.5536600000000007</v>
      </c>
    </row>
    <row r="861" spans="1:16" x14ac:dyDescent="0.2">
      <c r="B861">
        <v>22867</v>
      </c>
      <c r="C861">
        <v>9333.19</v>
      </c>
      <c r="D861">
        <v>6010.97</v>
      </c>
      <c r="E861">
        <v>4613.24</v>
      </c>
      <c r="F861">
        <v>3601.04</v>
      </c>
      <c r="G861">
        <v>1871.97</v>
      </c>
      <c r="H861">
        <v>1156.96</v>
      </c>
      <c r="I861">
        <v>1523.53</v>
      </c>
      <c r="J861">
        <v>1895.29</v>
      </c>
      <c r="K861">
        <v>229.57599999999999</v>
      </c>
      <c r="L861">
        <v>143.58699999999999</v>
      </c>
      <c r="M861">
        <v>116.968</v>
      </c>
      <c r="N861">
        <v>167.53299999999999</v>
      </c>
      <c r="O861">
        <v>27.104299999999999</v>
      </c>
      <c r="P861">
        <v>19.845700000000001</v>
      </c>
    </row>
    <row r="862" spans="1:16" x14ac:dyDescent="0.2">
      <c r="A862" t="s">
        <v>96</v>
      </c>
      <c r="B862" t="s">
        <v>97</v>
      </c>
      <c r="C862" t="s">
        <v>98</v>
      </c>
      <c r="D862" t="s">
        <v>99</v>
      </c>
      <c r="E862" t="s">
        <v>100</v>
      </c>
      <c r="F862" t="s">
        <v>101</v>
      </c>
      <c r="G862" t="s">
        <v>102</v>
      </c>
      <c r="H862" t="s">
        <v>103</v>
      </c>
      <c r="I862" t="s">
        <v>104</v>
      </c>
      <c r="J862" t="s">
        <v>105</v>
      </c>
      <c r="K862" t="s">
        <v>106</v>
      </c>
      <c r="L862" t="s">
        <v>107</v>
      </c>
    </row>
    <row r="863" spans="1:16" x14ac:dyDescent="0.2">
      <c r="A863">
        <v>0.82426299999999997</v>
      </c>
      <c r="B863">
        <v>2448.7199999999998</v>
      </c>
      <c r="C863">
        <v>0.67887699999999995</v>
      </c>
      <c r="D863">
        <v>20348</v>
      </c>
      <c r="E863">
        <v>5824.3</v>
      </c>
      <c r="F863">
        <v>0.28623399999999999</v>
      </c>
      <c r="G863">
        <v>2.1349100000000001</v>
      </c>
      <c r="H863">
        <v>0</v>
      </c>
      <c r="I863">
        <v>7162</v>
      </c>
      <c r="J863">
        <v>2864.8</v>
      </c>
      <c r="K863">
        <v>0.618259</v>
      </c>
      <c r="L863">
        <v>3960.67</v>
      </c>
    </row>
    <row r="864" spans="1:16" x14ac:dyDescent="0.2">
      <c r="A864" t="s">
        <v>108</v>
      </c>
      <c r="B864">
        <v>929</v>
      </c>
    </row>
    <row r="865" spans="1:38" x14ac:dyDescent="0.2">
      <c r="B865">
        <v>1031.32</v>
      </c>
      <c r="C865">
        <v>1082.3499999999999</v>
      </c>
      <c r="D865">
        <v>1086.8499999999999</v>
      </c>
      <c r="E865">
        <v>1244.27</v>
      </c>
      <c r="F865">
        <v>1995.72</v>
      </c>
      <c r="G865">
        <v>2979.69</v>
      </c>
      <c r="H865">
        <v>3647.28</v>
      </c>
      <c r="I865">
        <v>3866.44</v>
      </c>
      <c r="J865">
        <v>4061.9</v>
      </c>
      <c r="K865">
        <v>4185.28</v>
      </c>
      <c r="L865">
        <v>4198.83</v>
      </c>
      <c r="M865">
        <v>4102.47</v>
      </c>
      <c r="N865">
        <v>3641.68</v>
      </c>
      <c r="O865">
        <v>2906.05</v>
      </c>
      <c r="P865">
        <v>2166.64</v>
      </c>
      <c r="Q865">
        <v>2306.0700000000002</v>
      </c>
      <c r="R865">
        <v>3231.2</v>
      </c>
      <c r="S865">
        <v>3566.56</v>
      </c>
      <c r="T865">
        <v>3789.28</v>
      </c>
      <c r="U865">
        <v>3794.03</v>
      </c>
      <c r="V865">
        <v>3582.14</v>
      </c>
      <c r="W865">
        <v>3327.82</v>
      </c>
      <c r="X865">
        <v>3325.65</v>
      </c>
      <c r="Y865">
        <v>3353.58</v>
      </c>
      <c r="Z865">
        <v>3390.54</v>
      </c>
      <c r="AA865">
        <v>3222.54</v>
      </c>
      <c r="AB865">
        <v>3420.74</v>
      </c>
      <c r="AC865">
        <v>3521.67</v>
      </c>
      <c r="AD865">
        <v>3227.28</v>
      </c>
      <c r="AE865">
        <v>2658.49</v>
      </c>
      <c r="AF865">
        <v>2226.65</v>
      </c>
      <c r="AG865">
        <v>1644.89</v>
      </c>
      <c r="AH865">
        <v>1776.14</v>
      </c>
      <c r="AI865">
        <v>1975.55</v>
      </c>
      <c r="AJ865">
        <v>2383.1</v>
      </c>
      <c r="AK865">
        <v>2767.51</v>
      </c>
      <c r="AL865">
        <v>3089.12</v>
      </c>
    </row>
    <row r="866" spans="1:38" x14ac:dyDescent="0.2">
      <c r="B866">
        <v>28794</v>
      </c>
      <c r="C866">
        <v>68694.3</v>
      </c>
      <c r="D866">
        <v>28116.3</v>
      </c>
      <c r="E866">
        <v>31146.5</v>
      </c>
      <c r="F866">
        <v>15842.8</v>
      </c>
      <c r="G866">
        <v>49252.6</v>
      </c>
      <c r="H866">
        <v>12538.7</v>
      </c>
      <c r="I866">
        <v>32461.3</v>
      </c>
      <c r="J866">
        <v>14066</v>
      </c>
      <c r="K866">
        <v>7710.81</v>
      </c>
      <c r="L866">
        <v>5490.3</v>
      </c>
      <c r="M866">
        <v>11616.5</v>
      </c>
      <c r="N866">
        <v>50577.4</v>
      </c>
      <c r="O866">
        <v>26485.7</v>
      </c>
      <c r="P866">
        <v>22997.200000000001</v>
      </c>
      <c r="Q866">
        <v>47316.5</v>
      </c>
      <c r="R866">
        <v>15331.1</v>
      </c>
      <c r="S866">
        <v>10603.6</v>
      </c>
      <c r="T866">
        <v>22937.9</v>
      </c>
      <c r="U866">
        <v>31513.599999999999</v>
      </c>
      <c r="V866">
        <v>15788.4</v>
      </c>
      <c r="W866">
        <v>17278.8</v>
      </c>
      <c r="X866">
        <v>26840.6</v>
      </c>
      <c r="Y866">
        <v>36283.9</v>
      </c>
      <c r="Z866">
        <v>23486.9</v>
      </c>
      <c r="AA866">
        <v>14323.9</v>
      </c>
      <c r="AB866">
        <v>6437.07</v>
      </c>
      <c r="AC866">
        <v>4525.71</v>
      </c>
      <c r="AD866">
        <v>11594.5</v>
      </c>
      <c r="AE866">
        <v>25490.5</v>
      </c>
      <c r="AF866">
        <v>14149.3</v>
      </c>
      <c r="AG866">
        <v>54211.1</v>
      </c>
      <c r="AH866">
        <v>22200</v>
      </c>
      <c r="AI866">
        <v>14535.1</v>
      </c>
      <c r="AJ866">
        <v>13049.8</v>
      </c>
      <c r="AK866">
        <v>69521.100000000006</v>
      </c>
      <c r="AL866">
        <v>35441.699999999997</v>
      </c>
    </row>
    <row r="867" spans="1:38" x14ac:dyDescent="0.2">
      <c r="B867">
        <v>20877.3</v>
      </c>
      <c r="C867">
        <v>21504.2</v>
      </c>
      <c r="D867">
        <v>21558.1</v>
      </c>
      <c r="E867">
        <v>23296.7</v>
      </c>
      <c r="F867">
        <v>28369.8</v>
      </c>
      <c r="G867">
        <v>29531.599999999999</v>
      </c>
      <c r="H867">
        <v>28301.599999999999</v>
      </c>
      <c r="I867">
        <v>27686.3</v>
      </c>
      <c r="J867">
        <v>27074.9</v>
      </c>
      <c r="K867">
        <v>26663.7</v>
      </c>
      <c r="L867">
        <v>26617.5</v>
      </c>
      <c r="M867">
        <v>26941.7</v>
      </c>
      <c r="N867">
        <v>28316.2</v>
      </c>
      <c r="O867">
        <v>29589.8</v>
      </c>
      <c r="P867">
        <v>28929</v>
      </c>
      <c r="Q867">
        <v>29256.6</v>
      </c>
      <c r="R867">
        <v>29204</v>
      </c>
      <c r="S867">
        <v>28506.3</v>
      </c>
      <c r="T867">
        <v>27912.1</v>
      </c>
      <c r="U867">
        <v>27898.5</v>
      </c>
      <c r="V867">
        <v>28467.8</v>
      </c>
      <c r="W867">
        <v>29030.7</v>
      </c>
      <c r="X867">
        <v>29034.799999999999</v>
      </c>
      <c r="Y867">
        <v>28980.400000000001</v>
      </c>
      <c r="Z867">
        <v>28905.599999999999</v>
      </c>
      <c r="AA867">
        <v>29218.3</v>
      </c>
      <c r="AB867">
        <v>28842</v>
      </c>
      <c r="AC867">
        <v>28614.5</v>
      </c>
      <c r="AD867">
        <v>29210.5</v>
      </c>
      <c r="AE867">
        <v>29640.400000000001</v>
      </c>
      <c r="AF867">
        <v>29083.5</v>
      </c>
      <c r="AG867">
        <v>26591.4</v>
      </c>
      <c r="AH867">
        <v>27364.6</v>
      </c>
      <c r="AI867">
        <v>28291.4</v>
      </c>
      <c r="AJ867">
        <v>29392.1</v>
      </c>
      <c r="AK867">
        <v>29647.1</v>
      </c>
      <c r="AL867">
        <v>29412.400000000001</v>
      </c>
    </row>
    <row r="868" spans="1:38" x14ac:dyDescent="0.2">
      <c r="B868">
        <v>0.32150200000000001</v>
      </c>
      <c r="C868">
        <v>1.1614199999999999</v>
      </c>
      <c r="D868">
        <v>0.26559899999999997</v>
      </c>
      <c r="E868">
        <v>0.29038900000000001</v>
      </c>
      <c r="F868">
        <v>-0.58260800000000001</v>
      </c>
      <c r="G868">
        <v>0.51149999999999995</v>
      </c>
      <c r="H868">
        <v>-0.81409600000000004</v>
      </c>
      <c r="I868">
        <v>0.159113</v>
      </c>
      <c r="J868">
        <v>-0.65485000000000004</v>
      </c>
      <c r="K868">
        <v>-1.24068</v>
      </c>
      <c r="L868">
        <v>-1.5785899999999999</v>
      </c>
      <c r="M868">
        <v>-0.84124399999999999</v>
      </c>
      <c r="N868">
        <v>0.58007200000000003</v>
      </c>
      <c r="O868">
        <v>-0.11082400000000001</v>
      </c>
      <c r="P868">
        <v>-0.22947200000000001</v>
      </c>
      <c r="Q868">
        <v>0.48075499999999999</v>
      </c>
      <c r="R868">
        <v>-0.64441800000000005</v>
      </c>
      <c r="S868">
        <v>-0.98893399999999998</v>
      </c>
      <c r="T868">
        <v>-0.196269</v>
      </c>
      <c r="U868">
        <v>0.121846</v>
      </c>
      <c r="V868">
        <v>-0.58950000000000002</v>
      </c>
      <c r="W868">
        <v>-0.51887399999999995</v>
      </c>
      <c r="X868">
        <v>-7.8578400000000007E-2</v>
      </c>
      <c r="Y868">
        <v>0.22475300000000001</v>
      </c>
      <c r="Z868">
        <v>-0.207593</v>
      </c>
      <c r="AA868">
        <v>-0.71286700000000003</v>
      </c>
      <c r="AB868">
        <v>-1.49976</v>
      </c>
      <c r="AC868">
        <v>-1.8441399999999999</v>
      </c>
      <c r="AD868">
        <v>-0.92399399999999998</v>
      </c>
      <c r="AE868">
        <v>-0.15082999999999999</v>
      </c>
      <c r="AF868">
        <v>-0.72050499999999995</v>
      </c>
      <c r="AG868">
        <v>0.71229500000000001</v>
      </c>
      <c r="AH868">
        <v>-0.20915500000000001</v>
      </c>
      <c r="AI868">
        <v>-0.66599600000000003</v>
      </c>
      <c r="AJ868">
        <v>-0.81195300000000004</v>
      </c>
      <c r="AK868">
        <v>0.85226400000000002</v>
      </c>
      <c r="AL868">
        <v>0.186471</v>
      </c>
    </row>
    <row r="869" spans="1:38" x14ac:dyDescent="0.2">
      <c r="A869" t="s">
        <v>109</v>
      </c>
      <c r="B869" t="s">
        <v>110</v>
      </c>
    </row>
    <row r="870" spans="1:38" x14ac:dyDescent="0.2">
      <c r="B870">
        <v>1979</v>
      </c>
      <c r="C870">
        <v>1982</v>
      </c>
      <c r="D870">
        <v>1985</v>
      </c>
      <c r="E870">
        <v>1988</v>
      </c>
      <c r="F870">
        <v>1991</v>
      </c>
      <c r="G870">
        <v>1994</v>
      </c>
      <c r="H870">
        <v>1996</v>
      </c>
      <c r="I870">
        <v>1997</v>
      </c>
      <c r="J870">
        <v>1999</v>
      </c>
      <c r="K870">
        <v>2000</v>
      </c>
      <c r="L870">
        <v>2002</v>
      </c>
      <c r="M870">
        <v>2004</v>
      </c>
      <c r="N870">
        <v>2006</v>
      </c>
      <c r="O870">
        <v>2007</v>
      </c>
      <c r="P870">
        <v>2008</v>
      </c>
      <c r="Q870">
        <v>2009</v>
      </c>
      <c r="R870">
        <v>2010</v>
      </c>
      <c r="S870">
        <v>2012</v>
      </c>
      <c r="T870">
        <v>2014</v>
      </c>
      <c r="U870">
        <v>2016</v>
      </c>
    </row>
    <row r="871" spans="1:38" x14ac:dyDescent="0.2">
      <c r="B871">
        <v>69110</v>
      </c>
      <c r="C871">
        <v>108</v>
      </c>
      <c r="D871">
        <v>2076</v>
      </c>
      <c r="E871">
        <v>10.854699999999999</v>
      </c>
      <c r="F871">
        <v>639.26800000000003</v>
      </c>
      <c r="G871">
        <v>452.85500000000002</v>
      </c>
      <c r="H871">
        <v>972.33600000000001</v>
      </c>
      <c r="I871">
        <v>12383.8</v>
      </c>
      <c r="J871">
        <v>111.866</v>
      </c>
      <c r="K871">
        <v>257.92200000000003</v>
      </c>
      <c r="L871">
        <v>561.31399999999996</v>
      </c>
      <c r="M871">
        <v>15.7537</v>
      </c>
      <c r="N871">
        <v>455.565</v>
      </c>
      <c r="O871">
        <v>5588.54</v>
      </c>
      <c r="P871">
        <v>36.481499999999997</v>
      </c>
      <c r="Q871">
        <v>5127.67</v>
      </c>
      <c r="R871">
        <v>2525.54</v>
      </c>
      <c r="S871">
        <v>66.874399999999994</v>
      </c>
      <c r="T871">
        <v>4438.33</v>
      </c>
      <c r="U871">
        <v>83.334199999999996</v>
      </c>
    </row>
    <row r="872" spans="1:38" x14ac:dyDescent="0.2">
      <c r="B872">
        <v>1803.46</v>
      </c>
      <c r="C872">
        <v>416.22500000000002</v>
      </c>
      <c r="D872">
        <v>852.89400000000001</v>
      </c>
      <c r="E872">
        <v>144.25899999999999</v>
      </c>
      <c r="F872">
        <v>695.92399999999998</v>
      </c>
      <c r="G872">
        <v>402.84399999999999</v>
      </c>
      <c r="H872">
        <v>602.72199999999998</v>
      </c>
      <c r="I872">
        <v>828.05799999999999</v>
      </c>
      <c r="J872">
        <v>454.02600000000001</v>
      </c>
      <c r="K872">
        <v>705.279</v>
      </c>
      <c r="L872">
        <v>617.15099999999995</v>
      </c>
      <c r="M872">
        <v>169.14400000000001</v>
      </c>
      <c r="N872">
        <v>304.66300000000001</v>
      </c>
      <c r="O872">
        <v>669.8</v>
      </c>
      <c r="P872">
        <v>371.79300000000001</v>
      </c>
      <c r="Q872">
        <v>1424.48</v>
      </c>
      <c r="R872">
        <v>583.34100000000001</v>
      </c>
      <c r="S872">
        <v>342.90300000000002</v>
      </c>
      <c r="T872">
        <v>931.28599999999994</v>
      </c>
      <c r="U872">
        <v>511.74799999999999</v>
      </c>
    </row>
    <row r="873" spans="1:38" x14ac:dyDescent="0.2">
      <c r="B873">
        <v>43762.2</v>
      </c>
      <c r="C873">
        <v>10100</v>
      </c>
      <c r="D873">
        <v>20696</v>
      </c>
      <c r="E873">
        <v>3500.53</v>
      </c>
      <c r="F873">
        <v>16887</v>
      </c>
      <c r="G873">
        <v>9775.26</v>
      </c>
      <c r="H873">
        <v>14625.4</v>
      </c>
      <c r="I873">
        <v>20093.3</v>
      </c>
      <c r="J873">
        <v>11017.2</v>
      </c>
      <c r="K873">
        <v>17114</v>
      </c>
      <c r="L873">
        <v>14975.5</v>
      </c>
      <c r="M873">
        <v>4104.38</v>
      </c>
      <c r="N873">
        <v>7392.83</v>
      </c>
      <c r="O873">
        <v>16253.1</v>
      </c>
      <c r="P873">
        <v>9021.7900000000009</v>
      </c>
      <c r="Q873">
        <v>34565.9</v>
      </c>
      <c r="R873">
        <v>14155.1</v>
      </c>
      <c r="S873">
        <v>8320.75</v>
      </c>
      <c r="T873">
        <v>22598.2</v>
      </c>
      <c r="U873">
        <v>12417.9</v>
      </c>
    </row>
    <row r="874" spans="1:38" x14ac:dyDescent="0.2">
      <c r="A874" t="s">
        <v>111</v>
      </c>
    </row>
    <row r="875" spans="1:38" x14ac:dyDescent="0.2">
      <c r="B875">
        <v>1982</v>
      </c>
      <c r="C875">
        <v>1983</v>
      </c>
      <c r="D875">
        <v>1984</v>
      </c>
      <c r="E875">
        <v>1985</v>
      </c>
      <c r="F875">
        <v>1986</v>
      </c>
      <c r="G875">
        <v>1987</v>
      </c>
      <c r="H875">
        <v>1988</v>
      </c>
      <c r="I875">
        <v>1989</v>
      </c>
      <c r="J875">
        <v>1990</v>
      </c>
      <c r="K875">
        <v>1991</v>
      </c>
      <c r="L875">
        <v>1992</v>
      </c>
      <c r="M875">
        <v>1993</v>
      </c>
      <c r="N875">
        <v>1994</v>
      </c>
      <c r="O875">
        <v>1995</v>
      </c>
      <c r="P875">
        <v>1996</v>
      </c>
      <c r="Q875">
        <v>1997</v>
      </c>
      <c r="R875">
        <v>1998</v>
      </c>
      <c r="S875">
        <v>1999</v>
      </c>
      <c r="T875">
        <v>2000</v>
      </c>
      <c r="U875">
        <v>2001</v>
      </c>
      <c r="V875">
        <v>2002</v>
      </c>
      <c r="W875">
        <v>2003</v>
      </c>
      <c r="X875">
        <v>2004</v>
      </c>
      <c r="Y875">
        <v>2005</v>
      </c>
      <c r="Z875">
        <v>2006</v>
      </c>
      <c r="AA875">
        <v>2007</v>
      </c>
      <c r="AB875">
        <v>2008</v>
      </c>
      <c r="AC875">
        <v>2009</v>
      </c>
      <c r="AD875">
        <v>2010</v>
      </c>
      <c r="AE875">
        <v>2011</v>
      </c>
      <c r="AF875">
        <v>2012</v>
      </c>
      <c r="AG875">
        <v>2013</v>
      </c>
      <c r="AH875">
        <v>2014</v>
      </c>
      <c r="AI875">
        <v>2015</v>
      </c>
      <c r="AJ875">
        <v>2016</v>
      </c>
    </row>
    <row r="876" spans="1:38" x14ac:dyDescent="0.2">
      <c r="B876">
        <v>4069.2</v>
      </c>
      <c r="C876">
        <v>8409.19</v>
      </c>
      <c r="D876">
        <v>6408.72</v>
      </c>
      <c r="E876">
        <v>8250.3700000000008</v>
      </c>
      <c r="F876">
        <v>6825.57</v>
      </c>
      <c r="G876">
        <v>7892.19</v>
      </c>
      <c r="H876">
        <v>11088.3</v>
      </c>
      <c r="I876">
        <v>9795.7999999999993</v>
      </c>
      <c r="J876">
        <v>11899.8</v>
      </c>
      <c r="K876">
        <v>7389.52</v>
      </c>
      <c r="L876">
        <v>6210.93</v>
      </c>
      <c r="M876">
        <v>7089.35</v>
      </c>
      <c r="N876">
        <v>7100.03</v>
      </c>
      <c r="O876">
        <v>9107.06</v>
      </c>
      <c r="P876">
        <v>4079.24</v>
      </c>
      <c r="Q876">
        <v>5019.41</v>
      </c>
      <c r="R876">
        <v>3509.91</v>
      </c>
      <c r="S876">
        <v>5454.72</v>
      </c>
      <c r="T876">
        <v>7355.11</v>
      </c>
      <c r="U876">
        <v>5439.75</v>
      </c>
      <c r="V876">
        <v>6770.72</v>
      </c>
      <c r="W876">
        <v>13508.1</v>
      </c>
      <c r="X876">
        <v>5105.8</v>
      </c>
      <c r="Y876">
        <v>6696.47</v>
      </c>
      <c r="Z876">
        <v>3886.15</v>
      </c>
      <c r="AA876">
        <v>6145.11</v>
      </c>
      <c r="AB876">
        <v>3994.32</v>
      </c>
      <c r="AC876">
        <v>2989.7</v>
      </c>
      <c r="AD876">
        <v>5131.7</v>
      </c>
      <c r="AE876">
        <v>3948.6</v>
      </c>
      <c r="AF876">
        <v>4613.87</v>
      </c>
      <c r="AG876">
        <v>6114.9</v>
      </c>
      <c r="AH876">
        <v>10331.200000000001</v>
      </c>
      <c r="AI876">
        <v>8587.4</v>
      </c>
      <c r="AJ876">
        <v>6607.64</v>
      </c>
    </row>
    <row r="877" spans="1:38" x14ac:dyDescent="0.2">
      <c r="B877">
        <v>6291.09</v>
      </c>
      <c r="C877">
        <v>6527.63</v>
      </c>
      <c r="D877">
        <v>6509.27</v>
      </c>
      <c r="E877">
        <v>15637.1</v>
      </c>
      <c r="F877">
        <v>6561.38</v>
      </c>
      <c r="G877">
        <v>12476</v>
      </c>
      <c r="H877">
        <v>12662.1</v>
      </c>
      <c r="I877">
        <v>11400.5</v>
      </c>
      <c r="J877">
        <v>9040.7099999999991</v>
      </c>
      <c r="K877">
        <v>6277.49</v>
      </c>
      <c r="L877">
        <v>5107.46</v>
      </c>
      <c r="M877">
        <v>5174.58</v>
      </c>
      <c r="N877">
        <v>5582.56</v>
      </c>
      <c r="O877">
        <v>4426.0600000000004</v>
      </c>
      <c r="P877">
        <v>4783.1499999999996</v>
      </c>
      <c r="Q877">
        <v>6408.26</v>
      </c>
      <c r="R877">
        <v>6296.56</v>
      </c>
      <c r="S877">
        <v>6937.86</v>
      </c>
      <c r="T877">
        <v>6448.92</v>
      </c>
      <c r="U877">
        <v>6666.43</v>
      </c>
      <c r="V877">
        <v>6162.49</v>
      </c>
      <c r="W877">
        <v>4813.58</v>
      </c>
      <c r="X877">
        <v>6029.5</v>
      </c>
      <c r="Y877">
        <v>6752.6</v>
      </c>
      <c r="Z877">
        <v>6080.86</v>
      </c>
      <c r="AA877">
        <v>6282.1</v>
      </c>
      <c r="AB877">
        <v>4703.24</v>
      </c>
      <c r="AC877">
        <v>4174.46</v>
      </c>
      <c r="AD877">
        <v>4494.74</v>
      </c>
      <c r="AE877">
        <v>3557.88</v>
      </c>
      <c r="AF877">
        <v>5077.5200000000004</v>
      </c>
      <c r="AG877">
        <v>6644.86</v>
      </c>
      <c r="AH877">
        <v>5472.31</v>
      </c>
      <c r="AI877">
        <v>7450.9</v>
      </c>
      <c r="AJ877">
        <v>7913.72</v>
      </c>
    </row>
    <row r="878" spans="1:38" x14ac:dyDescent="0.2">
      <c r="A878" t="s">
        <v>112</v>
      </c>
    </row>
    <row r="879" spans="1:38" x14ac:dyDescent="0.2">
      <c r="B879">
        <v>1979</v>
      </c>
      <c r="C879">
        <v>1982</v>
      </c>
      <c r="D879">
        <v>1985</v>
      </c>
      <c r="E879">
        <v>1988</v>
      </c>
      <c r="F879">
        <v>1991</v>
      </c>
      <c r="G879">
        <v>1994</v>
      </c>
      <c r="H879">
        <v>1996</v>
      </c>
      <c r="I879">
        <v>1997</v>
      </c>
      <c r="J879">
        <v>1999</v>
      </c>
      <c r="K879">
        <v>2000</v>
      </c>
      <c r="L879">
        <v>2002</v>
      </c>
      <c r="M879">
        <v>2004</v>
      </c>
      <c r="N879">
        <v>2006</v>
      </c>
      <c r="O879">
        <v>2007</v>
      </c>
      <c r="P879">
        <v>2008</v>
      </c>
      <c r="Q879">
        <v>2009</v>
      </c>
      <c r="R879">
        <v>2010</v>
      </c>
      <c r="S879">
        <v>2012</v>
      </c>
      <c r="T879">
        <v>2014</v>
      </c>
      <c r="U879">
        <v>2016</v>
      </c>
    </row>
    <row r="880" spans="1:38" x14ac:dyDescent="0.2">
      <c r="B880">
        <v>7460</v>
      </c>
      <c r="C880">
        <v>4900</v>
      </c>
      <c r="D880">
        <v>4800</v>
      </c>
      <c r="E880">
        <v>4680</v>
      </c>
      <c r="F880">
        <v>1450</v>
      </c>
      <c r="G880">
        <v>2886.23</v>
      </c>
      <c r="H880">
        <v>2310.73</v>
      </c>
      <c r="I880">
        <v>2592.1799999999998</v>
      </c>
      <c r="J880">
        <v>3285.08</v>
      </c>
      <c r="K880">
        <v>3048.7</v>
      </c>
      <c r="L880">
        <v>3621.82</v>
      </c>
      <c r="M880">
        <v>3306.94</v>
      </c>
      <c r="N880">
        <v>1560.13</v>
      </c>
      <c r="O880">
        <v>1769.02</v>
      </c>
      <c r="P880">
        <v>996.93899999999996</v>
      </c>
      <c r="Q880">
        <v>923.84299999999996</v>
      </c>
      <c r="R880">
        <v>2322.64</v>
      </c>
      <c r="S880">
        <v>1842.79</v>
      </c>
      <c r="T880">
        <v>3501.94</v>
      </c>
      <c r="U880">
        <v>4063.01</v>
      </c>
    </row>
    <row r="881" spans="1:21" x14ac:dyDescent="0.2">
      <c r="B881">
        <v>2723.72</v>
      </c>
      <c r="C881">
        <v>3425.15</v>
      </c>
      <c r="D881">
        <v>3829.5</v>
      </c>
      <c r="E881">
        <v>3201.2</v>
      </c>
      <c r="F881">
        <v>2123.92</v>
      </c>
      <c r="G881">
        <v>3069.03</v>
      </c>
      <c r="H881">
        <v>2996.92</v>
      </c>
      <c r="I881">
        <v>3075.37</v>
      </c>
      <c r="J881">
        <v>2687.51</v>
      </c>
      <c r="K881">
        <v>2783.68</v>
      </c>
      <c r="L881">
        <v>3028.33</v>
      </c>
      <c r="M881">
        <v>3116.7</v>
      </c>
      <c r="N881">
        <v>1909.34</v>
      </c>
      <c r="O881">
        <v>1568.06</v>
      </c>
      <c r="P881">
        <v>1371.88</v>
      </c>
      <c r="Q881">
        <v>1730.3</v>
      </c>
      <c r="R881">
        <v>2413.31</v>
      </c>
      <c r="S881">
        <v>2679.32</v>
      </c>
      <c r="T881">
        <v>3304.38</v>
      </c>
      <c r="U881">
        <v>4300.9799999999996</v>
      </c>
    </row>
    <row r="882" spans="1:21" x14ac:dyDescent="0.2">
      <c r="A882" t="s">
        <v>113</v>
      </c>
    </row>
    <row r="883" spans="1:21" x14ac:dyDescent="0.2">
      <c r="A883">
        <v>1979</v>
      </c>
      <c r="B883">
        <v>14914</v>
      </c>
      <c r="C883">
        <v>1311.39</v>
      </c>
      <c r="D883">
        <v>262.92700000000002</v>
      </c>
      <c r="E883">
        <v>183.066</v>
      </c>
      <c r="F883">
        <v>95.758700000000005</v>
      </c>
      <c r="G883">
        <v>50.237200000000001</v>
      </c>
      <c r="H883">
        <v>11.4773</v>
      </c>
      <c r="I883">
        <v>7.3552999999999997</v>
      </c>
      <c r="J883">
        <v>5.8919899999999998</v>
      </c>
      <c r="K883">
        <v>3.53762</v>
      </c>
      <c r="L883">
        <v>1.7049700000000001</v>
      </c>
      <c r="M883">
        <v>1.08456</v>
      </c>
      <c r="N883">
        <v>0.36592799999999998</v>
      </c>
      <c r="O883">
        <v>0.400947</v>
      </c>
    </row>
    <row r="884" spans="1:21" x14ac:dyDescent="0.2">
      <c r="A884">
        <v>1982</v>
      </c>
      <c r="B884">
        <v>3282.51</v>
      </c>
      <c r="C884">
        <v>2456.9699999999998</v>
      </c>
      <c r="D884">
        <v>4078.18</v>
      </c>
      <c r="E884">
        <v>932.59299999999996</v>
      </c>
      <c r="F884">
        <v>207.01300000000001</v>
      </c>
      <c r="G884">
        <v>96.412199999999999</v>
      </c>
      <c r="H884">
        <v>52.601300000000002</v>
      </c>
      <c r="I884">
        <v>27.284400000000002</v>
      </c>
      <c r="J884">
        <v>13.610099999999999</v>
      </c>
      <c r="K884">
        <v>2.8199800000000002</v>
      </c>
      <c r="L884">
        <v>1.6943299999999999</v>
      </c>
      <c r="M884">
        <v>1.3391999999999999</v>
      </c>
      <c r="N884">
        <v>0.80407200000000001</v>
      </c>
      <c r="O884">
        <v>0.80834300000000003</v>
      </c>
    </row>
    <row r="885" spans="1:21" x14ac:dyDescent="0.2">
      <c r="A885">
        <v>1985</v>
      </c>
      <c r="B885">
        <v>1322.09</v>
      </c>
      <c r="C885">
        <v>4333.25</v>
      </c>
      <c r="D885">
        <v>1024.22</v>
      </c>
      <c r="E885">
        <v>1349</v>
      </c>
      <c r="F885">
        <v>637.08500000000004</v>
      </c>
      <c r="G885">
        <v>940.86500000000001</v>
      </c>
      <c r="H885">
        <v>172.45099999999999</v>
      </c>
      <c r="I885">
        <v>44.6252</v>
      </c>
      <c r="J885">
        <v>19.815799999999999</v>
      </c>
      <c r="K885">
        <v>11.9734</v>
      </c>
      <c r="L885">
        <v>5.8472600000000003</v>
      </c>
      <c r="M885">
        <v>2.85711</v>
      </c>
      <c r="N885">
        <v>0.59198600000000001</v>
      </c>
      <c r="O885">
        <v>0.97530399999999995</v>
      </c>
    </row>
    <row r="886" spans="1:21" x14ac:dyDescent="0.2">
      <c r="A886">
        <v>1988</v>
      </c>
      <c r="B886">
        <v>813.72900000000004</v>
      </c>
      <c r="C886">
        <v>1211.4100000000001</v>
      </c>
      <c r="D886">
        <v>2100.14</v>
      </c>
      <c r="E886">
        <v>551.73500000000001</v>
      </c>
      <c r="F886">
        <v>1227.44</v>
      </c>
      <c r="G886">
        <v>255.77799999999999</v>
      </c>
      <c r="H886">
        <v>264.02699999999999</v>
      </c>
      <c r="I886">
        <v>135.97499999999999</v>
      </c>
      <c r="J886">
        <v>199.42400000000001</v>
      </c>
      <c r="K886">
        <v>42.152999999999999</v>
      </c>
      <c r="L886">
        <v>10.621600000000001</v>
      </c>
      <c r="M886">
        <v>4.5986500000000001</v>
      </c>
      <c r="N886">
        <v>2.7786599999999999</v>
      </c>
      <c r="O886">
        <v>2.38374</v>
      </c>
    </row>
    <row r="887" spans="1:21" x14ac:dyDescent="0.2">
      <c r="A887">
        <v>1991</v>
      </c>
      <c r="B887">
        <v>5332.3</v>
      </c>
      <c r="C887">
        <v>1022.86</v>
      </c>
      <c r="D887">
        <v>342.31200000000001</v>
      </c>
      <c r="E887">
        <v>287.86099999999999</v>
      </c>
      <c r="F887">
        <v>262.58199999999999</v>
      </c>
      <c r="G887">
        <v>404.529</v>
      </c>
      <c r="H887">
        <v>84.338700000000003</v>
      </c>
      <c r="I887">
        <v>195.72</v>
      </c>
      <c r="J887">
        <v>40.7239</v>
      </c>
      <c r="K887">
        <v>51.815600000000003</v>
      </c>
      <c r="L887">
        <v>26.5761</v>
      </c>
      <c r="M887">
        <v>39.113</v>
      </c>
      <c r="N887">
        <v>8.2674599999999998</v>
      </c>
      <c r="O887">
        <v>3.9976500000000001</v>
      </c>
    </row>
    <row r="888" spans="1:21" x14ac:dyDescent="0.2">
      <c r="A888">
        <v>1994</v>
      </c>
      <c r="B888">
        <v>5000.1499999999996</v>
      </c>
      <c r="C888">
        <v>2045.63</v>
      </c>
      <c r="D888">
        <v>1668.15</v>
      </c>
      <c r="E888">
        <v>1852.14</v>
      </c>
      <c r="F888">
        <v>264.19200000000001</v>
      </c>
      <c r="G888">
        <v>67.697000000000003</v>
      </c>
      <c r="H888">
        <v>35.720399999999998</v>
      </c>
      <c r="I888">
        <v>33.121099999999998</v>
      </c>
      <c r="J888">
        <v>46.0807</v>
      </c>
      <c r="K888">
        <v>11.581099999999999</v>
      </c>
      <c r="L888">
        <v>26.16</v>
      </c>
      <c r="M888">
        <v>5.4004500000000002</v>
      </c>
      <c r="N888">
        <v>6.8713300000000004</v>
      </c>
      <c r="O888">
        <v>10.3376</v>
      </c>
    </row>
    <row r="889" spans="1:21" x14ac:dyDescent="0.2">
      <c r="A889">
        <v>1996</v>
      </c>
      <c r="B889">
        <v>1119.0899999999999</v>
      </c>
      <c r="C889">
        <v>1364.64</v>
      </c>
      <c r="D889">
        <v>3207.2</v>
      </c>
      <c r="E889">
        <v>1074.17</v>
      </c>
      <c r="F889">
        <v>575.86800000000005</v>
      </c>
      <c r="G889">
        <v>478.75599999999997</v>
      </c>
      <c r="H889">
        <v>69.431799999999996</v>
      </c>
      <c r="I889">
        <v>17.8415</v>
      </c>
      <c r="J889">
        <v>11.5284</v>
      </c>
      <c r="K889">
        <v>10.8002</v>
      </c>
      <c r="L889">
        <v>15.080500000000001</v>
      </c>
      <c r="M889">
        <v>3.7900399999999999</v>
      </c>
      <c r="N889">
        <v>8.5611599999999992</v>
      </c>
      <c r="O889">
        <v>7.3991899999999999</v>
      </c>
    </row>
    <row r="890" spans="1:21" x14ac:dyDescent="0.2">
      <c r="A890">
        <v>1997</v>
      </c>
      <c r="B890">
        <v>2416.66</v>
      </c>
      <c r="C890">
        <v>940.27599999999995</v>
      </c>
      <c r="D890">
        <v>1022</v>
      </c>
      <c r="E890">
        <v>2257.0700000000002</v>
      </c>
      <c r="F890">
        <v>604.29300000000001</v>
      </c>
      <c r="G890">
        <v>330.23</v>
      </c>
      <c r="H890">
        <v>210.76499999999999</v>
      </c>
      <c r="I890">
        <v>34.812899999999999</v>
      </c>
      <c r="J890">
        <v>9.2649799999999995</v>
      </c>
      <c r="K890">
        <v>6.1055799999999998</v>
      </c>
      <c r="L890">
        <v>5.7199099999999996</v>
      </c>
      <c r="M890">
        <v>7.9868100000000002</v>
      </c>
      <c r="N890">
        <v>2.00725</v>
      </c>
      <c r="O890">
        <v>8.4528099999999995</v>
      </c>
    </row>
    <row r="891" spans="1:21" x14ac:dyDescent="0.2">
      <c r="A891">
        <v>1999</v>
      </c>
      <c r="B891">
        <v>1668.4</v>
      </c>
      <c r="C891">
        <v>2763.38</v>
      </c>
      <c r="D891">
        <v>1495.23</v>
      </c>
      <c r="E891">
        <v>485.91</v>
      </c>
      <c r="F891">
        <v>402.85</v>
      </c>
      <c r="G891">
        <v>759.95799999999997</v>
      </c>
      <c r="H891">
        <v>192.90799999999999</v>
      </c>
      <c r="I891">
        <v>93.0291</v>
      </c>
      <c r="J891">
        <v>66.786100000000005</v>
      </c>
      <c r="K891">
        <v>10.7803</v>
      </c>
      <c r="L891">
        <v>2.8976899999999999</v>
      </c>
      <c r="M891">
        <v>1.90957</v>
      </c>
      <c r="N891">
        <v>1.78895</v>
      </c>
      <c r="O891">
        <v>5.7694000000000001</v>
      </c>
    </row>
    <row r="892" spans="1:21" x14ac:dyDescent="0.2">
      <c r="A892">
        <v>2000</v>
      </c>
      <c r="B892">
        <v>1826.04</v>
      </c>
      <c r="C892">
        <v>1399.32</v>
      </c>
      <c r="D892">
        <v>1994.32</v>
      </c>
      <c r="E892">
        <v>999.09299999999996</v>
      </c>
      <c r="F892">
        <v>274.89699999999999</v>
      </c>
      <c r="G892">
        <v>249.95699999999999</v>
      </c>
      <c r="H892">
        <v>371.22199999999998</v>
      </c>
      <c r="I892">
        <v>115.68899999999999</v>
      </c>
      <c r="J892">
        <v>56.728999999999999</v>
      </c>
      <c r="K892">
        <v>40.940300000000001</v>
      </c>
      <c r="L892">
        <v>6.6083699999999999</v>
      </c>
      <c r="M892">
        <v>1.7763100000000001</v>
      </c>
      <c r="N892">
        <v>1.17058</v>
      </c>
      <c r="O892">
        <v>4.6333200000000003</v>
      </c>
    </row>
    <row r="893" spans="1:21" x14ac:dyDescent="0.2">
      <c r="A893">
        <v>2002</v>
      </c>
      <c r="B893">
        <v>3832.16</v>
      </c>
      <c r="C893">
        <v>2383.79</v>
      </c>
      <c r="D893">
        <v>1127.24</v>
      </c>
      <c r="E893">
        <v>672.928</v>
      </c>
      <c r="F893">
        <v>619.09100000000001</v>
      </c>
      <c r="G893">
        <v>278.36099999999999</v>
      </c>
      <c r="H893">
        <v>76.395399999999995</v>
      </c>
      <c r="I893">
        <v>67.773700000000005</v>
      </c>
      <c r="J893">
        <v>122.56100000000001</v>
      </c>
      <c r="K893">
        <v>39.767600000000002</v>
      </c>
      <c r="L893">
        <v>19.744399999999999</v>
      </c>
      <c r="M893">
        <v>14.2492</v>
      </c>
      <c r="N893">
        <v>2.3000400000000001</v>
      </c>
      <c r="O893">
        <v>2.63828</v>
      </c>
    </row>
    <row r="894" spans="1:21" x14ac:dyDescent="0.2">
      <c r="A894">
        <v>2004</v>
      </c>
      <c r="B894">
        <v>1514.29</v>
      </c>
      <c r="C894">
        <v>2085.2399999999998</v>
      </c>
      <c r="D894">
        <v>2203.4899999999998</v>
      </c>
      <c r="E894">
        <v>1130.58</v>
      </c>
      <c r="F894">
        <v>365.27699999999999</v>
      </c>
      <c r="G894">
        <v>179.69900000000001</v>
      </c>
      <c r="H894">
        <v>142.24199999999999</v>
      </c>
      <c r="I894">
        <v>66.0732</v>
      </c>
      <c r="J894">
        <v>23.175599999999999</v>
      </c>
      <c r="K894">
        <v>22.100200000000001</v>
      </c>
      <c r="L894">
        <v>40.916499999999999</v>
      </c>
      <c r="M894">
        <v>13.276199999999999</v>
      </c>
      <c r="N894">
        <v>6.5915800000000004</v>
      </c>
      <c r="O894">
        <v>6.4056600000000001</v>
      </c>
    </row>
    <row r="895" spans="1:21" x14ac:dyDescent="0.2">
      <c r="A895">
        <v>2006</v>
      </c>
      <c r="B895">
        <v>478.113</v>
      </c>
      <c r="C895">
        <v>563.76900000000001</v>
      </c>
      <c r="D895">
        <v>910.48900000000003</v>
      </c>
      <c r="E895">
        <v>924.11599999999999</v>
      </c>
      <c r="F895">
        <v>604.25099999999998</v>
      </c>
      <c r="G895">
        <v>304.37700000000001</v>
      </c>
      <c r="H895">
        <v>97.86</v>
      </c>
      <c r="I895">
        <v>48.052300000000002</v>
      </c>
      <c r="J895">
        <v>46.7913</v>
      </c>
      <c r="K895">
        <v>22.7684</v>
      </c>
      <c r="L895">
        <v>8.1360700000000001</v>
      </c>
      <c r="M895">
        <v>7.7585199999999999</v>
      </c>
      <c r="N895">
        <v>14.3642</v>
      </c>
      <c r="O895">
        <v>9.2236100000000008</v>
      </c>
    </row>
    <row r="896" spans="1:21" x14ac:dyDescent="0.2">
      <c r="A896">
        <v>2007</v>
      </c>
      <c r="B896">
        <v>1224.5899999999999</v>
      </c>
      <c r="C896">
        <v>395.80599999999998</v>
      </c>
      <c r="D896">
        <v>397.06599999999997</v>
      </c>
      <c r="E896">
        <v>552.96100000000001</v>
      </c>
      <c r="F896">
        <v>418.846</v>
      </c>
      <c r="G896">
        <v>313.06599999999997</v>
      </c>
      <c r="H896">
        <v>136.56899999999999</v>
      </c>
      <c r="I896">
        <v>53.391800000000003</v>
      </c>
      <c r="J896">
        <v>26.9114</v>
      </c>
      <c r="K896">
        <v>26.567299999999999</v>
      </c>
      <c r="L896">
        <v>12.9275</v>
      </c>
      <c r="M896">
        <v>4.6195199999999996</v>
      </c>
      <c r="N896">
        <v>4.4051499999999999</v>
      </c>
      <c r="O896">
        <v>13.392799999999999</v>
      </c>
    </row>
    <row r="897" spans="1:15" x14ac:dyDescent="0.2">
      <c r="A897">
        <v>2008</v>
      </c>
      <c r="B897">
        <v>2693.15</v>
      </c>
      <c r="C897">
        <v>1025.22</v>
      </c>
      <c r="D897">
        <v>279.92399999999998</v>
      </c>
      <c r="E897">
        <v>242.37799999999999</v>
      </c>
      <c r="F897">
        <v>248.02699999999999</v>
      </c>
      <c r="G897">
        <v>208.50800000000001</v>
      </c>
      <c r="H897">
        <v>136.45699999999999</v>
      </c>
      <c r="I897">
        <v>72.857699999999994</v>
      </c>
      <c r="J897">
        <v>29.273800000000001</v>
      </c>
      <c r="K897">
        <v>14.9095</v>
      </c>
      <c r="L897">
        <v>14.7188</v>
      </c>
      <c r="M897">
        <v>7.1620900000000001</v>
      </c>
      <c r="N897">
        <v>2.55931</v>
      </c>
      <c r="O897">
        <v>9.8604099999999999</v>
      </c>
    </row>
    <row r="898" spans="1:15" x14ac:dyDescent="0.2">
      <c r="A898">
        <v>2009</v>
      </c>
      <c r="B898">
        <v>1495.75</v>
      </c>
      <c r="C898">
        <v>2256.4299999999998</v>
      </c>
      <c r="D898">
        <v>738.54300000000001</v>
      </c>
      <c r="E898">
        <v>178.392</v>
      </c>
      <c r="F898">
        <v>115.68</v>
      </c>
      <c r="G898">
        <v>125.706</v>
      </c>
      <c r="H898">
        <v>90.093999999999994</v>
      </c>
      <c r="I898">
        <v>71.5608</v>
      </c>
      <c r="J898">
        <v>38.668399999999998</v>
      </c>
      <c r="K898">
        <v>15.770300000000001</v>
      </c>
      <c r="L898">
        <v>8.032</v>
      </c>
      <c r="M898">
        <v>7.9292899999999999</v>
      </c>
      <c r="N898">
        <v>3.8583400000000001</v>
      </c>
      <c r="O898">
        <v>6.6907199999999998</v>
      </c>
    </row>
    <row r="899" spans="1:15" x14ac:dyDescent="0.2">
      <c r="A899">
        <v>2010</v>
      </c>
      <c r="B899">
        <v>5731.18</v>
      </c>
      <c r="C899">
        <v>1261.8</v>
      </c>
      <c r="D899">
        <v>1594.38</v>
      </c>
      <c r="E899">
        <v>470.31299999999999</v>
      </c>
      <c r="F899">
        <v>92.516599999999997</v>
      </c>
      <c r="G899">
        <v>64.312399999999997</v>
      </c>
      <c r="H899">
        <v>57.291800000000002</v>
      </c>
      <c r="I899">
        <v>49.151000000000003</v>
      </c>
      <c r="J899">
        <v>39.185499999999998</v>
      </c>
      <c r="K899">
        <v>21.232500000000002</v>
      </c>
      <c r="L899">
        <v>8.6593699999999991</v>
      </c>
      <c r="M899">
        <v>4.41031</v>
      </c>
      <c r="N899">
        <v>4.3539199999999996</v>
      </c>
      <c r="O899">
        <v>5.7924199999999999</v>
      </c>
    </row>
    <row r="900" spans="1:15" x14ac:dyDescent="0.2">
      <c r="A900">
        <v>2012</v>
      </c>
      <c r="B900">
        <v>1535.58</v>
      </c>
      <c r="C900">
        <v>1968.07</v>
      </c>
      <c r="D900">
        <v>3482.72</v>
      </c>
      <c r="E900">
        <v>632.36099999999999</v>
      </c>
      <c r="F900">
        <v>383.83699999999999</v>
      </c>
      <c r="G900">
        <v>106.20699999999999</v>
      </c>
      <c r="H900">
        <v>20.899000000000001</v>
      </c>
      <c r="I900">
        <v>14.6028</v>
      </c>
      <c r="J900">
        <v>15.819900000000001</v>
      </c>
      <c r="K900">
        <v>13.8986</v>
      </c>
      <c r="L900">
        <v>11.129</v>
      </c>
      <c r="M900">
        <v>6.0301999999999998</v>
      </c>
      <c r="N900">
        <v>2.45933</v>
      </c>
      <c r="O900">
        <v>4.1341999999999999</v>
      </c>
    </row>
    <row r="901" spans="1:15" x14ac:dyDescent="0.2">
      <c r="A901">
        <v>2014</v>
      </c>
      <c r="B901">
        <v>7349.53</v>
      </c>
      <c r="C901">
        <v>1161.8499999999999</v>
      </c>
      <c r="D901">
        <v>943.28800000000001</v>
      </c>
      <c r="E901">
        <v>913.47299999999996</v>
      </c>
      <c r="F901">
        <v>1147.74</v>
      </c>
      <c r="G901">
        <v>197.16800000000001</v>
      </c>
      <c r="H901">
        <v>88.549300000000002</v>
      </c>
      <c r="I901">
        <v>22.5413</v>
      </c>
      <c r="J901">
        <v>5.26098</v>
      </c>
      <c r="K901">
        <v>3.7289599999999998</v>
      </c>
      <c r="L901">
        <v>4.0793999999999997</v>
      </c>
      <c r="M901">
        <v>3.5839500000000002</v>
      </c>
      <c r="N901">
        <v>2.86978</v>
      </c>
      <c r="O901">
        <v>3.25522</v>
      </c>
    </row>
    <row r="902" spans="1:15" x14ac:dyDescent="0.2">
      <c r="A902">
        <v>2016</v>
      </c>
      <c r="B902">
        <v>1872.69</v>
      </c>
      <c r="C902">
        <v>3133.71</v>
      </c>
      <c r="D902">
        <v>4444.41</v>
      </c>
      <c r="E902">
        <v>569.74099999999999</v>
      </c>
      <c r="F902">
        <v>329.13299999999998</v>
      </c>
      <c r="G902">
        <v>270.61599999999999</v>
      </c>
      <c r="H902">
        <v>327.33</v>
      </c>
      <c r="I902">
        <v>53.2729</v>
      </c>
      <c r="J902">
        <v>27.295300000000001</v>
      </c>
      <c r="K902">
        <v>6.5057099999999997</v>
      </c>
      <c r="L902">
        <v>1.5024999999999999</v>
      </c>
      <c r="M902">
        <v>1.0649599999999999</v>
      </c>
      <c r="N902">
        <v>1.1650499999999999</v>
      </c>
      <c r="O902">
        <v>2.7728000000000002</v>
      </c>
    </row>
    <row r="903" spans="1:15" x14ac:dyDescent="0.2">
      <c r="A903" t="s">
        <v>114</v>
      </c>
    </row>
    <row r="904" spans="1:15" x14ac:dyDescent="0.2">
      <c r="A904">
        <v>1978</v>
      </c>
      <c r="B904">
        <v>0.32150200000000001</v>
      </c>
    </row>
    <row r="905" spans="1:15" x14ac:dyDescent="0.2">
      <c r="A905">
        <v>1979</v>
      </c>
      <c r="B905">
        <v>1.1614199999999999</v>
      </c>
    </row>
    <row r="906" spans="1:15" x14ac:dyDescent="0.2">
      <c r="A906">
        <v>1980</v>
      </c>
      <c r="B906">
        <v>0.26559899999999997</v>
      </c>
    </row>
    <row r="907" spans="1:15" x14ac:dyDescent="0.2">
      <c r="A907">
        <v>1981</v>
      </c>
      <c r="B907">
        <v>0.29038900000000001</v>
      </c>
    </row>
    <row r="908" spans="1:15" x14ac:dyDescent="0.2">
      <c r="A908">
        <v>1982</v>
      </c>
      <c r="B908">
        <v>-0.58260800000000001</v>
      </c>
    </row>
    <row r="909" spans="1:15" x14ac:dyDescent="0.2">
      <c r="A909">
        <v>1983</v>
      </c>
      <c r="B909">
        <v>0.51149999999999995</v>
      </c>
    </row>
    <row r="910" spans="1:15" x14ac:dyDescent="0.2">
      <c r="A910">
        <v>1984</v>
      </c>
      <c r="B910">
        <v>-0.81409600000000004</v>
      </c>
    </row>
    <row r="911" spans="1:15" x14ac:dyDescent="0.2">
      <c r="A911">
        <v>1985</v>
      </c>
      <c r="B911">
        <v>0.159113</v>
      </c>
    </row>
    <row r="912" spans="1:15" x14ac:dyDescent="0.2">
      <c r="A912">
        <v>1986</v>
      </c>
      <c r="B912">
        <v>-0.65485000000000004</v>
      </c>
    </row>
    <row r="913" spans="1:2" x14ac:dyDescent="0.2">
      <c r="A913">
        <v>1987</v>
      </c>
      <c r="B913">
        <v>-1.24068</v>
      </c>
    </row>
    <row r="914" spans="1:2" x14ac:dyDescent="0.2">
      <c r="A914">
        <v>1988</v>
      </c>
      <c r="B914">
        <v>-1.5785899999999999</v>
      </c>
    </row>
    <row r="915" spans="1:2" x14ac:dyDescent="0.2">
      <c r="A915">
        <v>1989</v>
      </c>
      <c r="B915">
        <v>-0.84124399999999999</v>
      </c>
    </row>
    <row r="916" spans="1:2" x14ac:dyDescent="0.2">
      <c r="A916">
        <v>1990</v>
      </c>
      <c r="B916">
        <v>0.58007200000000003</v>
      </c>
    </row>
    <row r="917" spans="1:2" x14ac:dyDescent="0.2">
      <c r="A917">
        <v>1991</v>
      </c>
      <c r="B917">
        <v>-0.11082400000000001</v>
      </c>
    </row>
    <row r="918" spans="1:2" x14ac:dyDescent="0.2">
      <c r="A918">
        <v>1992</v>
      </c>
      <c r="B918">
        <v>-0.22947200000000001</v>
      </c>
    </row>
    <row r="919" spans="1:2" x14ac:dyDescent="0.2">
      <c r="A919">
        <v>1993</v>
      </c>
      <c r="B919">
        <v>0.48075499999999999</v>
      </c>
    </row>
    <row r="920" spans="1:2" x14ac:dyDescent="0.2">
      <c r="A920">
        <v>1994</v>
      </c>
      <c r="B920">
        <v>-0.64441800000000005</v>
      </c>
    </row>
    <row r="921" spans="1:2" x14ac:dyDescent="0.2">
      <c r="A921">
        <v>1995</v>
      </c>
      <c r="B921">
        <v>-0.98893399999999998</v>
      </c>
    </row>
    <row r="922" spans="1:2" x14ac:dyDescent="0.2">
      <c r="A922">
        <v>1996</v>
      </c>
      <c r="B922">
        <v>-0.196269</v>
      </c>
    </row>
    <row r="923" spans="1:2" x14ac:dyDescent="0.2">
      <c r="A923">
        <v>1997</v>
      </c>
      <c r="B923">
        <v>0.121846</v>
      </c>
    </row>
    <row r="924" spans="1:2" x14ac:dyDescent="0.2">
      <c r="A924">
        <v>1998</v>
      </c>
      <c r="B924">
        <v>-0.58950000000000002</v>
      </c>
    </row>
    <row r="925" spans="1:2" x14ac:dyDescent="0.2">
      <c r="A925">
        <v>1999</v>
      </c>
      <c r="B925">
        <v>-0.51887399999999995</v>
      </c>
    </row>
    <row r="926" spans="1:2" x14ac:dyDescent="0.2">
      <c r="A926">
        <v>2000</v>
      </c>
      <c r="B926">
        <v>-7.8578400000000007E-2</v>
      </c>
    </row>
    <row r="927" spans="1:2" x14ac:dyDescent="0.2">
      <c r="A927">
        <v>2001</v>
      </c>
      <c r="B927">
        <v>0.22475300000000001</v>
      </c>
    </row>
    <row r="928" spans="1:2" x14ac:dyDescent="0.2">
      <c r="A928">
        <v>2002</v>
      </c>
      <c r="B928">
        <v>-0.207593</v>
      </c>
    </row>
    <row r="929" spans="1:16" x14ac:dyDescent="0.2">
      <c r="A929">
        <v>2003</v>
      </c>
      <c r="B929">
        <v>-0.71286700000000003</v>
      </c>
    </row>
    <row r="930" spans="1:16" x14ac:dyDescent="0.2">
      <c r="A930">
        <v>2004</v>
      </c>
      <c r="B930">
        <v>-1.49976</v>
      </c>
    </row>
    <row r="931" spans="1:16" x14ac:dyDescent="0.2">
      <c r="A931">
        <v>2005</v>
      </c>
      <c r="B931">
        <v>-1.8441399999999999</v>
      </c>
    </row>
    <row r="932" spans="1:16" x14ac:dyDescent="0.2">
      <c r="A932">
        <v>2006</v>
      </c>
      <c r="B932">
        <v>-0.92399399999999998</v>
      </c>
    </row>
    <row r="933" spans="1:16" x14ac:dyDescent="0.2">
      <c r="A933">
        <v>2007</v>
      </c>
      <c r="B933">
        <v>-0.15082999999999999</v>
      </c>
    </row>
    <row r="934" spans="1:16" x14ac:dyDescent="0.2">
      <c r="A934">
        <v>2008</v>
      </c>
      <c r="B934">
        <v>-0.72050499999999995</v>
      </c>
    </row>
    <row r="935" spans="1:16" x14ac:dyDescent="0.2">
      <c r="A935">
        <v>2009</v>
      </c>
      <c r="B935">
        <v>0.71229500000000001</v>
      </c>
    </row>
    <row r="936" spans="1:16" x14ac:dyDescent="0.2">
      <c r="A936">
        <v>2010</v>
      </c>
      <c r="B936">
        <v>-0.20915500000000001</v>
      </c>
    </row>
    <row r="937" spans="1:16" x14ac:dyDescent="0.2">
      <c r="A937">
        <v>2011</v>
      </c>
      <c r="B937">
        <v>-0.66599600000000003</v>
      </c>
    </row>
    <row r="938" spans="1:16" x14ac:dyDescent="0.2">
      <c r="A938">
        <v>2012</v>
      </c>
      <c r="B938">
        <v>-0.81195300000000004</v>
      </c>
    </row>
    <row r="939" spans="1:16" x14ac:dyDescent="0.2">
      <c r="A939">
        <v>2013</v>
      </c>
      <c r="B939">
        <v>0.85226400000000002</v>
      </c>
    </row>
    <row r="940" spans="1:16" x14ac:dyDescent="0.2">
      <c r="A940">
        <v>2014</v>
      </c>
      <c r="B940">
        <v>0.186471</v>
      </c>
    </row>
    <row r="941" spans="1:16" x14ac:dyDescent="0.2">
      <c r="A941" t="s">
        <v>115</v>
      </c>
      <c r="B941" t="s">
        <v>116</v>
      </c>
      <c r="C941" t="s">
        <v>8</v>
      </c>
      <c r="D941" t="s">
        <v>24</v>
      </c>
      <c r="E941" t="s">
        <v>117</v>
      </c>
      <c r="F941" t="s">
        <v>118</v>
      </c>
      <c r="G941" t="s">
        <v>119</v>
      </c>
    </row>
    <row r="942" spans="1:16" x14ac:dyDescent="0.2">
      <c r="B942">
        <v>1.8392E-3</v>
      </c>
      <c r="C942">
        <v>1.15047E-2</v>
      </c>
      <c r="D942">
        <v>3.8426000000000002E-2</v>
      </c>
      <c r="E942">
        <v>0.154284</v>
      </c>
      <c r="F942">
        <v>0.16614599999999999</v>
      </c>
      <c r="G942">
        <v>0.16524800000000001</v>
      </c>
      <c r="H942">
        <v>0.15961</v>
      </c>
      <c r="I942">
        <v>0.152619</v>
      </c>
      <c r="J942">
        <v>0.14652200000000001</v>
      </c>
      <c r="K942">
        <v>0.14199600000000001</v>
      </c>
      <c r="L942">
        <v>0.14199600000000001</v>
      </c>
      <c r="M942">
        <v>0.14199600000000001</v>
      </c>
      <c r="N942">
        <v>0.14199600000000001</v>
      </c>
      <c r="O942">
        <v>0.14199600000000001</v>
      </c>
      <c r="P942">
        <v>0.14199600000000001</v>
      </c>
    </row>
    <row r="943" spans="1:16" x14ac:dyDescent="0.2">
      <c r="B943">
        <v>1.73913E-3</v>
      </c>
      <c r="C943">
        <v>1.1598799999999999E-2</v>
      </c>
      <c r="D943">
        <v>4.6782600000000001E-2</v>
      </c>
      <c r="E943">
        <v>0.16465399999999999</v>
      </c>
      <c r="F943">
        <v>0.15900500000000001</v>
      </c>
      <c r="G943">
        <v>0.151028</v>
      </c>
      <c r="H943">
        <v>0.144035</v>
      </c>
      <c r="I943">
        <v>0.138159</v>
      </c>
      <c r="J943">
        <v>0.13305700000000001</v>
      </c>
      <c r="K943">
        <v>0.12883600000000001</v>
      </c>
      <c r="L943">
        <v>0.12883600000000001</v>
      </c>
      <c r="M943">
        <v>0.12883600000000001</v>
      </c>
      <c r="N943">
        <v>0.12883600000000001</v>
      </c>
      <c r="O943">
        <v>0.12883600000000001</v>
      </c>
      <c r="P943">
        <v>0.12883600000000001</v>
      </c>
    </row>
    <row r="944" spans="1:16" x14ac:dyDescent="0.2">
      <c r="B944">
        <v>1.8238499999999999E-3</v>
      </c>
      <c r="C944">
        <v>1.30703E-2</v>
      </c>
      <c r="D944">
        <v>5.07798E-2</v>
      </c>
      <c r="E944">
        <v>0.14662900000000001</v>
      </c>
      <c r="F944">
        <v>0.142761</v>
      </c>
      <c r="G944">
        <v>0.13544700000000001</v>
      </c>
      <c r="H944">
        <v>0.13003100000000001</v>
      </c>
      <c r="I944">
        <v>0.12509100000000001</v>
      </c>
      <c r="J944">
        <v>0.121226</v>
      </c>
      <c r="K944">
        <v>0.11816699999999999</v>
      </c>
      <c r="L944">
        <v>0.11816699999999999</v>
      </c>
      <c r="M944">
        <v>0.11816699999999999</v>
      </c>
      <c r="N944">
        <v>0.11816699999999999</v>
      </c>
      <c r="O944">
        <v>0.11816699999999999</v>
      </c>
      <c r="P944">
        <v>0.11816699999999999</v>
      </c>
    </row>
    <row r="945" spans="2:16" x14ac:dyDescent="0.2">
      <c r="B945">
        <v>3.54543E-3</v>
      </c>
      <c r="C945">
        <v>2.6365599999999999E-2</v>
      </c>
      <c r="D945">
        <v>0.123612</v>
      </c>
      <c r="E945">
        <v>0.210845</v>
      </c>
      <c r="F945">
        <v>0.21861900000000001</v>
      </c>
      <c r="G945">
        <v>0.213833</v>
      </c>
      <c r="H945">
        <v>0.211483</v>
      </c>
      <c r="I945">
        <v>0.208763</v>
      </c>
      <c r="J945">
        <v>0.20602500000000001</v>
      </c>
      <c r="K945">
        <v>0.20449400000000001</v>
      </c>
      <c r="L945">
        <v>0.20449400000000001</v>
      </c>
      <c r="M945">
        <v>0.20449400000000001</v>
      </c>
      <c r="N945">
        <v>0.20449400000000001</v>
      </c>
      <c r="O945">
        <v>0.20449400000000001</v>
      </c>
      <c r="P945">
        <v>0.20449400000000001</v>
      </c>
    </row>
    <row r="946" spans="2:16" x14ac:dyDescent="0.2">
      <c r="B946">
        <v>4.5547699999999997E-3</v>
      </c>
      <c r="C946">
        <v>3.06793E-2</v>
      </c>
      <c r="D946">
        <v>0.11779199999999999</v>
      </c>
      <c r="E946">
        <v>0.22336700000000001</v>
      </c>
      <c r="F946">
        <v>0.21673400000000001</v>
      </c>
      <c r="G946">
        <v>0.209315</v>
      </c>
      <c r="H946">
        <v>0.20546300000000001</v>
      </c>
      <c r="I946">
        <v>0.20269799999999999</v>
      </c>
      <c r="J946">
        <v>0.20078199999999999</v>
      </c>
      <c r="K946">
        <v>0.199242</v>
      </c>
      <c r="L946">
        <v>0.199242</v>
      </c>
      <c r="M946">
        <v>0.199242</v>
      </c>
      <c r="N946">
        <v>0.199242</v>
      </c>
      <c r="O946">
        <v>0.199242</v>
      </c>
      <c r="P946">
        <v>0.199242</v>
      </c>
    </row>
    <row r="947" spans="2:16" x14ac:dyDescent="0.2">
      <c r="B947">
        <v>6.1061500000000003E-3</v>
      </c>
      <c r="C947">
        <v>3.4235500000000002E-2</v>
      </c>
      <c r="D947">
        <v>0.15517600000000001</v>
      </c>
      <c r="E947">
        <v>0.20802699999999999</v>
      </c>
      <c r="F947">
        <v>0.20150599999999999</v>
      </c>
      <c r="G947">
        <v>0.196937</v>
      </c>
      <c r="H947">
        <v>0.19602600000000001</v>
      </c>
      <c r="I947">
        <v>0.19907</v>
      </c>
      <c r="J947">
        <v>0.20264699999999999</v>
      </c>
      <c r="K947">
        <v>0.206452</v>
      </c>
      <c r="L947">
        <v>0.206452</v>
      </c>
      <c r="M947">
        <v>0.206452</v>
      </c>
      <c r="N947">
        <v>0.206452</v>
      </c>
      <c r="O947">
        <v>0.206452</v>
      </c>
      <c r="P947">
        <v>0.206452</v>
      </c>
    </row>
    <row r="948" spans="2:16" x14ac:dyDescent="0.2">
      <c r="B948">
        <v>1.3220900000000001E-2</v>
      </c>
      <c r="C948">
        <v>6.1372299999999998E-2</v>
      </c>
      <c r="D948">
        <v>0.217774</v>
      </c>
      <c r="E948">
        <v>0.228468</v>
      </c>
      <c r="F948">
        <v>0.25102999999999998</v>
      </c>
      <c r="G948">
        <v>0.250774</v>
      </c>
      <c r="H948">
        <v>0.27018799999999998</v>
      </c>
      <c r="I948">
        <v>0.29307100000000003</v>
      </c>
      <c r="J948">
        <v>0.309062</v>
      </c>
      <c r="K948">
        <v>0.35086499999999998</v>
      </c>
      <c r="L948">
        <v>0.35086499999999998</v>
      </c>
      <c r="M948">
        <v>0.35086499999999998</v>
      </c>
      <c r="N948">
        <v>0.35086499999999998</v>
      </c>
      <c r="O948">
        <v>0.35086499999999998</v>
      </c>
      <c r="P948">
        <v>0.35086499999999998</v>
      </c>
    </row>
    <row r="949" spans="2:16" x14ac:dyDescent="0.2">
      <c r="B949">
        <v>1.98996E-2</v>
      </c>
      <c r="C949">
        <v>8.26234E-2</v>
      </c>
      <c r="D949">
        <v>0.26316099999999998</v>
      </c>
      <c r="E949">
        <v>0.31254999999999999</v>
      </c>
      <c r="F949">
        <v>0.36526999999999998</v>
      </c>
      <c r="G949">
        <v>0.357518</v>
      </c>
      <c r="H949">
        <v>0.35673100000000002</v>
      </c>
      <c r="I949">
        <v>0.41071000000000002</v>
      </c>
      <c r="J949">
        <v>0.44353199999999998</v>
      </c>
      <c r="K949">
        <v>0.532026</v>
      </c>
      <c r="L949">
        <v>0.532026</v>
      </c>
      <c r="M949">
        <v>0.532026</v>
      </c>
      <c r="N949">
        <v>0.532026</v>
      </c>
      <c r="O949">
        <v>0.532026</v>
      </c>
      <c r="P949">
        <v>0.532026</v>
      </c>
    </row>
    <row r="950" spans="2:16" x14ac:dyDescent="0.2">
      <c r="B950">
        <v>1.5667899999999998E-2</v>
      </c>
      <c r="C950">
        <v>0.12098399999999999</v>
      </c>
      <c r="D950">
        <v>0.33733800000000003</v>
      </c>
      <c r="E950">
        <v>0.396401</v>
      </c>
      <c r="F950">
        <v>0.39593400000000001</v>
      </c>
      <c r="G950">
        <v>0.39454600000000001</v>
      </c>
      <c r="H950">
        <v>0.39427000000000001</v>
      </c>
      <c r="I950">
        <v>0.44555299999999998</v>
      </c>
      <c r="J950">
        <v>0.48751899999999998</v>
      </c>
      <c r="K950">
        <v>0.55016699999999996</v>
      </c>
      <c r="L950">
        <v>0.55016699999999996</v>
      </c>
      <c r="M950">
        <v>0.55016699999999996</v>
      </c>
      <c r="N950">
        <v>0.55016699999999996</v>
      </c>
      <c r="O950">
        <v>0.55016699999999996</v>
      </c>
      <c r="P950">
        <v>0.55016699999999996</v>
      </c>
    </row>
    <row r="951" spans="2:16" x14ac:dyDescent="0.2">
      <c r="B951">
        <v>1.2238300000000001E-2</v>
      </c>
      <c r="C951">
        <v>0.15215400000000001</v>
      </c>
      <c r="D951">
        <v>0.38663900000000001</v>
      </c>
      <c r="E951">
        <v>0.46989599999999998</v>
      </c>
      <c r="F951">
        <v>0.47884900000000002</v>
      </c>
      <c r="G951">
        <v>0.478827</v>
      </c>
      <c r="H951">
        <v>0.47726600000000002</v>
      </c>
      <c r="I951">
        <v>0.52098800000000001</v>
      </c>
      <c r="J951">
        <v>0.55127499999999996</v>
      </c>
      <c r="K951">
        <v>0.58769300000000002</v>
      </c>
      <c r="L951">
        <v>0.58769300000000002</v>
      </c>
      <c r="M951">
        <v>0.58769300000000002</v>
      </c>
      <c r="N951">
        <v>0.58769300000000002</v>
      </c>
      <c r="O951">
        <v>0.58769300000000002</v>
      </c>
      <c r="P951">
        <v>0.58769300000000002</v>
      </c>
    </row>
    <row r="952" spans="2:16" x14ac:dyDescent="0.2">
      <c r="B952">
        <v>9.9865300000000004E-3</v>
      </c>
      <c r="C952">
        <v>0.19838700000000001</v>
      </c>
      <c r="D952">
        <v>0.49915199999999998</v>
      </c>
      <c r="E952">
        <v>0.49670900000000001</v>
      </c>
      <c r="F952">
        <v>0.49536999999999998</v>
      </c>
      <c r="G952">
        <v>0.49343900000000002</v>
      </c>
      <c r="H952">
        <v>0.493228</v>
      </c>
      <c r="I952">
        <v>0.53061899999999995</v>
      </c>
      <c r="J952">
        <v>0.56505499999999997</v>
      </c>
      <c r="K952">
        <v>0.56449499999999997</v>
      </c>
      <c r="L952">
        <v>0.56449499999999997</v>
      </c>
      <c r="M952">
        <v>0.56449499999999997</v>
      </c>
      <c r="N952">
        <v>0.56449499999999997</v>
      </c>
      <c r="O952">
        <v>0.56449499999999997</v>
      </c>
      <c r="P952">
        <v>0.56449499999999997</v>
      </c>
    </row>
    <row r="953" spans="2:16" x14ac:dyDescent="0.2">
      <c r="B953">
        <v>6.4783100000000001E-3</v>
      </c>
      <c r="C953">
        <v>0.117363</v>
      </c>
      <c r="D953">
        <v>0.47274500000000003</v>
      </c>
      <c r="E953">
        <v>0.447382</v>
      </c>
      <c r="F953">
        <v>0.43027300000000002</v>
      </c>
      <c r="G953">
        <v>0.42189900000000002</v>
      </c>
      <c r="H953">
        <v>0.41925200000000001</v>
      </c>
      <c r="I953">
        <v>0.42993500000000001</v>
      </c>
      <c r="J953">
        <v>0.46345700000000001</v>
      </c>
      <c r="K953">
        <v>0.48211399999999999</v>
      </c>
      <c r="L953">
        <v>0.48211399999999999</v>
      </c>
      <c r="M953">
        <v>0.48211399999999999</v>
      </c>
      <c r="N953">
        <v>0.48211399999999999</v>
      </c>
      <c r="O953">
        <v>0.48211399999999999</v>
      </c>
      <c r="P953">
        <v>0.48211399999999999</v>
      </c>
    </row>
    <row r="954" spans="2:16" x14ac:dyDescent="0.2">
      <c r="B954">
        <v>4.4963800000000003E-3</v>
      </c>
      <c r="C954">
        <v>9.3273599999999998E-2</v>
      </c>
      <c r="D954">
        <v>0.36588599999999999</v>
      </c>
      <c r="E954">
        <v>0.41599900000000001</v>
      </c>
      <c r="F954">
        <v>0.39617599999999997</v>
      </c>
      <c r="G954">
        <v>0.38358100000000001</v>
      </c>
      <c r="H954">
        <v>0.37772800000000001</v>
      </c>
      <c r="I954">
        <v>0.37667099999999998</v>
      </c>
      <c r="J954">
        <v>0.39964899999999998</v>
      </c>
      <c r="K954">
        <v>0.417597</v>
      </c>
      <c r="L954">
        <v>0.417597</v>
      </c>
      <c r="M954">
        <v>0.417597</v>
      </c>
      <c r="N954">
        <v>0.417597</v>
      </c>
      <c r="O954">
        <v>0.417597</v>
      </c>
      <c r="P954">
        <v>0.417597</v>
      </c>
    </row>
    <row r="955" spans="2:16" x14ac:dyDescent="0.2">
      <c r="B955">
        <v>3.09305E-3</v>
      </c>
      <c r="C955">
        <v>9.0162500000000007E-2</v>
      </c>
      <c r="D955">
        <v>0.26973399999999997</v>
      </c>
      <c r="E955">
        <v>0.33015499999999998</v>
      </c>
      <c r="F955">
        <v>0.334173</v>
      </c>
      <c r="G955">
        <v>0.32673099999999999</v>
      </c>
      <c r="H955">
        <v>0.321436</v>
      </c>
      <c r="I955">
        <v>0.31935000000000002</v>
      </c>
      <c r="J955">
        <v>0.335698</v>
      </c>
      <c r="K955">
        <v>0.35683999999999999</v>
      </c>
      <c r="L955">
        <v>0.35683999999999999</v>
      </c>
      <c r="M955">
        <v>0.35683999999999999</v>
      </c>
      <c r="N955">
        <v>0.35683999999999999</v>
      </c>
      <c r="O955">
        <v>0.35683999999999999</v>
      </c>
      <c r="P955">
        <v>0.35683999999999999</v>
      </c>
    </row>
    <row r="956" spans="2:16" x14ac:dyDescent="0.2">
      <c r="B956">
        <v>2.2969700000000002E-3</v>
      </c>
      <c r="C956">
        <v>8.0412499999999998E-2</v>
      </c>
      <c r="D956">
        <v>0.27788200000000002</v>
      </c>
      <c r="E956">
        <v>0.32456600000000002</v>
      </c>
      <c r="F956">
        <v>0.33922000000000002</v>
      </c>
      <c r="G956">
        <v>0.32931199999999999</v>
      </c>
      <c r="H956">
        <v>0.32646999999999998</v>
      </c>
      <c r="I956">
        <v>0.32479200000000003</v>
      </c>
      <c r="J956">
        <v>0.34872300000000001</v>
      </c>
      <c r="K956">
        <v>0.376446</v>
      </c>
      <c r="L956">
        <v>0.376446</v>
      </c>
      <c r="M956">
        <v>0.376446</v>
      </c>
      <c r="N956">
        <v>0.376446</v>
      </c>
      <c r="O956">
        <v>0.376446</v>
      </c>
      <c r="P956">
        <v>0.376446</v>
      </c>
    </row>
    <row r="957" spans="2:16" x14ac:dyDescent="0.2">
      <c r="B957">
        <v>1.7945400000000001E-3</v>
      </c>
      <c r="C957">
        <v>4.9454900000000003E-2</v>
      </c>
      <c r="D957">
        <v>0.22314899999999999</v>
      </c>
      <c r="E957">
        <v>0.28536600000000001</v>
      </c>
      <c r="F957">
        <v>0.35022599999999998</v>
      </c>
      <c r="G957">
        <v>0.34986</v>
      </c>
      <c r="H957">
        <v>0.34244000000000002</v>
      </c>
      <c r="I957">
        <v>0.342059</v>
      </c>
      <c r="J957">
        <v>0.37765399999999999</v>
      </c>
      <c r="K957">
        <v>0.40442699999999998</v>
      </c>
      <c r="L957">
        <v>0.40442699999999998</v>
      </c>
      <c r="M957">
        <v>0.40442699999999998</v>
      </c>
      <c r="N957">
        <v>0.40442699999999998</v>
      </c>
      <c r="O957">
        <v>0.40442699999999998</v>
      </c>
      <c r="P957">
        <v>0.40442699999999998</v>
      </c>
    </row>
    <row r="958" spans="2:16" x14ac:dyDescent="0.2">
      <c r="B958">
        <v>1.14605E-3</v>
      </c>
      <c r="C958">
        <v>2.24706E-2</v>
      </c>
      <c r="D958">
        <v>0.14113700000000001</v>
      </c>
      <c r="E958">
        <v>0.26470399999999999</v>
      </c>
      <c r="F958">
        <v>0.32115100000000002</v>
      </c>
      <c r="G958">
        <v>0.33426800000000001</v>
      </c>
      <c r="H958">
        <v>0.32759700000000003</v>
      </c>
      <c r="I958">
        <v>0.32385700000000001</v>
      </c>
      <c r="J958">
        <v>0.34568199999999999</v>
      </c>
      <c r="K958">
        <v>0.392376</v>
      </c>
      <c r="L958">
        <v>0.392376</v>
      </c>
      <c r="M958">
        <v>0.392376</v>
      </c>
      <c r="N958">
        <v>0.392376</v>
      </c>
      <c r="O958">
        <v>0.392376</v>
      </c>
      <c r="P958">
        <v>0.392376</v>
      </c>
    </row>
    <row r="959" spans="2:16" x14ac:dyDescent="0.2">
      <c r="B959">
        <v>6.3711400000000004E-4</v>
      </c>
      <c r="C959">
        <v>1.1225600000000001E-2</v>
      </c>
      <c r="D959">
        <v>7.2665499999999994E-2</v>
      </c>
      <c r="E959">
        <v>0.18238199999999999</v>
      </c>
      <c r="F959">
        <v>0.24365700000000001</v>
      </c>
      <c r="G959">
        <v>0.240983</v>
      </c>
      <c r="H959">
        <v>0.23760500000000001</v>
      </c>
      <c r="I959">
        <v>0.236959</v>
      </c>
      <c r="J959">
        <v>0.25396400000000002</v>
      </c>
      <c r="K959">
        <v>0.30150300000000002</v>
      </c>
      <c r="L959">
        <v>0.30150300000000002</v>
      </c>
      <c r="M959">
        <v>0.30150300000000002</v>
      </c>
      <c r="N959">
        <v>0.30150300000000002</v>
      </c>
      <c r="O959">
        <v>0.30150300000000002</v>
      </c>
      <c r="P959">
        <v>0.30150300000000002</v>
      </c>
    </row>
    <row r="960" spans="2:16" x14ac:dyDescent="0.2">
      <c r="B960">
        <v>3.6867099999999999E-4</v>
      </c>
      <c r="C960">
        <v>6.7079699999999997E-3</v>
      </c>
      <c r="D960">
        <v>3.2185800000000001E-2</v>
      </c>
      <c r="E960">
        <v>0.11298</v>
      </c>
      <c r="F960">
        <v>0.16786799999999999</v>
      </c>
      <c r="G960">
        <v>0.16623499999999999</v>
      </c>
      <c r="H960">
        <v>0.16386999999999999</v>
      </c>
      <c r="I960">
        <v>0.16470399999999999</v>
      </c>
      <c r="J960">
        <v>0.181842</v>
      </c>
      <c r="K960">
        <v>0.223165</v>
      </c>
      <c r="L960">
        <v>0.223165</v>
      </c>
      <c r="M960">
        <v>0.223165</v>
      </c>
      <c r="N960">
        <v>0.223165</v>
      </c>
      <c r="O960">
        <v>0.223165</v>
      </c>
      <c r="P960">
        <v>0.223165</v>
      </c>
    </row>
    <row r="961" spans="2:16" x14ac:dyDescent="0.2">
      <c r="B961">
        <v>2.8939200000000002E-4</v>
      </c>
      <c r="C961">
        <v>8.1823399999999998E-3</v>
      </c>
      <c r="D961">
        <v>2.64636E-2</v>
      </c>
      <c r="E961">
        <v>8.2427399999999998E-2</v>
      </c>
      <c r="F961">
        <v>0.13017699999999999</v>
      </c>
      <c r="G961">
        <v>0.152416</v>
      </c>
      <c r="H961">
        <v>0.15005599999999999</v>
      </c>
      <c r="I961">
        <v>0.150029</v>
      </c>
      <c r="J961">
        <v>0.17005000000000001</v>
      </c>
      <c r="K961">
        <v>0.22176699999999999</v>
      </c>
      <c r="L961">
        <v>0.22176699999999999</v>
      </c>
      <c r="M961">
        <v>0.22176699999999999</v>
      </c>
      <c r="N961">
        <v>0.22176699999999999</v>
      </c>
      <c r="O961">
        <v>0.22176699999999999</v>
      </c>
      <c r="P961">
        <v>0.22176699999999999</v>
      </c>
    </row>
    <row r="962" spans="2:16" x14ac:dyDescent="0.2">
      <c r="B962">
        <v>2.43553E-4</v>
      </c>
      <c r="C962">
        <v>5.5264700000000003E-3</v>
      </c>
      <c r="D962">
        <v>2.6662399999999999E-2</v>
      </c>
      <c r="E962">
        <v>7.7242000000000005E-2</v>
      </c>
      <c r="F962">
        <v>0.14951100000000001</v>
      </c>
      <c r="G962">
        <v>0.14840100000000001</v>
      </c>
      <c r="H962">
        <v>0.14832799999999999</v>
      </c>
      <c r="I962">
        <v>0.147477</v>
      </c>
      <c r="J962">
        <v>0.16544700000000001</v>
      </c>
      <c r="K962">
        <v>0.214749</v>
      </c>
      <c r="L962">
        <v>0.214749</v>
      </c>
      <c r="M962">
        <v>0.214749</v>
      </c>
      <c r="N962">
        <v>0.214749</v>
      </c>
      <c r="O962">
        <v>0.214749</v>
      </c>
      <c r="P962">
        <v>0.214749</v>
      </c>
    </row>
    <row r="963" spans="2:16" x14ac:dyDescent="0.2">
      <c r="B963">
        <v>2.2029800000000001E-4</v>
      </c>
      <c r="C963">
        <v>6.5210600000000004E-3</v>
      </c>
      <c r="D963">
        <v>3.1741100000000001E-2</v>
      </c>
      <c r="E963">
        <v>6.59613E-2</v>
      </c>
      <c r="F963">
        <v>0.11508500000000001</v>
      </c>
      <c r="G963">
        <v>0.172759</v>
      </c>
      <c r="H963">
        <v>0.16681199999999999</v>
      </c>
      <c r="I963">
        <v>0.16671900000000001</v>
      </c>
      <c r="J963">
        <v>0.17518400000000001</v>
      </c>
      <c r="K963">
        <v>0.22580700000000001</v>
      </c>
      <c r="L963">
        <v>0.22580700000000001</v>
      </c>
      <c r="M963">
        <v>0.22580700000000001</v>
      </c>
      <c r="N963">
        <v>0.22580700000000001</v>
      </c>
      <c r="O963">
        <v>0.22580700000000001</v>
      </c>
      <c r="P963">
        <v>0.22580700000000001</v>
      </c>
    </row>
    <row r="964" spans="2:16" x14ac:dyDescent="0.2">
      <c r="B964">
        <v>1.8005399999999999E-4</v>
      </c>
      <c r="C964">
        <v>5.8566499999999997E-3</v>
      </c>
      <c r="D964">
        <v>3.02359E-2</v>
      </c>
      <c r="E964">
        <v>8.0378400000000003E-2</v>
      </c>
      <c r="F964">
        <v>0.106629</v>
      </c>
      <c r="G964">
        <v>0.16045100000000001</v>
      </c>
      <c r="H964">
        <v>0.16067200000000001</v>
      </c>
      <c r="I964">
        <v>0.14845</v>
      </c>
      <c r="J964">
        <v>0.1767</v>
      </c>
      <c r="K964">
        <v>0.19906699999999999</v>
      </c>
      <c r="L964">
        <v>0.19906699999999999</v>
      </c>
      <c r="M964">
        <v>0.19906699999999999</v>
      </c>
      <c r="N964">
        <v>0.19906699999999999</v>
      </c>
      <c r="O964">
        <v>0.19906699999999999</v>
      </c>
      <c r="P964">
        <v>0.19906699999999999</v>
      </c>
    </row>
    <row r="965" spans="2:16" x14ac:dyDescent="0.2">
      <c r="B965">
        <v>1.1464900000000001E-4</v>
      </c>
      <c r="C965">
        <v>3.8665599999999998E-3</v>
      </c>
      <c r="D965">
        <v>2.3207700000000001E-2</v>
      </c>
      <c r="E965">
        <v>4.8172600000000003E-2</v>
      </c>
      <c r="F965">
        <v>7.7505699999999997E-2</v>
      </c>
      <c r="G965">
        <v>0.106821</v>
      </c>
      <c r="H965">
        <v>0.105847</v>
      </c>
      <c r="I965">
        <v>0.13689699999999999</v>
      </c>
      <c r="J965">
        <v>0.15690799999999999</v>
      </c>
      <c r="K965">
        <v>0.15798400000000001</v>
      </c>
      <c r="L965">
        <v>0.15798400000000001</v>
      </c>
      <c r="M965">
        <v>0.15798400000000001</v>
      </c>
      <c r="N965">
        <v>0.15798400000000001</v>
      </c>
      <c r="O965">
        <v>0.15798400000000001</v>
      </c>
      <c r="P965">
        <v>0.15798400000000001</v>
      </c>
    </row>
    <row r="966" spans="2:16" x14ac:dyDescent="0.2">
      <c r="B966">
        <v>1.3899499999999999E-4</v>
      </c>
      <c r="C966">
        <v>5.0726699999999996E-3</v>
      </c>
      <c r="D966">
        <v>7.7934000000000003E-2</v>
      </c>
      <c r="E966">
        <v>7.6327999999999993E-2</v>
      </c>
      <c r="F966">
        <v>0.13517799999999999</v>
      </c>
      <c r="G966">
        <v>0.14452200000000001</v>
      </c>
      <c r="H966">
        <v>0.18562000000000001</v>
      </c>
      <c r="I966">
        <v>0.17480799999999999</v>
      </c>
      <c r="J966">
        <v>0.18848799999999999</v>
      </c>
      <c r="K966">
        <v>0.18152799999999999</v>
      </c>
      <c r="L966">
        <v>0.18152799999999999</v>
      </c>
      <c r="M966">
        <v>0.18152799999999999</v>
      </c>
      <c r="N966">
        <v>0.18152799999999999</v>
      </c>
      <c r="O966">
        <v>0.18152799999999999</v>
      </c>
      <c r="P966">
        <v>0.18152799999999999</v>
      </c>
    </row>
    <row r="967" spans="2:16" x14ac:dyDescent="0.2">
      <c r="B967">
        <v>1.1773900000000001E-4</v>
      </c>
      <c r="C967">
        <v>4.8085699999999999E-3</v>
      </c>
      <c r="D967">
        <v>4.4209400000000003E-2</v>
      </c>
      <c r="E967">
        <v>9.5317399999999997E-2</v>
      </c>
      <c r="F967">
        <v>0.13262599999999999</v>
      </c>
      <c r="G967">
        <v>0.16547400000000001</v>
      </c>
      <c r="H967">
        <v>0.21837999999999999</v>
      </c>
      <c r="I967">
        <v>0.202879</v>
      </c>
      <c r="J967">
        <v>0.18956999999999999</v>
      </c>
      <c r="K967">
        <v>0.18682699999999999</v>
      </c>
      <c r="L967">
        <v>0.18682699999999999</v>
      </c>
      <c r="M967">
        <v>0.18682699999999999</v>
      </c>
      <c r="N967">
        <v>0.18682699999999999</v>
      </c>
      <c r="O967">
        <v>0.18682699999999999</v>
      </c>
      <c r="P967">
        <v>0.18682699999999999</v>
      </c>
    </row>
    <row r="968" spans="2:16" x14ac:dyDescent="0.2">
      <c r="B968">
        <v>1.4050400000000001E-4</v>
      </c>
      <c r="C968">
        <v>6.8941799999999998E-3</v>
      </c>
      <c r="D968">
        <v>4.4061599999999999E-2</v>
      </c>
      <c r="E968">
        <v>0.16309799999999999</v>
      </c>
      <c r="F968">
        <v>0.25219000000000003</v>
      </c>
      <c r="G968">
        <v>0.25749100000000003</v>
      </c>
      <c r="H968">
        <v>0.278366</v>
      </c>
      <c r="I968">
        <v>0.29967199999999999</v>
      </c>
      <c r="J968">
        <v>0.282634</v>
      </c>
      <c r="K968">
        <v>0.26405499999999998</v>
      </c>
      <c r="L968">
        <v>0.26405499999999998</v>
      </c>
      <c r="M968">
        <v>0.26405499999999998</v>
      </c>
      <c r="N968">
        <v>0.26405499999999998</v>
      </c>
      <c r="O968">
        <v>0.26405499999999998</v>
      </c>
      <c r="P968">
        <v>0.26405499999999998</v>
      </c>
    </row>
    <row r="969" spans="2:16" x14ac:dyDescent="0.2">
      <c r="B969">
        <v>1.22068E-4</v>
      </c>
      <c r="C969">
        <v>6.9644700000000004E-3</v>
      </c>
      <c r="D969">
        <v>2.77173E-2</v>
      </c>
      <c r="E969">
        <v>0.11082400000000001</v>
      </c>
      <c r="F969">
        <v>0.209315</v>
      </c>
      <c r="G969">
        <v>0.25426799999999999</v>
      </c>
      <c r="H969">
        <v>0.34124700000000002</v>
      </c>
      <c r="I969">
        <v>0.293962</v>
      </c>
      <c r="J969">
        <v>0.358908</v>
      </c>
      <c r="K969">
        <v>0.37466699999999997</v>
      </c>
      <c r="L969">
        <v>0.37466699999999997</v>
      </c>
      <c r="M969">
        <v>0.37466699999999997</v>
      </c>
      <c r="N969">
        <v>0.37466699999999997</v>
      </c>
      <c r="O969">
        <v>0.37466699999999997</v>
      </c>
      <c r="P969">
        <v>0.37466699999999997</v>
      </c>
    </row>
    <row r="970" spans="2:16" x14ac:dyDescent="0.2">
      <c r="B970">
        <v>1.3918700000000001E-4</v>
      </c>
      <c r="C970">
        <v>8.8512899999999995E-3</v>
      </c>
      <c r="D970">
        <v>6.3620599999999999E-2</v>
      </c>
      <c r="E970">
        <v>9.70134E-2</v>
      </c>
      <c r="F970">
        <v>0.18055199999999999</v>
      </c>
      <c r="G970">
        <v>0.32533099999999998</v>
      </c>
      <c r="H970">
        <v>0.44055899999999998</v>
      </c>
      <c r="I970">
        <v>0.49538500000000002</v>
      </c>
      <c r="J970">
        <v>0.52431899999999998</v>
      </c>
      <c r="K970">
        <v>0.51883000000000001</v>
      </c>
      <c r="L970">
        <v>0.51883000000000001</v>
      </c>
      <c r="M970">
        <v>0.51883000000000001</v>
      </c>
      <c r="N970">
        <v>0.51883000000000001</v>
      </c>
      <c r="O970">
        <v>0.51883000000000001</v>
      </c>
      <c r="P970">
        <v>0.51883000000000001</v>
      </c>
    </row>
    <row r="971" spans="2:16" x14ac:dyDescent="0.2">
      <c r="B971" s="1">
        <v>7.9886099999999994E-5</v>
      </c>
      <c r="C971">
        <v>2.9169399999999998E-3</v>
      </c>
      <c r="D971">
        <v>4.2820799999999999E-2</v>
      </c>
      <c r="E971">
        <v>0.15164</v>
      </c>
      <c r="F971">
        <v>0.1226</v>
      </c>
      <c r="G971">
        <v>0.20983399999999999</v>
      </c>
      <c r="H971">
        <v>0.31183100000000002</v>
      </c>
      <c r="I971">
        <v>0.31363999999999997</v>
      </c>
      <c r="J971">
        <v>0.31527899999999998</v>
      </c>
      <c r="K971">
        <v>0.29496499999999998</v>
      </c>
      <c r="L971">
        <v>0.29496499999999998</v>
      </c>
      <c r="M971">
        <v>0.29496499999999998</v>
      </c>
      <c r="N971">
        <v>0.29496499999999998</v>
      </c>
      <c r="O971">
        <v>0.29496499999999998</v>
      </c>
      <c r="P971">
        <v>0.29496499999999998</v>
      </c>
    </row>
    <row r="972" spans="2:16" x14ac:dyDescent="0.2">
      <c r="B972" s="1">
        <v>6.4381200000000006E-5</v>
      </c>
      <c r="C972">
        <v>2.42209E-3</v>
      </c>
      <c r="D972">
        <v>1.53058E-2</v>
      </c>
      <c r="E972">
        <v>8.5005999999999998E-2</v>
      </c>
      <c r="F972">
        <v>0.228104</v>
      </c>
      <c r="G972">
        <v>0.20968700000000001</v>
      </c>
      <c r="H972">
        <v>0.25349899999999997</v>
      </c>
      <c r="I972">
        <v>0.25024000000000002</v>
      </c>
      <c r="J972">
        <v>0.245641</v>
      </c>
      <c r="K972">
        <v>0.23841000000000001</v>
      </c>
      <c r="L972">
        <v>0.23841000000000001</v>
      </c>
      <c r="M972">
        <v>0.23841000000000001</v>
      </c>
      <c r="N972">
        <v>0.23841000000000001</v>
      </c>
      <c r="O972">
        <v>0.23841000000000001</v>
      </c>
      <c r="P972">
        <v>0.23841000000000001</v>
      </c>
    </row>
    <row r="973" spans="2:16" x14ac:dyDescent="0.2">
      <c r="B973" s="1">
        <v>5.73819E-5</v>
      </c>
      <c r="C973">
        <v>2.5388699999999999E-3</v>
      </c>
      <c r="D973">
        <v>9.7959399999999995E-3</v>
      </c>
      <c r="E973">
        <v>3.7988300000000003E-2</v>
      </c>
      <c r="F973">
        <v>0.14729300000000001</v>
      </c>
      <c r="G973">
        <v>0.29867199999999999</v>
      </c>
      <c r="H973">
        <v>0.26194499999999998</v>
      </c>
      <c r="I973">
        <v>0.25675399999999998</v>
      </c>
      <c r="J973">
        <v>0.24728900000000001</v>
      </c>
      <c r="K973">
        <v>0.23929</v>
      </c>
      <c r="L973">
        <v>0.23929</v>
      </c>
      <c r="M973">
        <v>0.23929</v>
      </c>
      <c r="N973">
        <v>0.23929</v>
      </c>
      <c r="O973">
        <v>0.23929</v>
      </c>
      <c r="P973">
        <v>0.23929</v>
      </c>
    </row>
    <row r="974" spans="2:16" x14ac:dyDescent="0.2">
      <c r="B974" s="1">
        <v>6.3401899999999993E-5</v>
      </c>
      <c r="C974">
        <v>5.0437499999999996E-3</v>
      </c>
      <c r="D974">
        <v>1.48787E-2</v>
      </c>
      <c r="E974">
        <v>1.71375E-2</v>
      </c>
      <c r="F974">
        <v>7.3454800000000001E-2</v>
      </c>
      <c r="G974">
        <v>0.24012800000000001</v>
      </c>
      <c r="H974">
        <v>0.38440000000000002</v>
      </c>
      <c r="I974">
        <v>0.40660200000000002</v>
      </c>
      <c r="J974">
        <v>0.35635</v>
      </c>
      <c r="K974">
        <v>0.317</v>
      </c>
      <c r="L974">
        <v>0.317</v>
      </c>
      <c r="M974">
        <v>0.317</v>
      </c>
      <c r="N974">
        <v>0.317</v>
      </c>
      <c r="O974">
        <v>0.317</v>
      </c>
      <c r="P974">
        <v>0.317</v>
      </c>
    </row>
    <row r="975" spans="2:16" x14ac:dyDescent="0.2">
      <c r="B975" s="1">
        <v>6.4131400000000001E-5</v>
      </c>
      <c r="C975">
        <v>8.4861599999999995E-3</v>
      </c>
      <c r="D975">
        <v>1.74331E-2</v>
      </c>
      <c r="E975">
        <v>4.0104399999999998E-2</v>
      </c>
      <c r="F975">
        <v>8.5222099999999995E-2</v>
      </c>
      <c r="G975">
        <v>0.169876</v>
      </c>
      <c r="H975">
        <v>0.283248</v>
      </c>
      <c r="I975">
        <v>0.31282500000000002</v>
      </c>
      <c r="J975">
        <v>0.37411100000000003</v>
      </c>
      <c r="K975">
        <v>0.35421799999999998</v>
      </c>
      <c r="L975">
        <v>0.35421799999999998</v>
      </c>
      <c r="M975">
        <v>0.35421799999999998</v>
      </c>
      <c r="N975">
        <v>0.35421799999999998</v>
      </c>
      <c r="O975">
        <v>0.35421799999999998</v>
      </c>
      <c r="P975">
        <v>0.35421799999999998</v>
      </c>
    </row>
    <row r="976" spans="2:16" x14ac:dyDescent="0.2">
      <c r="B976" s="1">
        <v>5.0287600000000003E-5</v>
      </c>
      <c r="C976">
        <v>4.7598199999999997E-3</v>
      </c>
      <c r="D976">
        <v>2.01274E-2</v>
      </c>
      <c r="E976">
        <v>4.4940899999999999E-2</v>
      </c>
      <c r="F976">
        <v>9.0119599999999994E-2</v>
      </c>
      <c r="G976">
        <v>0.19053600000000001</v>
      </c>
      <c r="H976">
        <v>0.19018299999999999</v>
      </c>
      <c r="I976">
        <v>0.257158</v>
      </c>
      <c r="J976">
        <v>0.30182700000000001</v>
      </c>
      <c r="K976">
        <v>0.294209</v>
      </c>
      <c r="L976">
        <v>0.294209</v>
      </c>
      <c r="M976">
        <v>0.294209</v>
      </c>
      <c r="N976">
        <v>0.294209</v>
      </c>
      <c r="O976">
        <v>0.294209</v>
      </c>
      <c r="P976">
        <v>0.294209</v>
      </c>
    </row>
    <row r="977" spans="2:16" x14ac:dyDescent="0.2">
      <c r="B977" s="1">
        <v>3.6729300000000001E-5</v>
      </c>
      <c r="C977">
        <v>2.5190799999999999E-3</v>
      </c>
      <c r="D977">
        <v>4.0365999999999999E-2</v>
      </c>
      <c r="E977">
        <v>6.2475799999999998E-2</v>
      </c>
      <c r="F977">
        <v>8.9402899999999993E-2</v>
      </c>
      <c r="G977">
        <v>0.13409099999999999</v>
      </c>
      <c r="H977">
        <v>0.214861</v>
      </c>
      <c r="I977">
        <v>0.20097699999999999</v>
      </c>
      <c r="J977">
        <v>0.19251399999999999</v>
      </c>
      <c r="K977">
        <v>0.18201600000000001</v>
      </c>
      <c r="L977">
        <v>0.18201600000000001</v>
      </c>
      <c r="M977">
        <v>0.18201600000000001</v>
      </c>
      <c r="N977">
        <v>0.18201600000000001</v>
      </c>
      <c r="O977">
        <v>0.18201600000000001</v>
      </c>
      <c r="P977">
        <v>0.18201600000000001</v>
      </c>
    </row>
    <row r="978" spans="2:16" x14ac:dyDescent="0.2">
      <c r="B978" s="1">
        <v>3.70502E-5</v>
      </c>
      <c r="C978">
        <v>2.3876100000000001E-3</v>
      </c>
      <c r="D978">
        <v>2.35158E-2</v>
      </c>
      <c r="E978">
        <v>8.86599E-2</v>
      </c>
      <c r="F978">
        <v>0.14360100000000001</v>
      </c>
      <c r="G978">
        <v>0.14269299999999999</v>
      </c>
      <c r="H978">
        <v>0.231658</v>
      </c>
      <c r="I978">
        <v>0.274391</v>
      </c>
      <c r="J978">
        <v>0.22162899999999999</v>
      </c>
      <c r="K978">
        <v>0.196742</v>
      </c>
      <c r="L978">
        <v>0.196742</v>
      </c>
      <c r="M978">
        <v>0.196742</v>
      </c>
      <c r="N978">
        <v>0.196742</v>
      </c>
      <c r="O978">
        <v>0.196742</v>
      </c>
      <c r="P978">
        <v>0.196742</v>
      </c>
    </row>
    <row r="979" spans="2:16" x14ac:dyDescent="0.2">
      <c r="B979" s="1">
        <v>3.8495499999999998E-5</v>
      </c>
      <c r="C979">
        <v>1.92352E-3</v>
      </c>
      <c r="D979">
        <v>1.68974E-2</v>
      </c>
      <c r="E979">
        <v>6.9042900000000004E-2</v>
      </c>
      <c r="F979">
        <v>0.19455700000000001</v>
      </c>
      <c r="G979">
        <v>0.28395100000000001</v>
      </c>
      <c r="H979">
        <v>0.27504499999999998</v>
      </c>
      <c r="I979">
        <v>0.26629799999999998</v>
      </c>
      <c r="J979">
        <v>0.24335499999999999</v>
      </c>
      <c r="K979">
        <v>0.229404</v>
      </c>
      <c r="L979">
        <v>0.229404</v>
      </c>
      <c r="M979">
        <v>0.229404</v>
      </c>
      <c r="N979">
        <v>0.229404</v>
      </c>
      <c r="O979">
        <v>0.229404</v>
      </c>
      <c r="P979">
        <v>0.229404</v>
      </c>
    </row>
    <row r="980" spans="2:16" x14ac:dyDescent="0.2">
      <c r="B980" s="1">
        <v>4.4940300000000001E-5</v>
      </c>
      <c r="C980">
        <v>3.61277E-3</v>
      </c>
      <c r="D980">
        <v>2.0612499999999999E-2</v>
      </c>
      <c r="E980">
        <v>7.9571900000000001E-2</v>
      </c>
      <c r="F980">
        <v>0.179031</v>
      </c>
      <c r="G980">
        <v>0.35437999999999997</v>
      </c>
      <c r="H980">
        <v>0.34838999999999998</v>
      </c>
      <c r="I980">
        <v>0.33568900000000002</v>
      </c>
      <c r="J980">
        <v>0.30229800000000001</v>
      </c>
      <c r="K980">
        <v>0.255276</v>
      </c>
      <c r="L980">
        <v>0.255276</v>
      </c>
      <c r="M980">
        <v>0.255276</v>
      </c>
      <c r="N980">
        <v>0.255276</v>
      </c>
      <c r="O980">
        <v>0.255276</v>
      </c>
      <c r="P980">
        <v>0.255276</v>
      </c>
    </row>
    <row r="981" spans="2:16" x14ac:dyDescent="0.2">
      <c r="B981" s="1">
        <v>4.6167200000000001E-5</v>
      </c>
      <c r="C981">
        <v>2.4754400000000002E-3</v>
      </c>
      <c r="D981">
        <v>4.8180500000000001E-2</v>
      </c>
      <c r="E981">
        <v>8.1293099999999993E-2</v>
      </c>
      <c r="F981">
        <v>0.21132500000000001</v>
      </c>
      <c r="G981">
        <v>0.32432100000000003</v>
      </c>
      <c r="H981">
        <v>0.37394100000000002</v>
      </c>
      <c r="I981">
        <v>0.35760999999999998</v>
      </c>
      <c r="J981">
        <v>0.30906099999999997</v>
      </c>
      <c r="K981">
        <v>0.25352400000000003</v>
      </c>
      <c r="L981">
        <v>0.25352400000000003</v>
      </c>
      <c r="M981">
        <v>0.25352400000000003</v>
      </c>
      <c r="N981">
        <v>0.25352400000000003</v>
      </c>
      <c r="O981">
        <v>0.25352400000000003</v>
      </c>
      <c r="P981">
        <v>0.25352400000000003</v>
      </c>
    </row>
    <row r="982" spans="2:16" x14ac:dyDescent="0.2">
      <c r="B982" s="1">
        <v>3.9002499999999998E-5</v>
      </c>
      <c r="C982">
        <v>1.66876E-3</v>
      </c>
      <c r="D982">
        <v>2.0157700000000001E-2</v>
      </c>
      <c r="E982">
        <v>0.15781300000000001</v>
      </c>
      <c r="F982">
        <v>0.18515300000000001</v>
      </c>
      <c r="G982">
        <v>0.244065</v>
      </c>
      <c r="H982">
        <v>0.31707800000000003</v>
      </c>
      <c r="I982">
        <v>0.30670799999999998</v>
      </c>
      <c r="J982">
        <v>0.26902900000000002</v>
      </c>
      <c r="K982">
        <v>0.23183300000000001</v>
      </c>
      <c r="L982">
        <v>0.23183300000000001</v>
      </c>
      <c r="M982">
        <v>0.23183300000000001</v>
      </c>
      <c r="N982">
        <v>0.23183300000000001</v>
      </c>
      <c r="O982">
        <v>0.23183300000000001</v>
      </c>
      <c r="P982">
        <v>0.23183300000000001</v>
      </c>
    </row>
    <row r="983" spans="2:16" x14ac:dyDescent="0.2">
      <c r="B983" s="1">
        <v>3.5984900000000002E-5</v>
      </c>
      <c r="C983">
        <v>1.80872E-3</v>
      </c>
      <c r="D983">
        <v>1.95975E-2</v>
      </c>
      <c r="E983">
        <v>0.10766000000000001</v>
      </c>
      <c r="F983">
        <v>0.27939199999999997</v>
      </c>
      <c r="G983">
        <v>0.30243500000000001</v>
      </c>
      <c r="H983">
        <v>0.27090199999999998</v>
      </c>
      <c r="I983">
        <v>0.24640200000000001</v>
      </c>
      <c r="J983">
        <v>0.22998399999999999</v>
      </c>
      <c r="K983">
        <v>0.20238400000000001</v>
      </c>
      <c r="L983">
        <v>0.20238400000000001</v>
      </c>
      <c r="M983">
        <v>0.20238400000000001</v>
      </c>
      <c r="N983">
        <v>0.20238400000000001</v>
      </c>
      <c r="O983">
        <v>0.20238400000000001</v>
      </c>
      <c r="P983">
        <v>0.20238400000000001</v>
      </c>
    </row>
    <row r="984" spans="2:16" x14ac:dyDescent="0.2">
      <c r="B984" s="1">
        <v>4.51502E-5</v>
      </c>
      <c r="C984">
        <v>3.0956899999999999E-3</v>
      </c>
      <c r="D984">
        <v>4.8759200000000003E-2</v>
      </c>
      <c r="E984">
        <v>0.12758900000000001</v>
      </c>
      <c r="F984">
        <v>0.26854699999999998</v>
      </c>
      <c r="G984">
        <v>0.36355599999999999</v>
      </c>
      <c r="H984">
        <v>0.33844800000000003</v>
      </c>
      <c r="I984">
        <v>0.31589</v>
      </c>
      <c r="J984">
        <v>0.28442899999999999</v>
      </c>
      <c r="K984">
        <v>0.25698500000000002</v>
      </c>
      <c r="L984">
        <v>0.25698500000000002</v>
      </c>
      <c r="M984">
        <v>0.25698500000000002</v>
      </c>
      <c r="N984">
        <v>0.25698500000000002</v>
      </c>
      <c r="O984">
        <v>0.25698500000000002</v>
      </c>
      <c r="P984">
        <v>0.25698500000000002</v>
      </c>
    </row>
    <row r="985" spans="2:16" x14ac:dyDescent="0.2">
      <c r="B985" s="1">
        <v>4.5766999999999997E-5</v>
      </c>
      <c r="C985">
        <v>3.56515E-3</v>
      </c>
      <c r="D985">
        <v>4.9037600000000001E-2</v>
      </c>
      <c r="E985">
        <v>0.129051</v>
      </c>
      <c r="F985">
        <v>0.26949600000000001</v>
      </c>
      <c r="G985">
        <v>0.40696500000000002</v>
      </c>
      <c r="H985">
        <v>0.36278700000000003</v>
      </c>
      <c r="I985">
        <v>0.32074799999999998</v>
      </c>
      <c r="J985">
        <v>0.295871</v>
      </c>
      <c r="K985">
        <v>0.27504899999999999</v>
      </c>
      <c r="L985">
        <v>0.27504899999999999</v>
      </c>
      <c r="M985">
        <v>0.27504899999999999</v>
      </c>
      <c r="N985">
        <v>0.27504899999999999</v>
      </c>
      <c r="O985">
        <v>0.27504899999999999</v>
      </c>
      <c r="P985">
        <v>0.27504899999999999</v>
      </c>
    </row>
    <row r="986" spans="2:16" x14ac:dyDescent="0.2">
      <c r="B986" s="1">
        <v>4.3349700000000003E-5</v>
      </c>
      <c r="C986">
        <v>2.89726E-3</v>
      </c>
      <c r="D986">
        <v>2.61249E-2</v>
      </c>
      <c r="E986">
        <v>0.120495</v>
      </c>
      <c r="F986">
        <v>0.257851</v>
      </c>
      <c r="G986">
        <v>0.42684699999999998</v>
      </c>
      <c r="H986">
        <v>0.399281</v>
      </c>
      <c r="I986">
        <v>0.35434900000000003</v>
      </c>
      <c r="J986">
        <v>0.33589999999999998</v>
      </c>
      <c r="K986">
        <v>0.30605700000000002</v>
      </c>
      <c r="L986">
        <v>0.30605700000000002</v>
      </c>
      <c r="M986">
        <v>0.30605700000000002</v>
      </c>
      <c r="N986">
        <v>0.30605700000000002</v>
      </c>
      <c r="O986">
        <v>0.30605700000000002</v>
      </c>
      <c r="P986">
        <v>0.30605700000000002</v>
      </c>
    </row>
    <row r="987" spans="2:16" x14ac:dyDescent="0.2">
      <c r="B987" s="1">
        <v>3.7391400000000003E-5</v>
      </c>
      <c r="C987">
        <v>1.7895000000000001E-3</v>
      </c>
      <c r="D987">
        <v>2.52468E-2</v>
      </c>
      <c r="E987">
        <v>0.106558</v>
      </c>
      <c r="F987">
        <v>0.18027399999999999</v>
      </c>
      <c r="G987">
        <v>0.31432900000000003</v>
      </c>
      <c r="H987">
        <v>0.343532</v>
      </c>
      <c r="I987">
        <v>0.33529199999999998</v>
      </c>
      <c r="J987">
        <v>0.33657599999999999</v>
      </c>
      <c r="K987">
        <v>0.331071</v>
      </c>
      <c r="L987">
        <v>0.331071</v>
      </c>
      <c r="M987">
        <v>0.331071</v>
      </c>
      <c r="N987">
        <v>0.331071</v>
      </c>
      <c r="O987">
        <v>0.331071</v>
      </c>
      <c r="P987">
        <v>0.331071</v>
      </c>
    </row>
    <row r="988" spans="2:16" x14ac:dyDescent="0.2">
      <c r="B988" s="1">
        <v>3.2400300000000002E-5</v>
      </c>
      <c r="C988">
        <v>1.6520599999999999E-3</v>
      </c>
      <c r="D988">
        <v>1.26658E-2</v>
      </c>
      <c r="E988">
        <v>0.14607800000000001</v>
      </c>
      <c r="F988">
        <v>0.19570100000000001</v>
      </c>
      <c r="G988">
        <v>0.22575600000000001</v>
      </c>
      <c r="H988">
        <v>0.27101999999999998</v>
      </c>
      <c r="I988">
        <v>0.28437000000000001</v>
      </c>
      <c r="J988">
        <v>0.27662100000000001</v>
      </c>
      <c r="K988">
        <v>0.26790399999999998</v>
      </c>
      <c r="L988">
        <v>0.26790399999999998</v>
      </c>
      <c r="M988">
        <v>0.26790399999999998</v>
      </c>
      <c r="N988">
        <v>0.26790399999999998</v>
      </c>
      <c r="O988">
        <v>0.26790399999999998</v>
      </c>
      <c r="P988">
        <v>0.26790399999999998</v>
      </c>
    </row>
    <row r="989" spans="2:16" x14ac:dyDescent="0.2">
      <c r="B989" s="1">
        <v>4.2109700000000001E-5</v>
      </c>
      <c r="C989">
        <v>2.2484699999999998E-3</v>
      </c>
      <c r="D989">
        <v>1.6673E-2</v>
      </c>
      <c r="E989">
        <v>6.1502000000000001E-2</v>
      </c>
      <c r="F989">
        <v>0.38547799999999999</v>
      </c>
      <c r="G989">
        <v>0.43310900000000002</v>
      </c>
      <c r="H989">
        <v>0.40600599999999998</v>
      </c>
      <c r="I989">
        <v>0.38566400000000001</v>
      </c>
      <c r="J989">
        <v>0.36494100000000002</v>
      </c>
      <c r="K989">
        <v>0.34504099999999999</v>
      </c>
      <c r="L989">
        <v>0.34504099999999999</v>
      </c>
      <c r="M989">
        <v>0.34504099999999999</v>
      </c>
      <c r="N989">
        <v>0.34504099999999999</v>
      </c>
      <c r="O989">
        <v>0.34504099999999999</v>
      </c>
      <c r="P989">
        <v>0.34504099999999999</v>
      </c>
    </row>
    <row r="990" spans="2:16" x14ac:dyDescent="0.2">
      <c r="B990" s="1">
        <v>4.1731899999999999E-5</v>
      </c>
      <c r="C990">
        <v>3.0316100000000001E-3</v>
      </c>
      <c r="D990">
        <v>2.35999E-2</v>
      </c>
      <c r="E990">
        <v>0.11223</v>
      </c>
      <c r="F990">
        <v>0.122422</v>
      </c>
      <c r="G990">
        <v>0.423543</v>
      </c>
      <c r="H990">
        <v>0.41813800000000001</v>
      </c>
      <c r="I990">
        <v>0.40512999999999999</v>
      </c>
      <c r="J990">
        <v>0.379054</v>
      </c>
      <c r="K990">
        <v>0.35952200000000001</v>
      </c>
      <c r="L990">
        <v>0.35952200000000001</v>
      </c>
      <c r="M990">
        <v>0.35952200000000001</v>
      </c>
      <c r="N990">
        <v>0.35952200000000001</v>
      </c>
      <c r="O990">
        <v>0.35952200000000001</v>
      </c>
      <c r="P990">
        <v>0.35952200000000001</v>
      </c>
    </row>
    <row r="991" spans="2:16" x14ac:dyDescent="0.2">
      <c r="B991" s="1">
        <v>3.7548900000000002E-5</v>
      </c>
      <c r="C991">
        <v>1.83826E-3</v>
      </c>
      <c r="D991">
        <v>2.15529E-2</v>
      </c>
      <c r="E991">
        <v>0.102675</v>
      </c>
      <c r="F991">
        <v>0.18121399999999999</v>
      </c>
      <c r="G991">
        <v>0.191048</v>
      </c>
      <c r="H991">
        <v>0.32602900000000001</v>
      </c>
      <c r="I991">
        <v>0.40545700000000001</v>
      </c>
      <c r="J991">
        <v>0.402619</v>
      </c>
      <c r="K991">
        <v>0.40135799999999999</v>
      </c>
      <c r="L991">
        <v>0.40135799999999999</v>
      </c>
      <c r="M991">
        <v>0.40135799999999999</v>
      </c>
      <c r="N991">
        <v>0.40135799999999999</v>
      </c>
      <c r="O991">
        <v>0.40135799999999999</v>
      </c>
      <c r="P991">
        <v>0.40135799999999999</v>
      </c>
    </row>
    <row r="992" spans="2:16" x14ac:dyDescent="0.2">
      <c r="B992" s="1">
        <v>3.2331700000000001E-5</v>
      </c>
      <c r="C992">
        <v>1.7125E-3</v>
      </c>
      <c r="D992">
        <v>1.5836699999999999E-2</v>
      </c>
      <c r="E992">
        <v>7.9450400000000004E-2</v>
      </c>
      <c r="F992">
        <v>0.182585</v>
      </c>
      <c r="G992">
        <v>0.23791499999999999</v>
      </c>
      <c r="H992">
        <v>0.33033299999999999</v>
      </c>
      <c r="I992">
        <v>0.32523999999999997</v>
      </c>
      <c r="J992">
        <v>0.32735500000000001</v>
      </c>
      <c r="K992">
        <v>0.34839900000000001</v>
      </c>
      <c r="L992">
        <v>0.34839900000000001</v>
      </c>
      <c r="M992">
        <v>0.34839900000000001</v>
      </c>
      <c r="N992">
        <v>0.34839900000000001</v>
      </c>
      <c r="O992">
        <v>0.34839900000000001</v>
      </c>
      <c r="P992">
        <v>0.34839900000000001</v>
      </c>
    </row>
    <row r="993" spans="2:16" x14ac:dyDescent="0.2">
      <c r="B993" s="1">
        <v>3.0799300000000002E-5</v>
      </c>
      <c r="C993">
        <v>1.4921400000000001E-3</v>
      </c>
      <c r="D993">
        <v>3.6837099999999998E-2</v>
      </c>
      <c r="E993">
        <v>8.5240499999999997E-2</v>
      </c>
      <c r="F993">
        <v>0.14188400000000001</v>
      </c>
      <c r="G993">
        <v>0.26078899999999999</v>
      </c>
      <c r="H993">
        <v>0.25319700000000001</v>
      </c>
      <c r="I993">
        <v>0.25392399999999998</v>
      </c>
      <c r="J993">
        <v>0.263737</v>
      </c>
      <c r="K993">
        <v>0.32850299999999999</v>
      </c>
      <c r="L993">
        <v>0.32850299999999999</v>
      </c>
      <c r="M993">
        <v>0.32850299999999999</v>
      </c>
      <c r="N993">
        <v>0.32850299999999999</v>
      </c>
      <c r="O993">
        <v>0.32850299999999999</v>
      </c>
      <c r="P993">
        <v>0.32850299999999999</v>
      </c>
    </row>
    <row r="994" spans="2:16" x14ac:dyDescent="0.2">
      <c r="B994" s="1">
        <v>2.7965799999999999E-5</v>
      </c>
      <c r="C994">
        <v>1.3531000000000001E-3</v>
      </c>
      <c r="D994">
        <v>3.0377700000000001E-2</v>
      </c>
      <c r="E994">
        <v>8.1600099999999995E-2</v>
      </c>
      <c r="F994">
        <v>0.115284</v>
      </c>
      <c r="G994">
        <v>0.23514299999999999</v>
      </c>
      <c r="H994">
        <v>0.23298199999999999</v>
      </c>
      <c r="I994">
        <v>0.232375</v>
      </c>
      <c r="J994">
        <v>0.2354</v>
      </c>
      <c r="K994">
        <v>0.30097299999999999</v>
      </c>
      <c r="L994">
        <v>0.30097299999999999</v>
      </c>
      <c r="M994">
        <v>0.30097299999999999</v>
      </c>
      <c r="N994">
        <v>0.30097299999999999</v>
      </c>
      <c r="O994">
        <v>0.30097299999999999</v>
      </c>
      <c r="P994">
        <v>0.30097299999999999</v>
      </c>
    </row>
    <row r="995" spans="2:16" x14ac:dyDescent="0.2">
      <c r="B995">
        <v>0.20322599999999999</v>
      </c>
      <c r="C995">
        <v>0.376834</v>
      </c>
      <c r="D995">
        <v>0.55183499999999996</v>
      </c>
      <c r="E995">
        <v>0.70879999999999999</v>
      </c>
      <c r="F995">
        <v>0.84025000000000005</v>
      </c>
      <c r="G995">
        <v>0.94566300000000003</v>
      </c>
      <c r="H995">
        <v>1.0278099999999999</v>
      </c>
      <c r="I995">
        <v>1.0905899999999999</v>
      </c>
      <c r="J995">
        <v>1.13792</v>
      </c>
      <c r="K995">
        <v>1.17326</v>
      </c>
      <c r="L995">
        <v>1.1994800000000001</v>
      </c>
      <c r="M995">
        <v>1.2188300000000001</v>
      </c>
      <c r="N995">
        <v>1.2330700000000001</v>
      </c>
    </row>
    <row r="996" spans="2:16" x14ac:dyDescent="0.2">
      <c r="B996">
        <v>0.206986</v>
      </c>
      <c r="C996">
        <v>0.39582200000000001</v>
      </c>
      <c r="D996">
        <v>0.57097500000000001</v>
      </c>
      <c r="E996">
        <v>0.72596700000000003</v>
      </c>
      <c r="F996">
        <v>0.85462700000000003</v>
      </c>
      <c r="G996">
        <v>0.95719200000000004</v>
      </c>
      <c r="H996">
        <v>1.0367900000000001</v>
      </c>
      <c r="I996">
        <v>1.09745</v>
      </c>
      <c r="J996">
        <v>1.1430899999999999</v>
      </c>
      <c r="K996">
        <v>1.17713</v>
      </c>
      <c r="L996">
        <v>1.20235</v>
      </c>
      <c r="M996">
        <v>1.22095</v>
      </c>
      <c r="N996">
        <v>1.2346299999999999</v>
      </c>
    </row>
    <row r="997" spans="2:16" x14ac:dyDescent="0.2">
      <c r="B997">
        <v>0.203149</v>
      </c>
      <c r="C997">
        <v>0.415107</v>
      </c>
      <c r="D997">
        <v>0.60561200000000004</v>
      </c>
      <c r="E997">
        <v>0.75914400000000004</v>
      </c>
      <c r="F997">
        <v>0.88354900000000003</v>
      </c>
      <c r="G997">
        <v>0.98099499999999995</v>
      </c>
      <c r="H997">
        <v>1.0556700000000001</v>
      </c>
      <c r="I997">
        <v>1.11205</v>
      </c>
      <c r="J997">
        <v>1.15419</v>
      </c>
      <c r="K997">
        <v>1.18547</v>
      </c>
      <c r="L997">
        <v>1.2085600000000001</v>
      </c>
      <c r="M997">
        <v>1.2255499999999999</v>
      </c>
      <c r="N997">
        <v>1.2380199999999999</v>
      </c>
    </row>
    <row r="998" spans="2:16" x14ac:dyDescent="0.2">
      <c r="B998">
        <v>0.20956900000000001</v>
      </c>
      <c r="C998">
        <v>0.39382899999999998</v>
      </c>
      <c r="D998">
        <v>0.607317</v>
      </c>
      <c r="E998">
        <v>0.77801299999999995</v>
      </c>
      <c r="F998">
        <v>0.90352100000000002</v>
      </c>
      <c r="G998">
        <v>0.99932799999999999</v>
      </c>
      <c r="H998">
        <v>1.0712200000000001</v>
      </c>
      <c r="I998">
        <v>1.12462</v>
      </c>
      <c r="J998">
        <v>1.1640299999999999</v>
      </c>
      <c r="K998">
        <v>1.1930099999999999</v>
      </c>
      <c r="L998">
        <v>1.2142599999999999</v>
      </c>
      <c r="M998">
        <v>1.2298100000000001</v>
      </c>
      <c r="N998">
        <v>1.2411799999999999</v>
      </c>
    </row>
    <row r="999" spans="2:16" x14ac:dyDescent="0.2">
      <c r="B999">
        <v>0.202823</v>
      </c>
      <c r="C999">
        <v>0.43901499999999999</v>
      </c>
      <c r="D999">
        <v>0.62511499999999998</v>
      </c>
      <c r="E999">
        <v>0.81476599999999999</v>
      </c>
      <c r="F999">
        <v>0.95174099999999995</v>
      </c>
      <c r="G999">
        <v>1.04284</v>
      </c>
      <c r="H999">
        <v>1.10789</v>
      </c>
      <c r="I999">
        <v>1.15419</v>
      </c>
      <c r="J999">
        <v>1.1871700000000001</v>
      </c>
      <c r="K999">
        <v>1.21075</v>
      </c>
      <c r="L999">
        <v>1.22766</v>
      </c>
      <c r="M999">
        <v>1.2398400000000001</v>
      </c>
      <c r="N999">
        <v>1.2486299999999999</v>
      </c>
    </row>
    <row r="1000" spans="2:16" x14ac:dyDescent="0.2">
      <c r="B1000">
        <v>0.20497899999999999</v>
      </c>
      <c r="C1000">
        <v>0.40561900000000001</v>
      </c>
      <c r="D1000">
        <v>0.64343700000000004</v>
      </c>
      <c r="E1000">
        <v>0.80847000000000002</v>
      </c>
      <c r="F1000">
        <v>0.96831699999999998</v>
      </c>
      <c r="G1000">
        <v>1.0748800000000001</v>
      </c>
      <c r="H1000">
        <v>1.13879</v>
      </c>
      <c r="I1000">
        <v>1.18123</v>
      </c>
      <c r="J1000">
        <v>1.2094800000000001</v>
      </c>
      <c r="K1000">
        <v>1.2284600000000001</v>
      </c>
      <c r="L1000">
        <v>1.2413799999999999</v>
      </c>
      <c r="M1000">
        <v>1.25027</v>
      </c>
      <c r="N1000">
        <v>1.25647</v>
      </c>
    </row>
    <row r="1001" spans="2:16" x14ac:dyDescent="0.2">
      <c r="B1001">
        <v>0.20264299999999999</v>
      </c>
      <c r="C1001">
        <v>0.40190900000000002</v>
      </c>
      <c r="D1001">
        <v>0.604128</v>
      </c>
      <c r="E1001">
        <v>0.821488</v>
      </c>
      <c r="F1001">
        <v>0.95757899999999996</v>
      </c>
      <c r="G1001">
        <v>1.08789</v>
      </c>
      <c r="H1001">
        <v>1.1680600000000001</v>
      </c>
      <c r="I1001">
        <v>1.21</v>
      </c>
      <c r="J1001">
        <v>1.23491</v>
      </c>
      <c r="K1001">
        <v>1.2495700000000001</v>
      </c>
      <c r="L1001">
        <v>1.2582</v>
      </c>
      <c r="M1001">
        <v>1.2633300000000001</v>
      </c>
      <c r="N1001">
        <v>1.2664200000000001</v>
      </c>
    </row>
    <row r="1002" spans="2:16" x14ac:dyDescent="0.2">
      <c r="B1002">
        <v>0.206625</v>
      </c>
      <c r="C1002">
        <v>0.37931999999999999</v>
      </c>
      <c r="D1002">
        <v>0.58000399999999996</v>
      </c>
      <c r="E1002">
        <v>0.76386799999999999</v>
      </c>
      <c r="F1002">
        <v>0.95526299999999997</v>
      </c>
      <c r="G1002">
        <v>1.0648599999999999</v>
      </c>
      <c r="H1002">
        <v>1.1714899999999999</v>
      </c>
      <c r="I1002">
        <v>1.23194</v>
      </c>
      <c r="J1002">
        <v>1.25817</v>
      </c>
      <c r="K1002">
        <v>1.2708900000000001</v>
      </c>
      <c r="L1002">
        <v>1.2762500000000001</v>
      </c>
      <c r="M1002">
        <v>1.2779</v>
      </c>
      <c r="N1002">
        <v>1.27782</v>
      </c>
    </row>
    <row r="1003" spans="2:16" x14ac:dyDescent="0.2">
      <c r="B1003">
        <v>0.21554999999999999</v>
      </c>
      <c r="C1003">
        <v>0.39061499999999999</v>
      </c>
      <c r="D1003">
        <v>0.56478600000000001</v>
      </c>
      <c r="E1003">
        <v>0.74635600000000002</v>
      </c>
      <c r="F1003">
        <v>0.90317999999999998</v>
      </c>
      <c r="G1003">
        <v>1.06698</v>
      </c>
      <c r="H1003">
        <v>1.15191</v>
      </c>
      <c r="I1003">
        <v>1.2380199999999999</v>
      </c>
      <c r="J1003">
        <v>1.2821100000000001</v>
      </c>
      <c r="K1003">
        <v>1.2956300000000001</v>
      </c>
      <c r="L1003">
        <v>1.29867</v>
      </c>
      <c r="M1003">
        <v>1.2967599999999999</v>
      </c>
      <c r="N1003">
        <v>1.29298</v>
      </c>
    </row>
    <row r="1004" spans="2:16" x14ac:dyDescent="0.2">
      <c r="B1004">
        <v>0.20331399999999999</v>
      </c>
      <c r="C1004">
        <v>0.58498000000000006</v>
      </c>
      <c r="D1004">
        <v>0.76300900000000005</v>
      </c>
      <c r="E1004">
        <v>0.89880099999999996</v>
      </c>
      <c r="F1004">
        <v>1.0260800000000001</v>
      </c>
      <c r="G1004">
        <v>1.1274900000000001</v>
      </c>
      <c r="H1004">
        <v>1.2417800000000001</v>
      </c>
      <c r="I1004">
        <v>1.2855000000000001</v>
      </c>
      <c r="J1004">
        <v>1.33874</v>
      </c>
      <c r="K1004">
        <v>1.3573200000000001</v>
      </c>
      <c r="L1004">
        <v>1.3514200000000001</v>
      </c>
      <c r="M1004">
        <v>1.33985</v>
      </c>
      <c r="N1004">
        <v>1.3270500000000001</v>
      </c>
    </row>
    <row r="1005" spans="2:16" x14ac:dyDescent="0.2">
      <c r="B1005">
        <v>0.191968</v>
      </c>
      <c r="C1005">
        <v>0.493365</v>
      </c>
      <c r="D1005">
        <v>0.87735799999999997</v>
      </c>
      <c r="E1005">
        <v>1.02525</v>
      </c>
      <c r="F1005">
        <v>1.11842</v>
      </c>
      <c r="G1005">
        <v>1.2021900000000001</v>
      </c>
      <c r="H1005">
        <v>1.26474</v>
      </c>
      <c r="I1005">
        <v>1.34667</v>
      </c>
      <c r="J1005">
        <v>1.3645799999999999</v>
      </c>
      <c r="K1005">
        <v>1.3977900000000001</v>
      </c>
      <c r="L1005">
        <v>1.4011199999999999</v>
      </c>
      <c r="M1005">
        <v>1.3837600000000001</v>
      </c>
      <c r="N1005">
        <v>1.36364</v>
      </c>
    </row>
    <row r="1006" spans="2:16" x14ac:dyDescent="0.2">
      <c r="B1006">
        <v>0.21967100000000001</v>
      </c>
      <c r="C1006">
        <v>0.34042699999999998</v>
      </c>
      <c r="D1006">
        <v>0.643015</v>
      </c>
      <c r="E1006">
        <v>1.0115799999999999</v>
      </c>
      <c r="F1006">
        <v>1.1376599999999999</v>
      </c>
      <c r="G1006">
        <v>1.2085600000000001</v>
      </c>
      <c r="H1006">
        <v>1.27244</v>
      </c>
      <c r="I1006">
        <v>1.3184199999999999</v>
      </c>
      <c r="J1006">
        <v>1.38714</v>
      </c>
      <c r="K1006">
        <v>1.3948</v>
      </c>
      <c r="L1006">
        <v>1.42021</v>
      </c>
      <c r="M1006">
        <v>1.41767</v>
      </c>
      <c r="N1006">
        <v>1.3959299999999999</v>
      </c>
    </row>
    <row r="1007" spans="2:16" x14ac:dyDescent="0.2">
      <c r="B1007">
        <v>0.27391300000000002</v>
      </c>
      <c r="C1007">
        <v>0.44278499999999998</v>
      </c>
      <c r="D1007">
        <v>0.56533100000000003</v>
      </c>
      <c r="E1007">
        <v>0.84474000000000005</v>
      </c>
      <c r="F1007">
        <v>1.18052</v>
      </c>
      <c r="G1007">
        <v>1.2731300000000001</v>
      </c>
      <c r="H1007">
        <v>1.31413</v>
      </c>
      <c r="I1007">
        <v>1.3531200000000001</v>
      </c>
      <c r="J1007">
        <v>1.3792500000000001</v>
      </c>
      <c r="K1007">
        <v>1.4325699999999999</v>
      </c>
      <c r="L1007">
        <v>1.4285000000000001</v>
      </c>
      <c r="M1007">
        <v>1.4450799999999999</v>
      </c>
      <c r="N1007">
        <v>1.43597</v>
      </c>
    </row>
    <row r="1008" spans="2:16" x14ac:dyDescent="0.2">
      <c r="B1008">
        <v>0.28451799999999999</v>
      </c>
      <c r="C1008">
        <v>0.45585199999999998</v>
      </c>
      <c r="D1008">
        <v>0.62618300000000005</v>
      </c>
      <c r="E1008">
        <v>0.72982800000000003</v>
      </c>
      <c r="F1008">
        <v>0.98249799999999998</v>
      </c>
      <c r="G1008">
        <v>1.2909900000000001</v>
      </c>
      <c r="H1008">
        <v>1.3592200000000001</v>
      </c>
      <c r="I1008">
        <v>1.37992</v>
      </c>
      <c r="J1008">
        <v>1.40272</v>
      </c>
      <c r="K1008">
        <v>1.41629</v>
      </c>
      <c r="L1008">
        <v>1.46004</v>
      </c>
      <c r="M1008">
        <v>1.44878</v>
      </c>
      <c r="N1008">
        <v>1.46</v>
      </c>
    </row>
    <row r="1009" spans="2:14" x14ac:dyDescent="0.2">
      <c r="B1009">
        <v>0.30764000000000002</v>
      </c>
      <c r="C1009">
        <v>0.46573799999999999</v>
      </c>
      <c r="D1009">
        <v>0.63852600000000004</v>
      </c>
      <c r="E1009">
        <v>0.79003000000000001</v>
      </c>
      <c r="F1009">
        <v>0.86704199999999998</v>
      </c>
      <c r="G1009">
        <v>1.09253</v>
      </c>
      <c r="H1009">
        <v>1.3767400000000001</v>
      </c>
      <c r="I1009">
        <v>1.42475</v>
      </c>
      <c r="J1009">
        <v>1.42933</v>
      </c>
      <c r="K1009">
        <v>1.4396199999999999</v>
      </c>
      <c r="L1009">
        <v>1.4436599999999999</v>
      </c>
      <c r="M1009">
        <v>1.48024</v>
      </c>
      <c r="N1009">
        <v>1.4636400000000001</v>
      </c>
    </row>
    <row r="1010" spans="2:14" x14ac:dyDescent="0.2">
      <c r="B1010">
        <v>0.30955700000000003</v>
      </c>
      <c r="C1010">
        <v>0.48316500000000001</v>
      </c>
      <c r="D1010">
        <v>0.64267099999999999</v>
      </c>
      <c r="E1010">
        <v>0.79722400000000004</v>
      </c>
      <c r="F1010">
        <v>0.92293199999999997</v>
      </c>
      <c r="G1010">
        <v>0.97361900000000001</v>
      </c>
      <c r="H1010">
        <v>1.1755899999999999</v>
      </c>
      <c r="I1010">
        <v>1.44021</v>
      </c>
      <c r="J1010">
        <v>1.47261</v>
      </c>
      <c r="K1010">
        <v>1.46506</v>
      </c>
      <c r="L1010">
        <v>1.4661200000000001</v>
      </c>
      <c r="M1010">
        <v>1.46322</v>
      </c>
      <c r="N1010">
        <v>1.49464</v>
      </c>
    </row>
    <row r="1011" spans="2:14" x14ac:dyDescent="0.2">
      <c r="B1011">
        <v>0.26904600000000001</v>
      </c>
      <c r="C1011">
        <v>0.42077700000000001</v>
      </c>
      <c r="D1011">
        <v>0.59527799999999997</v>
      </c>
      <c r="E1011">
        <v>0.74322900000000003</v>
      </c>
      <c r="F1011">
        <v>0.88143700000000003</v>
      </c>
      <c r="G1011">
        <v>0.99046400000000001</v>
      </c>
      <c r="H1011">
        <v>1.02624</v>
      </c>
      <c r="I1011">
        <v>1.2158</v>
      </c>
      <c r="J1011">
        <v>1.4705299999999999</v>
      </c>
      <c r="K1011">
        <v>1.49525</v>
      </c>
      <c r="L1011">
        <v>1.48186</v>
      </c>
      <c r="M1011">
        <v>1.4785200000000001</v>
      </c>
      <c r="N1011">
        <v>1.47234</v>
      </c>
    </row>
    <row r="1012" spans="2:14" x14ac:dyDescent="0.2">
      <c r="B1012">
        <v>0.310641</v>
      </c>
      <c r="C1012">
        <v>0.42188700000000001</v>
      </c>
      <c r="D1012">
        <v>0.57484500000000005</v>
      </c>
      <c r="E1012">
        <v>0.73346699999999998</v>
      </c>
      <c r="F1012">
        <v>0.85895600000000005</v>
      </c>
      <c r="G1012">
        <v>0.97423999999999999</v>
      </c>
      <c r="H1012">
        <v>1.0627800000000001</v>
      </c>
      <c r="I1012">
        <v>1.08151</v>
      </c>
      <c r="J1012">
        <v>1.2574700000000001</v>
      </c>
      <c r="K1012">
        <v>1.5016499999999999</v>
      </c>
      <c r="L1012">
        <v>1.51833</v>
      </c>
      <c r="M1012">
        <v>1.4988999999999999</v>
      </c>
      <c r="N1012">
        <v>1.49105</v>
      </c>
    </row>
    <row r="1013" spans="2:14" x14ac:dyDescent="0.2">
      <c r="B1013">
        <v>0.33686100000000002</v>
      </c>
      <c r="C1013">
        <v>0.45405600000000002</v>
      </c>
      <c r="D1013">
        <v>0.56645199999999996</v>
      </c>
      <c r="E1013">
        <v>0.704511</v>
      </c>
      <c r="F1013">
        <v>0.842055</v>
      </c>
      <c r="G1013">
        <v>0.94603499999999996</v>
      </c>
      <c r="H1013">
        <v>1.0421</v>
      </c>
      <c r="I1013">
        <v>1.1146400000000001</v>
      </c>
      <c r="J1013">
        <v>1.1206100000000001</v>
      </c>
      <c r="K1013">
        <v>1.28667</v>
      </c>
      <c r="L1013">
        <v>1.5233099999999999</v>
      </c>
      <c r="M1013">
        <v>1.5343199999999999</v>
      </c>
      <c r="N1013">
        <v>1.5106599999999999</v>
      </c>
    </row>
    <row r="1014" spans="2:14" x14ac:dyDescent="0.2">
      <c r="B1014">
        <v>0.28906599999999999</v>
      </c>
      <c r="C1014">
        <v>0.46234199999999998</v>
      </c>
      <c r="D1014">
        <v>0.58054300000000003</v>
      </c>
      <c r="E1014">
        <v>0.67990300000000004</v>
      </c>
      <c r="F1014">
        <v>0.79952100000000004</v>
      </c>
      <c r="G1014">
        <v>0.91824600000000001</v>
      </c>
      <c r="H1014">
        <v>1.0054099999999999</v>
      </c>
      <c r="I1014">
        <v>1.0874699999999999</v>
      </c>
      <c r="J1014">
        <v>1.1488499999999999</v>
      </c>
      <c r="K1014">
        <v>1.1461600000000001</v>
      </c>
      <c r="L1014">
        <v>1.30562</v>
      </c>
      <c r="M1014">
        <v>1.53729</v>
      </c>
      <c r="N1014">
        <v>1.54461</v>
      </c>
    </row>
    <row r="1015" spans="2:14" x14ac:dyDescent="0.2">
      <c r="B1015">
        <v>0.27340599999999998</v>
      </c>
      <c r="C1015">
        <v>0.45933299999999999</v>
      </c>
      <c r="D1015">
        <v>0.63397499999999996</v>
      </c>
      <c r="E1015">
        <v>0.73448800000000003</v>
      </c>
      <c r="F1015">
        <v>0.80882399999999999</v>
      </c>
      <c r="G1015">
        <v>0.90290499999999996</v>
      </c>
      <c r="H1015">
        <v>0.998811</v>
      </c>
      <c r="I1015">
        <v>1.06698</v>
      </c>
      <c r="J1015">
        <v>1.1338900000000001</v>
      </c>
      <c r="K1015">
        <v>1.1835199999999999</v>
      </c>
      <c r="L1015">
        <v>1.17187</v>
      </c>
      <c r="M1015">
        <v>1.3246</v>
      </c>
      <c r="N1015">
        <v>1.5512600000000001</v>
      </c>
    </row>
    <row r="1016" spans="2:14" x14ac:dyDescent="0.2">
      <c r="B1016">
        <v>0.263826</v>
      </c>
      <c r="C1016">
        <v>0.43587999999999999</v>
      </c>
      <c r="D1016">
        <v>0.62311000000000005</v>
      </c>
      <c r="E1016">
        <v>0.78087300000000004</v>
      </c>
      <c r="F1016">
        <v>0.85750700000000002</v>
      </c>
      <c r="G1016">
        <v>0.90747699999999998</v>
      </c>
      <c r="H1016">
        <v>0.97978200000000004</v>
      </c>
      <c r="I1016">
        <v>1.0575600000000001</v>
      </c>
      <c r="J1016">
        <v>1.11127</v>
      </c>
      <c r="K1016">
        <v>1.1669700000000001</v>
      </c>
      <c r="L1016">
        <v>1.2080500000000001</v>
      </c>
      <c r="M1016">
        <v>1.18998</v>
      </c>
      <c r="N1016">
        <v>1.33792</v>
      </c>
    </row>
    <row r="1017" spans="2:14" x14ac:dyDescent="0.2">
      <c r="B1017">
        <v>0.38924399999999998</v>
      </c>
      <c r="C1017">
        <v>0.45106499999999999</v>
      </c>
      <c r="D1017">
        <v>0.62462099999999998</v>
      </c>
      <c r="E1017">
        <v>0.79239899999999996</v>
      </c>
      <c r="F1017">
        <v>0.92264400000000002</v>
      </c>
      <c r="G1017">
        <v>0.97119699999999998</v>
      </c>
      <c r="H1017">
        <v>0.99607199999999996</v>
      </c>
      <c r="I1017">
        <v>1.04749</v>
      </c>
      <c r="J1017">
        <v>1.1086100000000001</v>
      </c>
      <c r="K1017">
        <v>1.1493899999999999</v>
      </c>
      <c r="L1017">
        <v>1.1952499999999999</v>
      </c>
      <c r="M1017">
        <v>1.2289300000000001</v>
      </c>
      <c r="N1017">
        <v>1.2053400000000001</v>
      </c>
    </row>
    <row r="1018" spans="2:14" x14ac:dyDescent="0.2">
      <c r="B1018">
        <v>0.40709899999999999</v>
      </c>
      <c r="C1018">
        <v>0.59075100000000003</v>
      </c>
      <c r="D1018">
        <v>0.65418900000000002</v>
      </c>
      <c r="E1018">
        <v>0.80681000000000003</v>
      </c>
      <c r="F1018">
        <v>0.94497399999999998</v>
      </c>
      <c r="G1018">
        <v>1.0449999999999999</v>
      </c>
      <c r="H1018">
        <v>1.06654</v>
      </c>
      <c r="I1018">
        <v>1.06894</v>
      </c>
      <c r="J1018">
        <v>1.10243</v>
      </c>
      <c r="K1018">
        <v>1.14964</v>
      </c>
      <c r="L1018">
        <v>1.1798299999999999</v>
      </c>
      <c r="M1018">
        <v>1.2177100000000001</v>
      </c>
      <c r="N1018">
        <v>1.2454499999999999</v>
      </c>
    </row>
    <row r="1019" spans="2:14" x14ac:dyDescent="0.2">
      <c r="B1019">
        <v>0.34767799999999999</v>
      </c>
      <c r="C1019">
        <v>0.56022300000000003</v>
      </c>
      <c r="D1019">
        <v>0.74510399999999999</v>
      </c>
      <c r="E1019">
        <v>0.79263399999999995</v>
      </c>
      <c r="F1019">
        <v>0.92275099999999999</v>
      </c>
      <c r="G1019">
        <v>1.0379499999999999</v>
      </c>
      <c r="H1019">
        <v>1.1174500000000001</v>
      </c>
      <c r="I1019">
        <v>1.12191</v>
      </c>
      <c r="J1019">
        <v>1.1106799999999999</v>
      </c>
      <c r="K1019">
        <v>1.1335999999999999</v>
      </c>
      <c r="L1019">
        <v>1.17276</v>
      </c>
      <c r="M1019">
        <v>1.1969000000000001</v>
      </c>
      <c r="N1019">
        <v>1.23027</v>
      </c>
    </row>
    <row r="1020" spans="2:14" x14ac:dyDescent="0.2">
      <c r="B1020">
        <v>0.20800199999999999</v>
      </c>
      <c r="C1020">
        <v>0.44856600000000002</v>
      </c>
      <c r="D1020">
        <v>0.66192200000000001</v>
      </c>
      <c r="E1020">
        <v>0.83632099999999998</v>
      </c>
      <c r="F1020">
        <v>0.86902400000000002</v>
      </c>
      <c r="G1020">
        <v>0.98401000000000005</v>
      </c>
      <c r="H1020">
        <v>1.08569</v>
      </c>
      <c r="I1020">
        <v>1.1539299999999999</v>
      </c>
      <c r="J1020">
        <v>1.1494200000000001</v>
      </c>
      <c r="K1020">
        <v>1.1312199999999999</v>
      </c>
      <c r="L1020">
        <v>1.1488400000000001</v>
      </c>
      <c r="M1020">
        <v>1.18401</v>
      </c>
      <c r="N1020">
        <v>1.2051700000000001</v>
      </c>
    </row>
    <row r="1021" spans="2:14" x14ac:dyDescent="0.2">
      <c r="B1021">
        <v>0.226213</v>
      </c>
      <c r="C1021">
        <v>0.35319400000000001</v>
      </c>
      <c r="D1021">
        <v>0.59492299999999998</v>
      </c>
      <c r="E1021">
        <v>0.79319499999999998</v>
      </c>
      <c r="F1021">
        <v>0.94625599999999999</v>
      </c>
      <c r="G1021">
        <v>0.95718300000000001</v>
      </c>
      <c r="H1021">
        <v>1.05271</v>
      </c>
      <c r="I1021">
        <v>1.13819</v>
      </c>
      <c r="J1021">
        <v>1.1935199999999999</v>
      </c>
      <c r="K1021">
        <v>1.1789799999999999</v>
      </c>
      <c r="L1021">
        <v>1.1531499999999999</v>
      </c>
      <c r="M1021">
        <v>1.1650199999999999</v>
      </c>
      <c r="N1021">
        <v>1.19591</v>
      </c>
    </row>
    <row r="1022" spans="2:14" x14ac:dyDescent="0.2">
      <c r="B1022">
        <v>0.33235399999999998</v>
      </c>
      <c r="C1022">
        <v>0.43077399999999999</v>
      </c>
      <c r="D1022">
        <v>0.55939700000000003</v>
      </c>
      <c r="E1022">
        <v>0.77987399999999996</v>
      </c>
      <c r="F1022">
        <v>0.94808199999999998</v>
      </c>
      <c r="G1022">
        <v>1.07046</v>
      </c>
      <c r="H1022">
        <v>1.0539700000000001</v>
      </c>
      <c r="I1022">
        <v>1.1266799999999999</v>
      </c>
      <c r="J1022">
        <v>1.1939599999999999</v>
      </c>
      <c r="K1022">
        <v>1.23516</v>
      </c>
      <c r="L1022">
        <v>1.20987</v>
      </c>
      <c r="M1022">
        <v>1.1759500000000001</v>
      </c>
      <c r="N1022">
        <v>1.1818</v>
      </c>
    </row>
    <row r="1023" spans="2:14" x14ac:dyDescent="0.2">
      <c r="B1023">
        <v>0.26666699999999999</v>
      </c>
      <c r="C1023">
        <v>0.41696800000000001</v>
      </c>
      <c r="D1023">
        <v>0.51606700000000005</v>
      </c>
      <c r="E1023">
        <v>0.63589899999999999</v>
      </c>
      <c r="F1023">
        <v>0.84394100000000005</v>
      </c>
      <c r="G1023">
        <v>0.99945899999999999</v>
      </c>
      <c r="H1023">
        <v>1.1105</v>
      </c>
      <c r="I1023">
        <v>1.08457</v>
      </c>
      <c r="J1023">
        <v>1.14975</v>
      </c>
      <c r="K1023">
        <v>1.21119</v>
      </c>
      <c r="L1023">
        <v>1.24794</v>
      </c>
      <c r="M1023">
        <v>1.2193000000000001</v>
      </c>
      <c r="N1023">
        <v>1.18289</v>
      </c>
    </row>
    <row r="1024" spans="2:14" x14ac:dyDescent="0.2">
      <c r="B1024">
        <v>0.33954099999999998</v>
      </c>
      <c r="C1024">
        <v>0.454264</v>
      </c>
      <c r="D1024">
        <v>0.60607</v>
      </c>
      <c r="E1024">
        <v>0.68567999999999996</v>
      </c>
      <c r="F1024">
        <v>0.77794200000000002</v>
      </c>
      <c r="G1024">
        <v>0.95784800000000003</v>
      </c>
      <c r="H1024">
        <v>1.08822</v>
      </c>
      <c r="I1024">
        <v>1.1783399999999999</v>
      </c>
      <c r="J1024">
        <v>1.1357200000000001</v>
      </c>
      <c r="K1024">
        <v>1.18794</v>
      </c>
      <c r="L1024">
        <v>1.23952</v>
      </c>
      <c r="M1024">
        <v>1.2688600000000001</v>
      </c>
      <c r="N1024">
        <v>1.2346900000000001</v>
      </c>
    </row>
    <row r="1025" spans="2:14" x14ac:dyDescent="0.2">
      <c r="B1025">
        <v>0.30100900000000003</v>
      </c>
      <c r="C1025">
        <v>0.49018200000000001</v>
      </c>
      <c r="D1025">
        <v>0.60611300000000001</v>
      </c>
      <c r="E1025">
        <v>0.74226999999999999</v>
      </c>
      <c r="F1025">
        <v>0.79974100000000004</v>
      </c>
      <c r="G1025">
        <v>0.86940899999999999</v>
      </c>
      <c r="H1025">
        <v>1.0291300000000001</v>
      </c>
      <c r="I1025">
        <v>1.1427</v>
      </c>
      <c r="J1025">
        <v>1.2194100000000001</v>
      </c>
      <c r="K1025">
        <v>1.16639</v>
      </c>
      <c r="L1025">
        <v>1.21069</v>
      </c>
      <c r="M1025">
        <v>1.25631</v>
      </c>
      <c r="N1025">
        <v>1.28121</v>
      </c>
    </row>
    <row r="1026" spans="2:14" x14ac:dyDescent="0.2">
      <c r="B1026">
        <v>0.26234600000000002</v>
      </c>
      <c r="C1026">
        <v>0.45420199999999999</v>
      </c>
      <c r="D1026">
        <v>0.64460399999999995</v>
      </c>
      <c r="E1026">
        <v>0.74462099999999998</v>
      </c>
      <c r="F1026">
        <v>0.858263</v>
      </c>
      <c r="G1026">
        <v>0.89275800000000005</v>
      </c>
      <c r="H1026">
        <v>0.94189500000000004</v>
      </c>
      <c r="I1026">
        <v>1.0845199999999999</v>
      </c>
      <c r="J1026">
        <v>1.1844600000000001</v>
      </c>
      <c r="K1026">
        <v>1.2505900000000001</v>
      </c>
      <c r="L1026">
        <v>1.1895199999999999</v>
      </c>
      <c r="M1026">
        <v>1.22777</v>
      </c>
      <c r="N1026">
        <v>1.2688699999999999</v>
      </c>
    </row>
    <row r="1027" spans="2:14" x14ac:dyDescent="0.2">
      <c r="B1027">
        <v>0.36821100000000001</v>
      </c>
      <c r="C1027">
        <v>0.48070000000000002</v>
      </c>
      <c r="D1027">
        <v>0.67430800000000002</v>
      </c>
      <c r="E1027">
        <v>0.84202600000000005</v>
      </c>
      <c r="F1027">
        <v>0.90995099999999995</v>
      </c>
      <c r="G1027">
        <v>0.99084499999999998</v>
      </c>
      <c r="H1027">
        <v>0.99607599999999996</v>
      </c>
      <c r="I1027">
        <v>1.02085</v>
      </c>
      <c r="J1027">
        <v>1.14405</v>
      </c>
      <c r="K1027">
        <v>1.22892</v>
      </c>
      <c r="L1027">
        <v>1.2835700000000001</v>
      </c>
      <c r="M1027">
        <v>1.2138599999999999</v>
      </c>
      <c r="N1027">
        <v>1.2456700000000001</v>
      </c>
    </row>
    <row r="1028" spans="2:14" x14ac:dyDescent="0.2">
      <c r="B1028">
        <v>0.40709899999999999</v>
      </c>
      <c r="C1028">
        <v>0.530308</v>
      </c>
      <c r="D1028">
        <v>0.64409899999999998</v>
      </c>
      <c r="E1028">
        <v>0.82086599999999998</v>
      </c>
      <c r="F1028">
        <v>0.96476099999999998</v>
      </c>
      <c r="G1028">
        <v>1.0083800000000001</v>
      </c>
      <c r="H1028">
        <v>1.0675399999999999</v>
      </c>
      <c r="I1028">
        <v>1.0546899999999999</v>
      </c>
      <c r="J1028">
        <v>1.0650500000000001</v>
      </c>
      <c r="K1028">
        <v>1.1770499999999999</v>
      </c>
      <c r="L1028">
        <v>1.2534000000000001</v>
      </c>
      <c r="M1028">
        <v>1.3016399999999999</v>
      </c>
      <c r="N1028">
        <v>1.22715</v>
      </c>
    </row>
    <row r="1029" spans="2:14" x14ac:dyDescent="0.2">
      <c r="B1029">
        <v>0.38736900000000002</v>
      </c>
      <c r="C1029">
        <v>0.56088499999999997</v>
      </c>
      <c r="D1029">
        <v>0.68532899999999997</v>
      </c>
      <c r="E1029">
        <v>0.783142</v>
      </c>
      <c r="F1029">
        <v>0.93730899999999995</v>
      </c>
      <c r="G1029">
        <v>1.0581400000000001</v>
      </c>
      <c r="H1029">
        <v>1.08114</v>
      </c>
      <c r="I1029">
        <v>1.1231500000000001</v>
      </c>
      <c r="J1029">
        <v>1.0966199999999999</v>
      </c>
      <c r="K1029">
        <v>1.09636</v>
      </c>
      <c r="L1029">
        <v>1.20028</v>
      </c>
      <c r="M1029">
        <v>1.27054</v>
      </c>
      <c r="N1029">
        <v>1.3142499999999999</v>
      </c>
    </row>
    <row r="1030" spans="2:14" x14ac:dyDescent="0.2">
      <c r="B1030">
        <v>0.327486</v>
      </c>
      <c r="C1030">
        <v>0.489732</v>
      </c>
      <c r="D1030">
        <v>0.66407000000000005</v>
      </c>
      <c r="E1030">
        <v>0.77787899999999999</v>
      </c>
      <c r="F1030">
        <v>0.860649</v>
      </c>
      <c r="G1030">
        <v>0.99946299999999999</v>
      </c>
      <c r="H1030">
        <v>1.1065700000000001</v>
      </c>
      <c r="I1030">
        <v>1.11816</v>
      </c>
      <c r="J1030">
        <v>1.15106</v>
      </c>
      <c r="K1030">
        <v>1.1174599999999999</v>
      </c>
      <c r="L1030">
        <v>1.11181</v>
      </c>
      <c r="M1030">
        <v>1.2116899999999999</v>
      </c>
      <c r="N1030">
        <v>1.2789299999999999</v>
      </c>
    </row>
    <row r="1031" spans="2:14" x14ac:dyDescent="0.2">
      <c r="B1031">
        <v>0.29306700000000002</v>
      </c>
      <c r="C1031">
        <v>0.44914300000000001</v>
      </c>
      <c r="D1031">
        <v>0.61236599999999997</v>
      </c>
      <c r="E1031">
        <v>0.774065</v>
      </c>
      <c r="F1031">
        <v>0.86999400000000005</v>
      </c>
      <c r="G1031">
        <v>0.93451799999999996</v>
      </c>
      <c r="H1031">
        <v>1.0570299999999999</v>
      </c>
      <c r="I1031">
        <v>1.1505700000000001</v>
      </c>
      <c r="J1031">
        <v>1.1513199999999999</v>
      </c>
      <c r="K1031">
        <v>1.1758299999999999</v>
      </c>
      <c r="L1031">
        <v>1.1358299999999999</v>
      </c>
      <c r="M1031">
        <v>1.12538</v>
      </c>
      <c r="N1031">
        <v>1.22167</v>
      </c>
    </row>
    <row r="1032" spans="2:14" x14ac:dyDescent="0.2">
      <c r="B1032">
        <v>0.37591000000000002</v>
      </c>
      <c r="C1032">
        <v>0.51794899999999999</v>
      </c>
      <c r="D1032">
        <v>0.67583000000000004</v>
      </c>
      <c r="E1032">
        <v>0.81569000000000003</v>
      </c>
      <c r="F1032">
        <v>0.94433900000000004</v>
      </c>
      <c r="G1032">
        <v>1.00654</v>
      </c>
      <c r="H1032">
        <v>1.0409200000000001</v>
      </c>
      <c r="I1032">
        <v>1.13835</v>
      </c>
      <c r="J1032">
        <v>1.2118800000000001</v>
      </c>
      <c r="K1032">
        <v>1.1971099999999999</v>
      </c>
      <c r="L1032">
        <v>1.2097899999999999</v>
      </c>
      <c r="M1032">
        <v>1.1609</v>
      </c>
      <c r="N1032">
        <v>1.1438200000000001</v>
      </c>
    </row>
    <row r="1033" spans="2:14" x14ac:dyDescent="0.2">
      <c r="B1033">
        <v>0.29459600000000002</v>
      </c>
      <c r="C1033">
        <v>0.52843600000000002</v>
      </c>
      <c r="D1033">
        <v>0.67169900000000005</v>
      </c>
      <c r="E1033">
        <v>0.81373399999999996</v>
      </c>
      <c r="F1033">
        <v>0.93117799999999995</v>
      </c>
      <c r="G1033">
        <v>1.03695</v>
      </c>
      <c r="H1033">
        <v>1.0787100000000001</v>
      </c>
      <c r="I1033">
        <v>1.0960799999999999</v>
      </c>
      <c r="J1033">
        <v>1.1799299999999999</v>
      </c>
      <c r="K1033">
        <v>1.2429300000000001</v>
      </c>
      <c r="L1033">
        <v>1.22014</v>
      </c>
      <c r="M1033">
        <v>1.22679</v>
      </c>
      <c r="N1033">
        <v>1.1734100000000001</v>
      </c>
    </row>
    <row r="1034" spans="2:14" x14ac:dyDescent="0.2">
      <c r="B1034">
        <v>0.305757</v>
      </c>
      <c r="C1034">
        <v>0.514652</v>
      </c>
      <c r="D1034">
        <v>0.75025799999999998</v>
      </c>
      <c r="E1034">
        <v>0.87065999999999999</v>
      </c>
      <c r="F1034">
        <v>0.98035399999999995</v>
      </c>
      <c r="G1034">
        <v>1.0647899999999999</v>
      </c>
      <c r="H1034">
        <v>1.14107</v>
      </c>
      <c r="I1034">
        <v>1.15828</v>
      </c>
      <c r="J1034">
        <v>1.1560699999999999</v>
      </c>
      <c r="K1034">
        <v>1.2247300000000001</v>
      </c>
      <c r="L1034">
        <v>1.27616</v>
      </c>
      <c r="M1034">
        <v>1.24468</v>
      </c>
      <c r="N1034">
        <v>1.2448399999999999</v>
      </c>
    </row>
    <row r="1035" spans="2:14" x14ac:dyDescent="0.2">
      <c r="B1035">
        <v>0.35348800000000002</v>
      </c>
      <c r="C1035">
        <v>0.496336</v>
      </c>
      <c r="D1035">
        <v>0.70676000000000005</v>
      </c>
      <c r="E1035">
        <v>0.92256700000000003</v>
      </c>
      <c r="F1035">
        <v>1.0149600000000001</v>
      </c>
      <c r="G1035">
        <v>1.0960700000000001</v>
      </c>
      <c r="H1035">
        <v>1.1549700000000001</v>
      </c>
      <c r="I1035">
        <v>1.2099899999999999</v>
      </c>
      <c r="J1035">
        <v>1.21024</v>
      </c>
      <c r="K1035">
        <v>1.1948700000000001</v>
      </c>
      <c r="L1035">
        <v>1.2535099999999999</v>
      </c>
      <c r="M1035">
        <v>1.29741</v>
      </c>
      <c r="N1035">
        <v>1.2603</v>
      </c>
    </row>
    <row r="1036" spans="2:14" x14ac:dyDescent="0.2">
      <c r="B1036">
        <v>0.28163199999999999</v>
      </c>
      <c r="C1036">
        <v>0.527725</v>
      </c>
      <c r="D1036">
        <v>0.67197099999999998</v>
      </c>
      <c r="E1036">
        <v>0.86429400000000001</v>
      </c>
      <c r="F1036">
        <v>1.0544899999999999</v>
      </c>
      <c r="G1036">
        <v>1.1207499999999999</v>
      </c>
      <c r="H1036">
        <v>1.1785099999999999</v>
      </c>
      <c r="I1036">
        <v>1.21797</v>
      </c>
      <c r="J1036">
        <v>1.25749</v>
      </c>
      <c r="K1036">
        <v>1.2457199999999999</v>
      </c>
      <c r="L1036">
        <v>1.22119</v>
      </c>
      <c r="M1036">
        <v>1.27294</v>
      </c>
      <c r="N1036">
        <v>1.31169</v>
      </c>
    </row>
    <row r="1037" spans="2:14" x14ac:dyDescent="0.2">
      <c r="B1037">
        <v>0.30117500000000003</v>
      </c>
      <c r="C1037">
        <v>0.42255300000000001</v>
      </c>
      <c r="D1037">
        <v>0.66977699999999996</v>
      </c>
      <c r="E1037">
        <v>0.79938299999999995</v>
      </c>
      <c r="F1037">
        <v>0.97099400000000002</v>
      </c>
      <c r="G1037">
        <v>1.1400600000000001</v>
      </c>
      <c r="H1037">
        <v>1.18743</v>
      </c>
      <c r="I1037">
        <v>1.2294700000000001</v>
      </c>
      <c r="J1037">
        <v>1.2563899999999999</v>
      </c>
      <c r="K1037">
        <v>1.2861800000000001</v>
      </c>
      <c r="L1037">
        <v>1.2669999999999999</v>
      </c>
      <c r="M1037">
        <v>1.2369000000000001</v>
      </c>
      <c r="N1037">
        <v>1.2844899999999999</v>
      </c>
    </row>
    <row r="1038" spans="2:14" x14ac:dyDescent="0.2">
      <c r="B1038">
        <v>0.29028399999999999</v>
      </c>
      <c r="C1038">
        <v>0.46210299999999999</v>
      </c>
      <c r="D1038">
        <v>0.58477199999999996</v>
      </c>
      <c r="E1038">
        <v>0.81527700000000003</v>
      </c>
      <c r="F1038">
        <v>0.92123200000000005</v>
      </c>
      <c r="G1038">
        <v>1.06871</v>
      </c>
      <c r="H1038">
        <v>1.2161999999999999</v>
      </c>
      <c r="I1038">
        <v>1.24563</v>
      </c>
      <c r="J1038">
        <v>1.27335</v>
      </c>
      <c r="K1038">
        <v>1.2891600000000001</v>
      </c>
      <c r="L1038">
        <v>1.3104800000000001</v>
      </c>
      <c r="M1038">
        <v>1.28494</v>
      </c>
      <c r="N1038">
        <v>1.2500899999999999</v>
      </c>
    </row>
    <row r="1039" spans="2:14" x14ac:dyDescent="0.2">
      <c r="B1039">
        <v>0.28770800000000002</v>
      </c>
      <c r="C1039">
        <v>0.46372799999999997</v>
      </c>
      <c r="D1039">
        <v>0.636938</v>
      </c>
      <c r="E1039">
        <v>0.74158800000000002</v>
      </c>
      <c r="F1039">
        <v>0.94660299999999997</v>
      </c>
      <c r="G1039">
        <v>1.0265500000000001</v>
      </c>
      <c r="H1039">
        <v>1.1507799999999999</v>
      </c>
      <c r="I1039">
        <v>1.2789200000000001</v>
      </c>
      <c r="J1039">
        <v>1.29291</v>
      </c>
      <c r="K1039">
        <v>1.3086599999999999</v>
      </c>
      <c r="L1039">
        <v>1.31535</v>
      </c>
      <c r="M1039">
        <v>1.32982</v>
      </c>
      <c r="N1039">
        <v>1.2991600000000001</v>
      </c>
    </row>
    <row r="1040" spans="2:14" x14ac:dyDescent="0.2">
      <c r="B1040">
        <v>0.36233700000000002</v>
      </c>
      <c r="C1040">
        <v>0.48143799999999998</v>
      </c>
      <c r="D1040">
        <v>0.65901299999999996</v>
      </c>
      <c r="E1040">
        <v>0.81209699999999996</v>
      </c>
      <c r="F1040">
        <v>0.88827500000000004</v>
      </c>
      <c r="G1040">
        <v>1.06423</v>
      </c>
      <c r="H1040">
        <v>1.1182099999999999</v>
      </c>
      <c r="I1040">
        <v>1.2208300000000001</v>
      </c>
      <c r="J1040">
        <v>1.3317399999999999</v>
      </c>
      <c r="K1040">
        <v>1.33236</v>
      </c>
      <c r="L1040">
        <v>1.33792</v>
      </c>
      <c r="M1040">
        <v>1.3369500000000001</v>
      </c>
      <c r="N1040">
        <v>1.34571</v>
      </c>
    </row>
    <row r="1041" spans="2:14" x14ac:dyDescent="0.2">
      <c r="B1041">
        <v>0.34337699999999999</v>
      </c>
      <c r="C1041">
        <v>0.52235100000000001</v>
      </c>
      <c r="D1041">
        <v>0.64273599999999997</v>
      </c>
      <c r="E1041">
        <v>0.80368700000000004</v>
      </c>
      <c r="F1041">
        <v>0.93325400000000003</v>
      </c>
      <c r="G1041">
        <v>0.985433</v>
      </c>
      <c r="H1041">
        <v>1.13995</v>
      </c>
      <c r="I1041">
        <v>1.1760699999999999</v>
      </c>
      <c r="J1041">
        <v>1.2644500000000001</v>
      </c>
      <c r="K1041">
        <v>1.36432</v>
      </c>
      <c r="L1041">
        <v>1.3565199999999999</v>
      </c>
      <c r="M1041">
        <v>1.35575</v>
      </c>
      <c r="N1041">
        <v>1.3500700000000001</v>
      </c>
    </row>
    <row r="1042" spans="2:14" x14ac:dyDescent="0.2">
      <c r="B1042">
        <v>0.20514499999999999</v>
      </c>
      <c r="C1042">
        <v>0.53120199999999995</v>
      </c>
      <c r="D1042">
        <v>0.71168299999999995</v>
      </c>
      <c r="E1042">
        <v>0.81255500000000003</v>
      </c>
      <c r="F1042">
        <v>0.94590200000000002</v>
      </c>
      <c r="G1042">
        <v>1.0472999999999999</v>
      </c>
      <c r="H1042">
        <v>1.0743100000000001</v>
      </c>
      <c r="I1042">
        <v>1.20787</v>
      </c>
      <c r="J1042">
        <v>1.2272799999999999</v>
      </c>
      <c r="K1042">
        <v>1.3027</v>
      </c>
      <c r="L1042">
        <v>1.3926799999999999</v>
      </c>
      <c r="M1042">
        <v>1.3774599999999999</v>
      </c>
      <c r="N1042">
        <v>1.3711500000000001</v>
      </c>
    </row>
    <row r="1043" spans="2:14" x14ac:dyDescent="0.2">
      <c r="B1043">
        <v>0.20514499999999999</v>
      </c>
      <c r="C1043">
        <v>0.39296999999999999</v>
      </c>
      <c r="D1043">
        <v>0.72053400000000001</v>
      </c>
      <c r="E1043">
        <v>0.88150200000000001</v>
      </c>
      <c r="F1043">
        <v>0.95477000000000001</v>
      </c>
      <c r="G1043">
        <v>1.0599499999999999</v>
      </c>
      <c r="H1043">
        <v>1.1361699999999999</v>
      </c>
      <c r="I1043">
        <v>1.14222</v>
      </c>
      <c r="J1043">
        <v>1.2590699999999999</v>
      </c>
      <c r="K1043">
        <v>1.26552</v>
      </c>
      <c r="L1043">
        <v>1.3310599999999999</v>
      </c>
      <c r="M1043">
        <v>1.4136200000000001</v>
      </c>
      <c r="N1043">
        <v>1.39286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0.0</vt:lpstr>
      <vt:lpstr>0.1</vt:lpstr>
      <vt:lpstr>0.5</vt:lpstr>
      <vt:lpstr>1.0</vt:lpstr>
      <vt:lpstr>5.0</vt:lpstr>
      <vt:lpstr>Sheet6</vt:lpstr>
      <vt:lpstr>16.1</vt:lpstr>
      <vt:lpstr>15.1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2016-10-28T23:50:09Z</dcterms:created>
  <dcterms:modified xsi:type="dcterms:W3CDTF">2016-11-17T16:12:59Z</dcterms:modified>
</cp:coreProperties>
</file>