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doc/data/"/>
    </mc:Choice>
  </mc:AlternateContent>
  <xr:revisionPtr revIDLastSave="0" documentId="8_{2DCF5545-C63E-2648-AAB7-8CD8F3A1C42C}" xr6:coauthVersionLast="47" xr6:coauthVersionMax="47" xr10:uidLastSave="{00000000-0000-0000-0000-000000000000}"/>
  <bookViews>
    <workbookView xWindow="300" yWindow="960" windowWidth="34260" windowHeight="21380"/>
  </bookViews>
  <sheets>
    <sheet name="v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I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84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3" i="1"/>
  <c r="G2" i="1"/>
</calcChain>
</file>

<file path=xl/sharedStrings.xml><?xml version="1.0" encoding="utf-8"?>
<sst xmlns="http://schemas.openxmlformats.org/spreadsheetml/2006/main" count="254" uniqueCount="12">
  <si>
    <t>Year</t>
  </si>
  <si>
    <t>Model</t>
  </si>
  <si>
    <t>Area</t>
  </si>
  <si>
    <t>Biomass</t>
  </si>
  <si>
    <t>lnsd</t>
  </si>
  <si>
    <t>sd</t>
  </si>
  <si>
    <t>xxx</t>
  </si>
  <si>
    <t>Both</t>
  </si>
  <si>
    <t>EBS</t>
  </si>
  <si>
    <t>NBS</t>
  </si>
  <si>
    <t>rank</t>
  </si>
  <si>
    <t>percentMn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</si>
</sst>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zoomScale="150" workbookViewId="0">
      <selection activeCell="D2" sqref="D2"/>
    </sheetView>
  </sheetViews>
  <sheetFormatPr baseColWidth="10" defaultRowHeight="16" x14ac:dyDescent="0.2"/>
  <cols>
    <col min="1" max="1" width="11" bestFit="1" customWidth="1"/>
    <col min="4" max="4" width="12.1640625" bestFit="1" customWidth="1"/>
    <col min="5" max="8" width="11" bestFit="1" customWidth="1"/>
    <col min="9" max="9" width="11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</row>
    <row r="2" spans="1:11" x14ac:dyDescent="0.2">
      <c r="A2">
        <v>1982</v>
      </c>
      <c r="B2" t="s">
        <v>6</v>
      </c>
      <c r="C2" t="s">
        <v>7</v>
      </c>
      <c r="D2">
        <v>3871904477</v>
      </c>
      <c r="E2">
        <v>9.4004610000000002E-2</v>
      </c>
      <c r="F2">
        <v>281285443.30000001</v>
      </c>
      <c r="G2">
        <f>RANK(D2,$D$2:$D$42)</f>
        <v>39</v>
      </c>
      <c r="H2">
        <f>D2/AVERAGE($D$2:$D$42)-1</f>
        <v>-0.43591363126929716</v>
      </c>
      <c r="I2">
        <f>AVERAGE($D$2:$D$42)</f>
        <v>6864027729.8536587</v>
      </c>
      <c r="J2">
        <v>3871.904477</v>
      </c>
      <c r="K2">
        <f>RANK(J2,$J$2:$J$42)</f>
        <v>39</v>
      </c>
    </row>
    <row r="3" spans="1:11" x14ac:dyDescent="0.2">
      <c r="A3">
        <v>1983</v>
      </c>
      <c r="B3" t="s">
        <v>6</v>
      </c>
      <c r="C3" t="s">
        <v>7</v>
      </c>
      <c r="D3">
        <v>8929334154</v>
      </c>
      <c r="E3">
        <v>8.5072753000000001E-2</v>
      </c>
      <c r="F3">
        <v>576034476.70000005</v>
      </c>
      <c r="G3">
        <f t="shared" ref="G3:G42" si="0">RANK(D3,$D$2:$D$42)</f>
        <v>8</v>
      </c>
      <c r="H3">
        <f t="shared" ref="H3:H42" si="1">D3/AVERAGE($D$2:$D$42)-1</f>
        <v>0.30088841499921704</v>
      </c>
      <c r="J3">
        <v>8929.3341540000001</v>
      </c>
      <c r="K3">
        <f t="shared" ref="K3:K42" si="2">RANK(J3,$J$2:$J$42)</f>
        <v>8</v>
      </c>
    </row>
    <row r="4" spans="1:11" x14ac:dyDescent="0.2">
      <c r="A4">
        <v>1984</v>
      </c>
      <c r="B4" t="s">
        <v>6</v>
      </c>
      <c r="C4" t="s">
        <v>7</v>
      </c>
      <c r="D4">
        <v>6594167572</v>
      </c>
      <c r="E4">
        <v>8.7895218999999997E-2</v>
      </c>
      <c r="F4">
        <v>440670511.10000002</v>
      </c>
      <c r="G4">
        <f t="shared" si="0"/>
        <v>24</v>
      </c>
      <c r="H4">
        <f t="shared" si="1"/>
        <v>-3.9315132233507466E-2</v>
      </c>
      <c r="J4">
        <v>6594.1675720000003</v>
      </c>
      <c r="K4">
        <f t="shared" si="2"/>
        <v>24</v>
      </c>
    </row>
    <row r="5" spans="1:11" x14ac:dyDescent="0.2">
      <c r="A5">
        <v>1985</v>
      </c>
      <c r="B5" t="s">
        <v>6</v>
      </c>
      <c r="C5" t="s">
        <v>7</v>
      </c>
      <c r="D5">
        <v>7522248698</v>
      </c>
      <c r="E5">
        <v>9.9385067999999993E-2</v>
      </c>
      <c r="F5">
        <v>561621239.79999995</v>
      </c>
      <c r="G5">
        <f t="shared" si="0"/>
        <v>13</v>
      </c>
      <c r="H5">
        <f t="shared" si="1"/>
        <v>9.589427578847709E-2</v>
      </c>
      <c r="J5">
        <v>7522.2486980000003</v>
      </c>
      <c r="K5">
        <f t="shared" si="2"/>
        <v>13</v>
      </c>
    </row>
    <row r="6" spans="1:11" x14ac:dyDescent="0.2">
      <c r="A6">
        <v>1986</v>
      </c>
      <c r="B6" t="s">
        <v>6</v>
      </c>
      <c r="C6" t="s">
        <v>7</v>
      </c>
      <c r="D6">
        <v>7242320955</v>
      </c>
      <c r="E6">
        <v>9.6457255000000006E-2</v>
      </c>
      <c r="F6">
        <v>526889600.19999999</v>
      </c>
      <c r="G6">
        <f t="shared" si="0"/>
        <v>15</v>
      </c>
      <c r="H6">
        <f t="shared" si="1"/>
        <v>5.5112426702624395E-2</v>
      </c>
      <c r="J6">
        <v>7242.3209550000001</v>
      </c>
      <c r="K6">
        <f t="shared" si="2"/>
        <v>15</v>
      </c>
    </row>
    <row r="7" spans="1:11" x14ac:dyDescent="0.2">
      <c r="A7">
        <v>1987</v>
      </c>
      <c r="B7" t="s">
        <v>6</v>
      </c>
      <c r="C7" t="s">
        <v>7</v>
      </c>
      <c r="D7">
        <v>7597541230</v>
      </c>
      <c r="E7">
        <v>0.10288122500000001</v>
      </c>
      <c r="F7">
        <v>598324797.5</v>
      </c>
      <c r="G7">
        <f t="shared" si="0"/>
        <v>12</v>
      </c>
      <c r="H7">
        <f t="shared" si="1"/>
        <v>0.10686342319919206</v>
      </c>
      <c r="J7">
        <v>7597.5412299999998</v>
      </c>
      <c r="K7">
        <f t="shared" si="2"/>
        <v>12</v>
      </c>
    </row>
    <row r="8" spans="1:11" x14ac:dyDescent="0.2">
      <c r="A8">
        <v>1988</v>
      </c>
      <c r="B8" t="s">
        <v>6</v>
      </c>
      <c r="C8" t="s">
        <v>7</v>
      </c>
      <c r="D8">
        <v>11808276917</v>
      </c>
      <c r="E8">
        <v>0.106278494</v>
      </c>
      <c r="F8">
        <v>967753498.89999998</v>
      </c>
      <c r="G8">
        <f t="shared" si="0"/>
        <v>1</v>
      </c>
      <c r="H8">
        <f t="shared" si="1"/>
        <v>0.7203131137775507</v>
      </c>
      <c r="J8">
        <v>11808.27692</v>
      </c>
      <c r="K8">
        <f t="shared" si="2"/>
        <v>1</v>
      </c>
    </row>
    <row r="9" spans="1:11" x14ac:dyDescent="0.2">
      <c r="A9">
        <v>1989</v>
      </c>
      <c r="B9" t="s">
        <v>6</v>
      </c>
      <c r="C9" t="s">
        <v>7</v>
      </c>
      <c r="D9">
        <v>9944250176</v>
      </c>
      <c r="E9">
        <v>9.0622569E-2</v>
      </c>
      <c r="F9">
        <v>697501932.89999998</v>
      </c>
      <c r="G9">
        <f t="shared" si="0"/>
        <v>6</v>
      </c>
      <c r="H9">
        <f t="shared" si="1"/>
        <v>0.44874854347536441</v>
      </c>
      <c r="J9">
        <v>9944.2501759999996</v>
      </c>
      <c r="K9">
        <f t="shared" si="2"/>
        <v>6</v>
      </c>
    </row>
    <row r="10" spans="1:11" x14ac:dyDescent="0.2">
      <c r="A10">
        <v>1990</v>
      </c>
      <c r="B10" t="s">
        <v>6</v>
      </c>
      <c r="C10" t="s">
        <v>7</v>
      </c>
      <c r="D10">
        <v>11590623013</v>
      </c>
      <c r="E10">
        <v>0.110565372</v>
      </c>
      <c r="F10">
        <v>992306368.89999998</v>
      </c>
      <c r="G10">
        <f t="shared" si="0"/>
        <v>3</v>
      </c>
      <c r="H10">
        <f t="shared" si="1"/>
        <v>0.68860375703160392</v>
      </c>
      <c r="J10">
        <v>11590.623009999999</v>
      </c>
      <c r="K10">
        <f t="shared" si="2"/>
        <v>3</v>
      </c>
    </row>
    <row r="11" spans="1:11" x14ac:dyDescent="0.2">
      <c r="A11">
        <v>1991</v>
      </c>
      <c r="B11" t="s">
        <v>6</v>
      </c>
      <c r="C11" t="s">
        <v>7</v>
      </c>
      <c r="D11">
        <v>7139777773</v>
      </c>
      <c r="E11">
        <v>8.9396970000000006E-2</v>
      </c>
      <c r="F11">
        <v>488284939.89999998</v>
      </c>
      <c r="G11">
        <f t="shared" si="0"/>
        <v>16</v>
      </c>
      <c r="H11">
        <f t="shared" si="1"/>
        <v>4.0173212288613591E-2</v>
      </c>
      <c r="J11">
        <v>7139.7777729999998</v>
      </c>
      <c r="K11">
        <f t="shared" si="2"/>
        <v>16</v>
      </c>
    </row>
    <row r="12" spans="1:11" x14ac:dyDescent="0.2">
      <c r="A12">
        <v>1992</v>
      </c>
      <c r="B12" t="s">
        <v>6</v>
      </c>
      <c r="C12" t="s">
        <v>7</v>
      </c>
      <c r="D12">
        <v>6657655289</v>
      </c>
      <c r="E12">
        <v>9.0798680000000007E-2</v>
      </c>
      <c r="F12">
        <v>460639638.30000001</v>
      </c>
      <c r="G12">
        <f t="shared" si="0"/>
        <v>22</v>
      </c>
      <c r="H12">
        <f t="shared" si="1"/>
        <v>-3.0065793580070332E-2</v>
      </c>
      <c r="J12">
        <v>6657.6552890000003</v>
      </c>
      <c r="K12">
        <f t="shared" si="2"/>
        <v>22</v>
      </c>
    </row>
    <row r="13" spans="1:11" x14ac:dyDescent="0.2">
      <c r="A13">
        <v>1993</v>
      </c>
      <c r="B13" t="s">
        <v>6</v>
      </c>
      <c r="C13" t="s">
        <v>7</v>
      </c>
      <c r="D13">
        <v>7860148450</v>
      </c>
      <c r="E13">
        <v>8.3141652999999996E-2</v>
      </c>
      <c r="F13">
        <v>500857339.69999999</v>
      </c>
      <c r="G13">
        <f t="shared" si="0"/>
        <v>11</v>
      </c>
      <c r="H13">
        <f t="shared" si="1"/>
        <v>0.14512189626127547</v>
      </c>
      <c r="J13">
        <v>7860.1484499999997</v>
      </c>
      <c r="K13">
        <f t="shared" si="2"/>
        <v>11</v>
      </c>
    </row>
    <row r="14" spans="1:11" x14ac:dyDescent="0.2">
      <c r="A14">
        <v>1994</v>
      </c>
      <c r="B14" t="s">
        <v>6</v>
      </c>
      <c r="C14" t="s">
        <v>7</v>
      </c>
      <c r="D14">
        <v>7106737583</v>
      </c>
      <c r="E14">
        <v>8.5811792999999997E-2</v>
      </c>
      <c r="F14">
        <v>465632744.60000002</v>
      </c>
      <c r="G14">
        <f t="shared" si="0"/>
        <v>17</v>
      </c>
      <c r="H14">
        <f t="shared" si="1"/>
        <v>3.5359684240598988E-2</v>
      </c>
      <c r="J14">
        <v>7106.7375830000001</v>
      </c>
      <c r="K14">
        <f t="shared" si="2"/>
        <v>17</v>
      </c>
    </row>
    <row r="15" spans="1:11" x14ac:dyDescent="0.2">
      <c r="A15">
        <v>1995</v>
      </c>
      <c r="B15" t="s">
        <v>6</v>
      </c>
      <c r="C15" t="s">
        <v>7</v>
      </c>
      <c r="D15">
        <v>6614407128</v>
      </c>
      <c r="E15">
        <v>0.10733772599999999</v>
      </c>
      <c r="F15">
        <v>549973195.79999995</v>
      </c>
      <c r="G15">
        <f t="shared" si="0"/>
        <v>23</v>
      </c>
      <c r="H15">
        <f t="shared" si="1"/>
        <v>-3.6366490882311808E-2</v>
      </c>
      <c r="J15">
        <v>6614.4071279999998</v>
      </c>
      <c r="K15">
        <f t="shared" si="2"/>
        <v>23</v>
      </c>
    </row>
    <row r="16" spans="1:11" x14ac:dyDescent="0.2">
      <c r="A16">
        <v>1996</v>
      </c>
      <c r="B16" t="s">
        <v>6</v>
      </c>
      <c r="C16" t="s">
        <v>7</v>
      </c>
      <c r="D16">
        <v>3953021760</v>
      </c>
      <c r="E16">
        <v>7.9221229000000004E-2</v>
      </c>
      <c r="F16">
        <v>241860392.59999999</v>
      </c>
      <c r="G16">
        <f t="shared" si="0"/>
        <v>38</v>
      </c>
      <c r="H16">
        <f t="shared" si="1"/>
        <v>-0.4240958930268951</v>
      </c>
      <c r="J16">
        <v>3953.0217600000001</v>
      </c>
      <c r="K16">
        <f t="shared" si="2"/>
        <v>38</v>
      </c>
    </row>
    <row r="17" spans="1:11" x14ac:dyDescent="0.2">
      <c r="A17">
        <v>1997</v>
      </c>
      <c r="B17" t="s">
        <v>6</v>
      </c>
      <c r="C17" t="s">
        <v>7</v>
      </c>
      <c r="D17">
        <v>4381292192</v>
      </c>
      <c r="E17">
        <v>8.1314353000000006E-2</v>
      </c>
      <c r="F17">
        <v>276847587.69999999</v>
      </c>
      <c r="G17">
        <f t="shared" si="0"/>
        <v>34</v>
      </c>
      <c r="H17">
        <f t="shared" si="1"/>
        <v>-0.36170243413433745</v>
      </c>
      <c r="J17">
        <v>4381.2921919999999</v>
      </c>
      <c r="K17">
        <f t="shared" si="2"/>
        <v>34</v>
      </c>
    </row>
    <row r="18" spans="1:11" x14ac:dyDescent="0.2">
      <c r="A18">
        <v>1998</v>
      </c>
      <c r="B18" t="s">
        <v>6</v>
      </c>
      <c r="C18" t="s">
        <v>7</v>
      </c>
      <c r="D18">
        <v>3426315553</v>
      </c>
      <c r="E18">
        <v>8.0536903000000007E-2</v>
      </c>
      <c r="F18">
        <v>209926551.30000001</v>
      </c>
      <c r="G18">
        <f t="shared" si="0"/>
        <v>40</v>
      </c>
      <c r="H18">
        <f t="shared" si="1"/>
        <v>-0.50083017029521104</v>
      </c>
      <c r="J18">
        <v>3426.3155529999999</v>
      </c>
      <c r="K18">
        <f t="shared" si="2"/>
        <v>40</v>
      </c>
    </row>
    <row r="19" spans="1:11" x14ac:dyDescent="0.2">
      <c r="A19">
        <v>1999</v>
      </c>
      <c r="B19" t="s">
        <v>6</v>
      </c>
      <c r="C19" t="s">
        <v>7</v>
      </c>
      <c r="D19">
        <v>5620746253</v>
      </c>
      <c r="E19">
        <v>9.5941117000000006E-2</v>
      </c>
      <c r="F19">
        <v>402758905.19999999</v>
      </c>
      <c r="G19">
        <f t="shared" si="0"/>
        <v>27</v>
      </c>
      <c r="H19">
        <f t="shared" si="1"/>
        <v>-0.18113001954322894</v>
      </c>
      <c r="J19">
        <v>5620.7462530000003</v>
      </c>
      <c r="K19">
        <f t="shared" si="2"/>
        <v>27</v>
      </c>
    </row>
    <row r="20" spans="1:11" x14ac:dyDescent="0.2">
      <c r="A20">
        <v>2000</v>
      </c>
      <c r="B20" t="s">
        <v>6</v>
      </c>
      <c r="C20" t="s">
        <v>7</v>
      </c>
      <c r="D20">
        <v>7251135051</v>
      </c>
      <c r="E20">
        <v>9.2139629000000001E-2</v>
      </c>
      <c r="F20">
        <v>511173298.10000002</v>
      </c>
      <c r="G20">
        <f t="shared" si="0"/>
        <v>14</v>
      </c>
      <c r="H20">
        <f t="shared" si="1"/>
        <v>5.6396526410098735E-2</v>
      </c>
      <c r="J20">
        <v>7251.1350510000002</v>
      </c>
      <c r="K20">
        <f t="shared" si="2"/>
        <v>14</v>
      </c>
    </row>
    <row r="21" spans="1:11" x14ac:dyDescent="0.2">
      <c r="A21">
        <v>2001</v>
      </c>
      <c r="B21" t="s">
        <v>6</v>
      </c>
      <c r="C21" t="s">
        <v>7</v>
      </c>
      <c r="D21">
        <v>6079544332</v>
      </c>
      <c r="E21">
        <v>8.5972868999999993E-2</v>
      </c>
      <c r="F21">
        <v>399931844.19999999</v>
      </c>
      <c r="G21">
        <f t="shared" si="0"/>
        <v>26</v>
      </c>
      <c r="H21">
        <f t="shared" si="1"/>
        <v>-0.1142890775982317</v>
      </c>
      <c r="J21">
        <v>6079.5443320000004</v>
      </c>
      <c r="K21">
        <f t="shared" si="2"/>
        <v>26</v>
      </c>
    </row>
    <row r="22" spans="1:11" x14ac:dyDescent="0.2">
      <c r="A22">
        <v>2002</v>
      </c>
      <c r="B22" t="s">
        <v>6</v>
      </c>
      <c r="C22" t="s">
        <v>7</v>
      </c>
      <c r="D22">
        <v>6755613734</v>
      </c>
      <c r="E22">
        <v>7.5562419000000006E-2</v>
      </c>
      <c r="F22">
        <v>394635083.80000001</v>
      </c>
      <c r="G22">
        <f t="shared" si="0"/>
        <v>20</v>
      </c>
      <c r="H22">
        <f t="shared" si="1"/>
        <v>-1.5794516007290427E-2</v>
      </c>
      <c r="J22">
        <v>6755.6137339999996</v>
      </c>
      <c r="K22">
        <f t="shared" si="2"/>
        <v>20</v>
      </c>
    </row>
    <row r="23" spans="1:11" x14ac:dyDescent="0.2">
      <c r="A23">
        <v>2003</v>
      </c>
      <c r="B23" t="s">
        <v>6</v>
      </c>
      <c r="C23" t="s">
        <v>7</v>
      </c>
      <c r="D23">
        <v>11270326398</v>
      </c>
      <c r="E23">
        <v>9.0192677999999998E-2</v>
      </c>
      <c r="F23">
        <v>773694270.10000002</v>
      </c>
      <c r="G23">
        <f t="shared" si="0"/>
        <v>4</v>
      </c>
      <c r="H23">
        <f t="shared" si="1"/>
        <v>0.64194068578453778</v>
      </c>
      <c r="J23">
        <v>11270.3264</v>
      </c>
      <c r="K23">
        <f t="shared" si="2"/>
        <v>4</v>
      </c>
    </row>
    <row r="24" spans="1:11" x14ac:dyDescent="0.2">
      <c r="A24">
        <v>2004</v>
      </c>
      <c r="B24" t="s">
        <v>6</v>
      </c>
      <c r="C24" t="s">
        <v>7</v>
      </c>
      <c r="D24">
        <v>5492307441</v>
      </c>
      <c r="E24">
        <v>8.2738823000000003E-2</v>
      </c>
      <c r="F24">
        <v>346731017.89999998</v>
      </c>
      <c r="G24">
        <f t="shared" si="0"/>
        <v>28</v>
      </c>
      <c r="H24">
        <f t="shared" si="1"/>
        <v>-0.19984189208438752</v>
      </c>
      <c r="J24">
        <v>5492.3074409999999</v>
      </c>
      <c r="K24">
        <f t="shared" si="2"/>
        <v>28</v>
      </c>
    </row>
    <row r="25" spans="1:11" x14ac:dyDescent="0.2">
      <c r="A25">
        <v>2005</v>
      </c>
      <c r="B25" t="s">
        <v>6</v>
      </c>
      <c r="C25" t="s">
        <v>7</v>
      </c>
      <c r="D25">
        <v>6986224423</v>
      </c>
      <c r="E25">
        <v>8.7248639000000003E-2</v>
      </c>
      <c r="F25">
        <v>466103293.10000002</v>
      </c>
      <c r="G25">
        <f t="shared" si="0"/>
        <v>18</v>
      </c>
      <c r="H25">
        <f t="shared" si="1"/>
        <v>1.7802476615132568E-2</v>
      </c>
      <c r="J25">
        <v>6986.2244229999997</v>
      </c>
      <c r="K25">
        <f t="shared" si="2"/>
        <v>18</v>
      </c>
    </row>
    <row r="26" spans="1:11" x14ac:dyDescent="0.2">
      <c r="A26">
        <v>2006</v>
      </c>
      <c r="B26" t="s">
        <v>6</v>
      </c>
      <c r="C26" t="s">
        <v>7</v>
      </c>
      <c r="D26">
        <v>4193387574</v>
      </c>
      <c r="E26">
        <v>8.4361617999999999E-2</v>
      </c>
      <c r="F26">
        <v>272030065.69999999</v>
      </c>
      <c r="G26">
        <f t="shared" si="0"/>
        <v>37</v>
      </c>
      <c r="H26">
        <f t="shared" si="1"/>
        <v>-0.38907770495131677</v>
      </c>
      <c r="J26">
        <v>4193.3875740000003</v>
      </c>
      <c r="K26">
        <f t="shared" si="2"/>
        <v>37</v>
      </c>
    </row>
    <row r="27" spans="1:11" x14ac:dyDescent="0.2">
      <c r="A27">
        <v>2007</v>
      </c>
      <c r="B27" t="s">
        <v>6</v>
      </c>
      <c r="C27" t="s">
        <v>7</v>
      </c>
      <c r="D27">
        <v>6782909423</v>
      </c>
      <c r="E27">
        <v>0.106344225</v>
      </c>
      <c r="F27">
        <v>543579848.89999998</v>
      </c>
      <c r="G27">
        <f t="shared" si="0"/>
        <v>19</v>
      </c>
      <c r="H27">
        <f t="shared" si="1"/>
        <v>-1.1817887404628524E-2</v>
      </c>
      <c r="J27">
        <v>6782.9094230000001</v>
      </c>
      <c r="K27">
        <f t="shared" si="2"/>
        <v>19</v>
      </c>
    </row>
    <row r="28" spans="1:11" x14ac:dyDescent="0.2">
      <c r="A28">
        <v>2008</v>
      </c>
      <c r="B28" t="s">
        <v>6</v>
      </c>
      <c r="C28" t="s">
        <v>7</v>
      </c>
      <c r="D28">
        <v>4294713326</v>
      </c>
      <c r="E28">
        <v>0.10410359800000001</v>
      </c>
      <c r="F28">
        <v>335692293.39999998</v>
      </c>
      <c r="G28">
        <f t="shared" si="0"/>
        <v>35</v>
      </c>
      <c r="H28">
        <f t="shared" si="1"/>
        <v>-0.37431585433126402</v>
      </c>
      <c r="J28">
        <v>4294.7133260000001</v>
      </c>
      <c r="K28">
        <f t="shared" si="2"/>
        <v>35</v>
      </c>
    </row>
    <row r="29" spans="1:11" x14ac:dyDescent="0.2">
      <c r="A29">
        <v>2009</v>
      </c>
      <c r="B29" t="s">
        <v>6</v>
      </c>
      <c r="C29" t="s">
        <v>7</v>
      </c>
      <c r="D29">
        <v>2825222799</v>
      </c>
      <c r="E29">
        <v>0.10603637</v>
      </c>
      <c r="F29">
        <v>228881911.09999999</v>
      </c>
      <c r="G29">
        <f t="shared" si="0"/>
        <v>41</v>
      </c>
      <c r="H29">
        <f t="shared" si="1"/>
        <v>-0.58840160468579084</v>
      </c>
      <c r="J29">
        <v>2825.2227990000001</v>
      </c>
      <c r="K29">
        <f t="shared" si="2"/>
        <v>41</v>
      </c>
    </row>
    <row r="30" spans="1:11" x14ac:dyDescent="0.2">
      <c r="A30">
        <v>2010</v>
      </c>
      <c r="B30" t="s">
        <v>6</v>
      </c>
      <c r="C30" t="s">
        <v>7</v>
      </c>
      <c r="D30">
        <v>5286569140</v>
      </c>
      <c r="E30">
        <v>0.101579525</v>
      </c>
      <c r="F30">
        <v>413216402.5</v>
      </c>
      <c r="G30">
        <f t="shared" si="0"/>
        <v>29</v>
      </c>
      <c r="H30">
        <f t="shared" si="1"/>
        <v>-0.2298152996953714</v>
      </c>
      <c r="J30">
        <v>5286.5691399999996</v>
      </c>
      <c r="K30">
        <f t="shared" si="2"/>
        <v>29</v>
      </c>
    </row>
    <row r="31" spans="1:11" x14ac:dyDescent="0.2">
      <c r="A31">
        <v>2011</v>
      </c>
      <c r="B31" t="s">
        <v>6</v>
      </c>
      <c r="C31" t="s">
        <v>7</v>
      </c>
      <c r="D31">
        <v>4509684400</v>
      </c>
      <c r="E31">
        <v>9.4387481999999995E-2</v>
      </c>
      <c r="F31">
        <v>321009957.30000001</v>
      </c>
      <c r="G31">
        <f t="shared" si="0"/>
        <v>33</v>
      </c>
      <c r="H31">
        <f t="shared" si="1"/>
        <v>-0.34299735119278918</v>
      </c>
      <c r="J31">
        <v>4509.6844000000001</v>
      </c>
      <c r="K31">
        <f t="shared" si="2"/>
        <v>33</v>
      </c>
    </row>
    <row r="32" spans="1:11" x14ac:dyDescent="0.2">
      <c r="A32">
        <v>2012</v>
      </c>
      <c r="B32" t="s">
        <v>6</v>
      </c>
      <c r="C32" t="s">
        <v>7</v>
      </c>
      <c r="D32">
        <v>5158553024</v>
      </c>
      <c r="E32">
        <v>8.6270447E-2</v>
      </c>
      <c r="F32">
        <v>334317970.80000001</v>
      </c>
      <c r="G32">
        <f t="shared" si="0"/>
        <v>30</v>
      </c>
      <c r="H32">
        <f t="shared" si="1"/>
        <v>-0.24846559090023079</v>
      </c>
      <c r="J32">
        <v>5158.5530239999998</v>
      </c>
      <c r="K32">
        <f t="shared" si="2"/>
        <v>30</v>
      </c>
    </row>
    <row r="33" spans="1:11" x14ac:dyDescent="0.2">
      <c r="A33">
        <v>2013</v>
      </c>
      <c r="B33" t="s">
        <v>6</v>
      </c>
      <c r="C33" t="s">
        <v>7</v>
      </c>
      <c r="D33">
        <v>6739944546</v>
      </c>
      <c r="E33">
        <v>8.4797331000000004E-2</v>
      </c>
      <c r="F33">
        <v>437497588</v>
      </c>
      <c r="G33">
        <f t="shared" si="0"/>
        <v>21</v>
      </c>
      <c r="H33">
        <f t="shared" si="1"/>
        <v>-1.8077313894578895E-2</v>
      </c>
      <c r="J33">
        <v>6739.9445459999997</v>
      </c>
      <c r="K33">
        <f t="shared" si="2"/>
        <v>21</v>
      </c>
    </row>
    <row r="34" spans="1:11" x14ac:dyDescent="0.2">
      <c r="A34">
        <v>2014</v>
      </c>
      <c r="B34" t="s">
        <v>6</v>
      </c>
      <c r="C34" t="s">
        <v>7</v>
      </c>
      <c r="D34">
        <v>11648294978</v>
      </c>
      <c r="E34">
        <v>7.3843626999999995E-2</v>
      </c>
      <c r="F34">
        <v>654674179.5</v>
      </c>
      <c r="G34">
        <f t="shared" si="0"/>
        <v>2</v>
      </c>
      <c r="H34">
        <f t="shared" si="1"/>
        <v>0.69700581589118116</v>
      </c>
      <c r="J34">
        <v>11648.294980000001</v>
      </c>
      <c r="K34">
        <f t="shared" si="2"/>
        <v>2</v>
      </c>
    </row>
    <row r="35" spans="1:11" x14ac:dyDescent="0.2">
      <c r="A35">
        <v>2015</v>
      </c>
      <c r="B35" t="s">
        <v>6</v>
      </c>
      <c r="C35" t="s">
        <v>7</v>
      </c>
      <c r="D35">
        <v>11235459102</v>
      </c>
      <c r="E35">
        <v>8.0516581000000004E-2</v>
      </c>
      <c r="F35">
        <v>673139876.5</v>
      </c>
      <c r="G35">
        <f t="shared" si="0"/>
        <v>5</v>
      </c>
      <c r="H35">
        <f t="shared" si="1"/>
        <v>0.63686097204032421</v>
      </c>
      <c r="J35">
        <v>11235.4591</v>
      </c>
      <c r="K35">
        <f t="shared" si="2"/>
        <v>5</v>
      </c>
    </row>
    <row r="36" spans="1:11" x14ac:dyDescent="0.2">
      <c r="A36">
        <v>2016</v>
      </c>
      <c r="B36" t="s">
        <v>6</v>
      </c>
      <c r="C36" t="s">
        <v>7</v>
      </c>
      <c r="D36">
        <v>8282279457</v>
      </c>
      <c r="E36">
        <v>9.5714210999999993E-2</v>
      </c>
      <c r="F36">
        <v>575632130.39999998</v>
      </c>
      <c r="G36">
        <f t="shared" si="0"/>
        <v>10</v>
      </c>
      <c r="H36">
        <f t="shared" si="1"/>
        <v>0.20662092039313174</v>
      </c>
      <c r="J36">
        <v>8282.2794570000005</v>
      </c>
      <c r="K36">
        <f t="shared" si="2"/>
        <v>10</v>
      </c>
    </row>
    <row r="37" spans="1:11" x14ac:dyDescent="0.2">
      <c r="A37">
        <v>2017</v>
      </c>
      <c r="B37" t="s">
        <v>6</v>
      </c>
      <c r="C37" t="s">
        <v>7</v>
      </c>
      <c r="D37">
        <v>8873863135</v>
      </c>
      <c r="E37">
        <v>6.7023238999999998E-2</v>
      </c>
      <c r="F37">
        <v>452646947.89999998</v>
      </c>
      <c r="G37">
        <f t="shared" si="0"/>
        <v>9</v>
      </c>
      <c r="H37">
        <f t="shared" si="1"/>
        <v>0.29280700548527516</v>
      </c>
      <c r="J37">
        <v>8873.8631349999996</v>
      </c>
      <c r="K37">
        <f t="shared" si="2"/>
        <v>9</v>
      </c>
    </row>
    <row r="38" spans="1:11" x14ac:dyDescent="0.2">
      <c r="A38">
        <v>2018</v>
      </c>
      <c r="B38" t="s">
        <v>6</v>
      </c>
      <c r="C38" t="s">
        <v>7</v>
      </c>
      <c r="D38">
        <v>4258426160</v>
      </c>
      <c r="E38">
        <v>9.1538758999999997E-2</v>
      </c>
      <c r="F38">
        <v>289331588.19999999</v>
      </c>
      <c r="G38">
        <f t="shared" si="0"/>
        <v>36</v>
      </c>
      <c r="H38">
        <f t="shared" si="1"/>
        <v>-0.37960242475728023</v>
      </c>
      <c r="J38">
        <v>4258.42616</v>
      </c>
      <c r="K38">
        <f t="shared" si="2"/>
        <v>36</v>
      </c>
    </row>
    <row r="39" spans="1:11" x14ac:dyDescent="0.2">
      <c r="A39">
        <v>2019</v>
      </c>
      <c r="B39" t="s">
        <v>6</v>
      </c>
      <c r="C39" t="s">
        <v>7</v>
      </c>
      <c r="D39">
        <v>9288150997</v>
      </c>
      <c r="E39">
        <v>6.6955753000000007E-2</v>
      </c>
      <c r="F39">
        <v>466431714.60000002</v>
      </c>
      <c r="G39">
        <f t="shared" si="0"/>
        <v>7</v>
      </c>
      <c r="H39">
        <f t="shared" si="1"/>
        <v>0.35316338490346166</v>
      </c>
      <c r="J39">
        <v>9288.1509970000006</v>
      </c>
      <c r="K39">
        <f t="shared" si="2"/>
        <v>7</v>
      </c>
    </row>
    <row r="40" spans="1:11" x14ac:dyDescent="0.2">
      <c r="A40">
        <v>2021</v>
      </c>
      <c r="B40" t="s">
        <v>6</v>
      </c>
      <c r="C40" t="s">
        <v>7</v>
      </c>
      <c r="D40">
        <v>4885528518</v>
      </c>
      <c r="E40">
        <v>7.1458356000000001E-2</v>
      </c>
      <c r="F40">
        <v>261259096.69999999</v>
      </c>
      <c r="G40">
        <f t="shared" si="0"/>
        <v>32</v>
      </c>
      <c r="H40">
        <f t="shared" si="1"/>
        <v>-0.28824172770290368</v>
      </c>
      <c r="J40">
        <v>4885.5285180000001</v>
      </c>
      <c r="K40">
        <f t="shared" si="2"/>
        <v>32</v>
      </c>
    </row>
    <row r="41" spans="1:11" x14ac:dyDescent="0.2">
      <c r="A41">
        <v>2022</v>
      </c>
      <c r="B41" t="s">
        <v>6</v>
      </c>
      <c r="C41" t="s">
        <v>7</v>
      </c>
      <c r="D41">
        <v>6531971394</v>
      </c>
      <c r="E41">
        <v>7.6478849000000002E-2</v>
      </c>
      <c r="F41">
        <v>383483384.10000002</v>
      </c>
      <c r="G41">
        <f t="shared" si="0"/>
        <v>25</v>
      </c>
      <c r="H41">
        <f t="shared" si="1"/>
        <v>-4.8376310370869979E-2</v>
      </c>
      <c r="J41">
        <v>6531.9713940000001</v>
      </c>
      <c r="K41">
        <f t="shared" si="2"/>
        <v>25</v>
      </c>
    </row>
    <row r="42" spans="1:11" x14ac:dyDescent="0.2">
      <c r="A42">
        <v>2023</v>
      </c>
      <c r="B42" t="s">
        <v>6</v>
      </c>
      <c r="C42" t="s">
        <v>7</v>
      </c>
      <c r="D42">
        <v>4934258399</v>
      </c>
      <c r="E42">
        <v>7.6352661000000002E-2</v>
      </c>
      <c r="F42">
        <v>283033978.5</v>
      </c>
      <c r="G42">
        <f t="shared" si="0"/>
        <v>31</v>
      </c>
      <c r="H42">
        <f t="shared" si="1"/>
        <v>-0.28114241474586843</v>
      </c>
      <c r="J42">
        <v>4934.2583990000003</v>
      </c>
      <c r="K42">
        <f t="shared" si="2"/>
        <v>31</v>
      </c>
    </row>
    <row r="43" spans="1:11" x14ac:dyDescent="0.2">
      <c r="A43">
        <v>1982</v>
      </c>
      <c r="B43" t="s">
        <v>6</v>
      </c>
      <c r="C43" t="s">
        <v>8</v>
      </c>
      <c r="D43">
        <v>3856161819</v>
      </c>
      <c r="E43">
        <v>9.4178966000000003E-2</v>
      </c>
      <c r="F43">
        <v>280988144</v>
      </c>
      <c r="G43">
        <f>RANK(D43,$D$43:$D$83)</f>
        <v>39</v>
      </c>
    </row>
    <row r="44" spans="1:11" x14ac:dyDescent="0.2">
      <c r="A44">
        <v>1983</v>
      </c>
      <c r="B44" t="s">
        <v>6</v>
      </c>
      <c r="C44" t="s">
        <v>8</v>
      </c>
      <c r="D44">
        <v>8846200125</v>
      </c>
      <c r="E44">
        <v>8.5194239000000005E-2</v>
      </c>
      <c r="F44">
        <v>572744797.89999998</v>
      </c>
      <c r="G44">
        <f t="shared" ref="G44:G107" si="3">RANK(D44,$D$43:$D$83)</f>
        <v>7</v>
      </c>
    </row>
    <row r="45" spans="1:11" x14ac:dyDescent="0.2">
      <c r="A45">
        <v>1984</v>
      </c>
      <c r="B45" t="s">
        <v>6</v>
      </c>
      <c r="C45" t="s">
        <v>8</v>
      </c>
      <c r="D45">
        <v>6577231553</v>
      </c>
      <c r="E45">
        <v>8.7955041999999997E-2</v>
      </c>
      <c r="F45">
        <v>440181159.5</v>
      </c>
      <c r="G45">
        <f t="shared" si="3"/>
        <v>24</v>
      </c>
    </row>
    <row r="46" spans="1:11" x14ac:dyDescent="0.2">
      <c r="A46">
        <v>1985</v>
      </c>
      <c r="B46" t="s">
        <v>6</v>
      </c>
      <c r="C46" t="s">
        <v>8</v>
      </c>
      <c r="D46">
        <v>7462131255</v>
      </c>
      <c r="E46">
        <v>9.9617461000000004E-2</v>
      </c>
      <c r="F46">
        <v>559449097.10000002</v>
      </c>
      <c r="G46">
        <f t="shared" si="3"/>
        <v>11</v>
      </c>
    </row>
    <row r="47" spans="1:11" x14ac:dyDescent="0.2">
      <c r="A47">
        <v>1986</v>
      </c>
      <c r="B47" t="s">
        <v>6</v>
      </c>
      <c r="C47" t="s">
        <v>8</v>
      </c>
      <c r="D47">
        <v>7203091139</v>
      </c>
      <c r="E47">
        <v>9.6611838000000005E-2</v>
      </c>
      <c r="F47">
        <v>525749671.39999998</v>
      </c>
      <c r="G47">
        <f t="shared" si="3"/>
        <v>12</v>
      </c>
    </row>
    <row r="48" spans="1:11" x14ac:dyDescent="0.2">
      <c r="A48">
        <v>1987</v>
      </c>
      <c r="B48" t="s">
        <v>6</v>
      </c>
      <c r="C48" t="s">
        <v>8</v>
      </c>
      <c r="D48">
        <v>7524949318</v>
      </c>
      <c r="E48">
        <v>0.10329453800000001</v>
      </c>
      <c r="F48">
        <v>596572167.60000002</v>
      </c>
      <c r="G48">
        <f t="shared" si="3"/>
        <v>10</v>
      </c>
    </row>
    <row r="49" spans="1:7" x14ac:dyDescent="0.2">
      <c r="A49">
        <v>1988</v>
      </c>
      <c r="B49" t="s">
        <v>6</v>
      </c>
      <c r="C49" t="s">
        <v>8</v>
      </c>
      <c r="D49">
        <v>11693251764</v>
      </c>
      <c r="E49">
        <v>0.10717329</v>
      </c>
      <c r="F49">
        <v>967379723.29999995</v>
      </c>
      <c r="G49">
        <f t="shared" si="3"/>
        <v>1</v>
      </c>
    </row>
    <row r="50" spans="1:7" x14ac:dyDescent="0.2">
      <c r="A50">
        <v>1989</v>
      </c>
      <c r="B50" t="s">
        <v>6</v>
      </c>
      <c r="C50" t="s">
        <v>8</v>
      </c>
      <c r="D50">
        <v>9874671011</v>
      </c>
      <c r="E50">
        <v>9.0949495000000005E-2</v>
      </c>
      <c r="F50">
        <v>696353306.39999998</v>
      </c>
      <c r="G50">
        <f t="shared" si="3"/>
        <v>6</v>
      </c>
    </row>
    <row r="51" spans="1:7" x14ac:dyDescent="0.2">
      <c r="A51">
        <v>1990</v>
      </c>
      <c r="B51" t="s">
        <v>6</v>
      </c>
      <c r="C51" t="s">
        <v>8</v>
      </c>
      <c r="D51">
        <v>11563717123</v>
      </c>
      <c r="E51">
        <v>0.11071608600000001</v>
      </c>
      <c r="F51">
        <v>991983587</v>
      </c>
      <c r="G51">
        <f t="shared" si="3"/>
        <v>2</v>
      </c>
    </row>
    <row r="52" spans="1:7" x14ac:dyDescent="0.2">
      <c r="A52">
        <v>1991</v>
      </c>
      <c r="B52" t="s">
        <v>6</v>
      </c>
      <c r="C52" t="s">
        <v>8</v>
      </c>
      <c r="D52">
        <v>7114869712</v>
      </c>
      <c r="E52">
        <v>8.9581337999999996E-2</v>
      </c>
      <c r="F52">
        <v>487982675.30000001</v>
      </c>
      <c r="G52">
        <f t="shared" si="3"/>
        <v>15</v>
      </c>
    </row>
    <row r="53" spans="1:7" x14ac:dyDescent="0.2">
      <c r="A53">
        <v>1992</v>
      </c>
      <c r="B53" t="s">
        <v>6</v>
      </c>
      <c r="C53" t="s">
        <v>8</v>
      </c>
      <c r="D53">
        <v>6639266230</v>
      </c>
      <c r="E53">
        <v>9.0891075000000002E-2</v>
      </c>
      <c r="F53">
        <v>460253913</v>
      </c>
      <c r="G53">
        <f t="shared" si="3"/>
        <v>21</v>
      </c>
    </row>
    <row r="54" spans="1:7" x14ac:dyDescent="0.2">
      <c r="A54">
        <v>1993</v>
      </c>
      <c r="B54" t="s">
        <v>6</v>
      </c>
      <c r="C54" t="s">
        <v>8</v>
      </c>
      <c r="D54">
        <v>7821697566</v>
      </c>
      <c r="E54">
        <v>8.3340259999999999E-2</v>
      </c>
      <c r="F54">
        <v>500258380.69999999</v>
      </c>
      <c r="G54">
        <f t="shared" si="3"/>
        <v>8</v>
      </c>
    </row>
    <row r="55" spans="1:7" x14ac:dyDescent="0.2">
      <c r="A55">
        <v>1994</v>
      </c>
      <c r="B55" t="s">
        <v>6</v>
      </c>
      <c r="C55" t="s">
        <v>8</v>
      </c>
      <c r="D55">
        <v>7075872202</v>
      </c>
      <c r="E55">
        <v>8.5962278000000003E-2</v>
      </c>
      <c r="F55">
        <v>465133121.30000001</v>
      </c>
      <c r="G55">
        <f t="shared" si="3"/>
        <v>16</v>
      </c>
    </row>
    <row r="56" spans="1:7" x14ac:dyDescent="0.2">
      <c r="A56">
        <v>1995</v>
      </c>
      <c r="B56" t="s">
        <v>6</v>
      </c>
      <c r="C56" t="s">
        <v>8</v>
      </c>
      <c r="D56">
        <v>6587968729</v>
      </c>
      <c r="E56">
        <v>0.107557587</v>
      </c>
      <c r="F56">
        <v>549671042.39999998</v>
      </c>
      <c r="G56">
        <f t="shared" si="3"/>
        <v>23</v>
      </c>
    </row>
    <row r="57" spans="1:7" x14ac:dyDescent="0.2">
      <c r="A57">
        <v>1996</v>
      </c>
      <c r="B57" t="s">
        <v>6</v>
      </c>
      <c r="C57" t="s">
        <v>8</v>
      </c>
      <c r="D57">
        <v>3909628116</v>
      </c>
      <c r="E57">
        <v>7.9558080000000003E-2</v>
      </c>
      <c r="F57">
        <v>240972897.09999999</v>
      </c>
      <c r="G57">
        <f t="shared" si="3"/>
        <v>38</v>
      </c>
    </row>
    <row r="58" spans="1:7" x14ac:dyDescent="0.2">
      <c r="A58">
        <v>1997</v>
      </c>
      <c r="B58" t="s">
        <v>6</v>
      </c>
      <c r="C58" t="s">
        <v>8</v>
      </c>
      <c r="D58">
        <v>4341240287</v>
      </c>
      <c r="E58">
        <v>8.1525380999999994E-2</v>
      </c>
      <c r="F58">
        <v>275814556.5</v>
      </c>
      <c r="G58">
        <f t="shared" si="3"/>
        <v>33</v>
      </c>
    </row>
    <row r="59" spans="1:7" x14ac:dyDescent="0.2">
      <c r="A59">
        <v>1998</v>
      </c>
      <c r="B59" t="s">
        <v>6</v>
      </c>
      <c r="C59" t="s">
        <v>8</v>
      </c>
      <c r="D59">
        <v>3308970097</v>
      </c>
      <c r="E59">
        <v>8.0576013000000002E-2</v>
      </c>
      <c r="F59">
        <v>204404021.40000001</v>
      </c>
      <c r="G59">
        <f t="shared" si="3"/>
        <v>40</v>
      </c>
    </row>
    <row r="60" spans="1:7" x14ac:dyDescent="0.2">
      <c r="A60">
        <v>1999</v>
      </c>
      <c r="B60" t="s">
        <v>6</v>
      </c>
      <c r="C60" t="s">
        <v>8</v>
      </c>
      <c r="D60">
        <v>5581437391</v>
      </c>
      <c r="E60">
        <v>9.6134379000000006E-2</v>
      </c>
      <c r="F60">
        <v>402050295.30000001</v>
      </c>
      <c r="G60">
        <f t="shared" si="3"/>
        <v>27</v>
      </c>
    </row>
    <row r="61" spans="1:7" x14ac:dyDescent="0.2">
      <c r="A61">
        <v>2000</v>
      </c>
      <c r="B61" t="s">
        <v>6</v>
      </c>
      <c r="C61" t="s">
        <v>8</v>
      </c>
      <c r="D61">
        <v>7183418426</v>
      </c>
      <c r="E61">
        <v>9.2419293999999999E-2</v>
      </c>
      <c r="F61">
        <v>509729421.10000002</v>
      </c>
      <c r="G61">
        <f t="shared" si="3"/>
        <v>13</v>
      </c>
    </row>
    <row r="62" spans="1:7" x14ac:dyDescent="0.2">
      <c r="A62">
        <v>2001</v>
      </c>
      <c r="B62" t="s">
        <v>6</v>
      </c>
      <c r="C62" t="s">
        <v>8</v>
      </c>
      <c r="D62">
        <v>6034862687</v>
      </c>
      <c r="E62">
        <v>8.6192183000000006E-2</v>
      </c>
      <c r="F62">
        <v>399073956.19999999</v>
      </c>
      <c r="G62">
        <f t="shared" si="3"/>
        <v>26</v>
      </c>
    </row>
    <row r="63" spans="1:7" x14ac:dyDescent="0.2">
      <c r="A63">
        <v>2002</v>
      </c>
      <c r="B63" t="s">
        <v>6</v>
      </c>
      <c r="C63" t="s">
        <v>8</v>
      </c>
      <c r="D63">
        <v>6657220792</v>
      </c>
      <c r="E63">
        <v>7.5903383000000005E-2</v>
      </c>
      <c r="F63">
        <v>392347479.10000002</v>
      </c>
      <c r="G63">
        <f t="shared" si="3"/>
        <v>20</v>
      </c>
    </row>
    <row r="64" spans="1:7" x14ac:dyDescent="0.2">
      <c r="A64">
        <v>2003</v>
      </c>
      <c r="B64" t="s">
        <v>6</v>
      </c>
      <c r="C64" t="s">
        <v>8</v>
      </c>
      <c r="D64">
        <v>10919516281</v>
      </c>
      <c r="E64">
        <v>9.0874181999999998E-2</v>
      </c>
      <c r="F64">
        <v>761999875.5</v>
      </c>
      <c r="G64">
        <f t="shared" si="3"/>
        <v>4</v>
      </c>
    </row>
    <row r="65" spans="1:7" x14ac:dyDescent="0.2">
      <c r="A65">
        <v>2004</v>
      </c>
      <c r="B65" t="s">
        <v>6</v>
      </c>
      <c r="C65" t="s">
        <v>8</v>
      </c>
      <c r="D65">
        <v>5290930098</v>
      </c>
      <c r="E65">
        <v>8.3065022000000002E-2</v>
      </c>
      <c r="F65">
        <v>338914371.5</v>
      </c>
      <c r="G65">
        <f t="shared" si="3"/>
        <v>28</v>
      </c>
    </row>
    <row r="66" spans="1:7" x14ac:dyDescent="0.2">
      <c r="A66">
        <v>2005</v>
      </c>
      <c r="B66" t="s">
        <v>6</v>
      </c>
      <c r="C66" t="s">
        <v>8</v>
      </c>
      <c r="D66">
        <v>6866013459</v>
      </c>
      <c r="E66">
        <v>8.7938188E-2</v>
      </c>
      <c r="F66">
        <v>463855885.69999999</v>
      </c>
      <c r="G66">
        <f t="shared" si="3"/>
        <v>18</v>
      </c>
    </row>
    <row r="67" spans="1:7" x14ac:dyDescent="0.2">
      <c r="A67">
        <v>2006</v>
      </c>
      <c r="B67" t="s">
        <v>6</v>
      </c>
      <c r="C67" t="s">
        <v>8</v>
      </c>
      <c r="D67">
        <v>4168807180</v>
      </c>
      <c r="E67">
        <v>8.4529455000000003E-2</v>
      </c>
      <c r="F67">
        <v>271578624.30000001</v>
      </c>
      <c r="G67">
        <f t="shared" si="3"/>
        <v>36</v>
      </c>
    </row>
    <row r="68" spans="1:7" x14ac:dyDescent="0.2">
      <c r="A68">
        <v>2007</v>
      </c>
      <c r="B68" t="s">
        <v>6</v>
      </c>
      <c r="C68" t="s">
        <v>8</v>
      </c>
      <c r="D68">
        <v>6736452521</v>
      </c>
      <c r="E68">
        <v>0.106626572</v>
      </c>
      <c r="F68">
        <v>542669086.79999995</v>
      </c>
      <c r="G68">
        <f t="shared" si="3"/>
        <v>19</v>
      </c>
    </row>
    <row r="69" spans="1:7" x14ac:dyDescent="0.2">
      <c r="A69">
        <v>2008</v>
      </c>
      <c r="B69" t="s">
        <v>6</v>
      </c>
      <c r="C69" t="s">
        <v>8</v>
      </c>
      <c r="D69">
        <v>4257815898</v>
      </c>
      <c r="E69">
        <v>0.10441753099999999</v>
      </c>
      <c r="F69">
        <v>334919258.5</v>
      </c>
      <c r="G69">
        <f t="shared" si="3"/>
        <v>35</v>
      </c>
    </row>
    <row r="70" spans="1:7" x14ac:dyDescent="0.2">
      <c r="A70">
        <v>2009</v>
      </c>
      <c r="B70" t="s">
        <v>6</v>
      </c>
      <c r="C70" t="s">
        <v>8</v>
      </c>
      <c r="D70">
        <v>2803845260</v>
      </c>
      <c r="E70">
        <v>0.10637635600000001</v>
      </c>
      <c r="F70">
        <v>228480429.09999999</v>
      </c>
      <c r="G70">
        <f t="shared" si="3"/>
        <v>41</v>
      </c>
    </row>
    <row r="71" spans="1:7" x14ac:dyDescent="0.2">
      <c r="A71">
        <v>2010</v>
      </c>
      <c r="B71" t="s">
        <v>6</v>
      </c>
      <c r="C71" t="s">
        <v>8</v>
      </c>
      <c r="D71">
        <v>5265174437</v>
      </c>
      <c r="E71">
        <v>0.10197294899999999</v>
      </c>
      <c r="F71">
        <v>413194822.10000002</v>
      </c>
      <c r="G71">
        <f t="shared" si="3"/>
        <v>29</v>
      </c>
    </row>
    <row r="72" spans="1:7" x14ac:dyDescent="0.2">
      <c r="A72">
        <v>2011</v>
      </c>
      <c r="B72" t="s">
        <v>6</v>
      </c>
      <c r="C72" t="s">
        <v>8</v>
      </c>
      <c r="D72">
        <v>4426723146</v>
      </c>
      <c r="E72">
        <v>9.4878272E-2</v>
      </c>
      <c r="F72">
        <v>318340216.19999999</v>
      </c>
      <c r="G72">
        <f t="shared" si="3"/>
        <v>32</v>
      </c>
    </row>
    <row r="73" spans="1:7" x14ac:dyDescent="0.2">
      <c r="A73">
        <v>2012</v>
      </c>
      <c r="B73" t="s">
        <v>6</v>
      </c>
      <c r="C73" t="s">
        <v>8</v>
      </c>
      <c r="D73">
        <v>5037554343</v>
      </c>
      <c r="E73">
        <v>8.6122940999999995E-2</v>
      </c>
      <c r="F73">
        <v>329257217.39999998</v>
      </c>
      <c r="G73">
        <f t="shared" si="3"/>
        <v>30</v>
      </c>
    </row>
    <row r="74" spans="1:7" x14ac:dyDescent="0.2">
      <c r="A74">
        <v>2013</v>
      </c>
      <c r="B74" t="s">
        <v>6</v>
      </c>
      <c r="C74" t="s">
        <v>8</v>
      </c>
      <c r="D74">
        <v>6602485781</v>
      </c>
      <c r="E74">
        <v>8.4931853000000002E-2</v>
      </c>
      <c r="F74">
        <v>432671273.5</v>
      </c>
      <c r="G74">
        <f t="shared" si="3"/>
        <v>22</v>
      </c>
    </row>
    <row r="75" spans="1:7" x14ac:dyDescent="0.2">
      <c r="A75">
        <v>2014</v>
      </c>
      <c r="B75" t="s">
        <v>6</v>
      </c>
      <c r="C75" t="s">
        <v>8</v>
      </c>
      <c r="D75">
        <v>11211884075</v>
      </c>
      <c r="E75">
        <v>7.2854797999999998E-2</v>
      </c>
      <c r="F75">
        <v>629846885.70000005</v>
      </c>
      <c r="G75">
        <f t="shared" si="3"/>
        <v>3</v>
      </c>
    </row>
    <row r="76" spans="1:7" x14ac:dyDescent="0.2">
      <c r="A76">
        <v>2015</v>
      </c>
      <c r="B76" t="s">
        <v>6</v>
      </c>
      <c r="C76" t="s">
        <v>8</v>
      </c>
      <c r="D76">
        <v>10290220226</v>
      </c>
      <c r="E76">
        <v>7.4582772000000006E-2</v>
      </c>
      <c r="F76">
        <v>586802654.60000002</v>
      </c>
      <c r="G76">
        <f t="shared" si="3"/>
        <v>5</v>
      </c>
    </row>
    <row r="77" spans="1:7" x14ac:dyDescent="0.2">
      <c r="A77">
        <v>2016</v>
      </c>
      <c r="B77" t="s">
        <v>6</v>
      </c>
      <c r="C77" t="s">
        <v>8</v>
      </c>
      <c r="D77">
        <v>7063379608</v>
      </c>
      <c r="E77">
        <v>7.7901944000000001E-2</v>
      </c>
      <c r="F77">
        <v>416092880.5</v>
      </c>
      <c r="G77">
        <f t="shared" si="3"/>
        <v>17</v>
      </c>
    </row>
    <row r="78" spans="1:7" x14ac:dyDescent="0.2">
      <c r="A78">
        <v>2017</v>
      </c>
      <c r="B78" t="s">
        <v>6</v>
      </c>
      <c r="C78" t="s">
        <v>8</v>
      </c>
      <c r="D78">
        <v>7161002364</v>
      </c>
      <c r="E78">
        <v>7.6255242000000001E-2</v>
      </c>
      <c r="F78">
        <v>415381804.30000001</v>
      </c>
      <c r="G78">
        <f t="shared" si="3"/>
        <v>14</v>
      </c>
    </row>
    <row r="79" spans="1:7" x14ac:dyDescent="0.2">
      <c r="A79">
        <v>2018</v>
      </c>
      <c r="B79" t="s">
        <v>6</v>
      </c>
      <c r="C79" t="s">
        <v>8</v>
      </c>
      <c r="D79">
        <v>3931090366</v>
      </c>
      <c r="E79">
        <v>9.0064631000000006E-2</v>
      </c>
      <c r="F79">
        <v>267071444.5</v>
      </c>
      <c r="G79">
        <f t="shared" si="3"/>
        <v>37</v>
      </c>
    </row>
    <row r="80" spans="1:7" x14ac:dyDescent="0.2">
      <c r="A80">
        <v>2019</v>
      </c>
      <c r="B80" t="s">
        <v>6</v>
      </c>
      <c r="C80" t="s">
        <v>8</v>
      </c>
      <c r="D80">
        <v>7732953858</v>
      </c>
      <c r="E80">
        <v>7.6451724999999998E-2</v>
      </c>
      <c r="F80">
        <v>443352265.39999998</v>
      </c>
      <c r="G80">
        <f t="shared" si="3"/>
        <v>9</v>
      </c>
    </row>
    <row r="81" spans="1:7" x14ac:dyDescent="0.2">
      <c r="A81">
        <v>2021</v>
      </c>
      <c r="B81" t="s">
        <v>6</v>
      </c>
      <c r="C81" t="s">
        <v>8</v>
      </c>
      <c r="D81">
        <v>4297638945</v>
      </c>
      <c r="E81">
        <v>7.8924953000000006E-2</v>
      </c>
      <c r="F81">
        <v>253546024.59999999</v>
      </c>
      <c r="G81">
        <f t="shared" si="3"/>
        <v>34</v>
      </c>
    </row>
    <row r="82" spans="1:7" x14ac:dyDescent="0.2">
      <c r="A82">
        <v>2022</v>
      </c>
      <c r="B82" t="s">
        <v>6</v>
      </c>
      <c r="C82" t="s">
        <v>8</v>
      </c>
      <c r="D82">
        <v>6051028709</v>
      </c>
      <c r="E82">
        <v>8.1751010999999998E-2</v>
      </c>
      <c r="F82">
        <v>380094982.39999998</v>
      </c>
      <c r="G82">
        <f t="shared" si="3"/>
        <v>25</v>
      </c>
    </row>
    <row r="83" spans="1:7" x14ac:dyDescent="0.2">
      <c r="A83">
        <v>2023</v>
      </c>
      <c r="B83" t="s">
        <v>6</v>
      </c>
      <c r="C83" t="s">
        <v>8</v>
      </c>
      <c r="D83">
        <v>4451010308</v>
      </c>
      <c r="E83">
        <v>8.2644096E-2</v>
      </c>
      <c r="F83">
        <v>277213068.89999998</v>
      </c>
      <c r="G83">
        <f t="shared" si="3"/>
        <v>31</v>
      </c>
    </row>
    <row r="84" spans="1:7" x14ac:dyDescent="0.2">
      <c r="A84">
        <v>1982</v>
      </c>
      <c r="B84" t="s">
        <v>6</v>
      </c>
      <c r="C84" t="s">
        <v>9</v>
      </c>
      <c r="D84">
        <v>15742657.890000001</v>
      </c>
      <c r="E84">
        <v>0.63204807799999996</v>
      </c>
      <c r="F84">
        <v>5496528.5020000003</v>
      </c>
      <c r="G84">
        <f>RANK(D84,$D$84:$D$124)</f>
        <v>41</v>
      </c>
    </row>
    <row r="85" spans="1:7" x14ac:dyDescent="0.2">
      <c r="A85">
        <v>1983</v>
      </c>
      <c r="B85" t="s">
        <v>6</v>
      </c>
      <c r="C85" t="s">
        <v>9</v>
      </c>
      <c r="D85">
        <v>83134029.810000002</v>
      </c>
      <c r="E85">
        <v>0.54843140499999998</v>
      </c>
      <c r="F85">
        <v>26472413.760000002</v>
      </c>
      <c r="G85">
        <f t="shared" ref="G85:G124" si="4">RANK(D85,$D$84:$D$124)</f>
        <v>18</v>
      </c>
    </row>
    <row r="86" spans="1:7" x14ac:dyDescent="0.2">
      <c r="A86">
        <v>1984</v>
      </c>
      <c r="B86" t="s">
        <v>6</v>
      </c>
      <c r="C86" t="s">
        <v>9</v>
      </c>
      <c r="D86">
        <v>16936019.280000001</v>
      </c>
      <c r="E86">
        <v>0.71288916700000005</v>
      </c>
      <c r="F86">
        <v>6397243.9519999996</v>
      </c>
      <c r="G86">
        <f t="shared" si="4"/>
        <v>40</v>
      </c>
    </row>
    <row r="87" spans="1:7" x14ac:dyDescent="0.2">
      <c r="A87">
        <v>1985</v>
      </c>
      <c r="B87" t="s">
        <v>6</v>
      </c>
      <c r="C87" t="s">
        <v>9</v>
      </c>
      <c r="D87">
        <v>60117442.530000001</v>
      </c>
      <c r="E87">
        <v>0.54467063199999999</v>
      </c>
      <c r="F87">
        <v>19056766.52</v>
      </c>
      <c r="G87">
        <f t="shared" si="4"/>
        <v>23</v>
      </c>
    </row>
    <row r="88" spans="1:7" x14ac:dyDescent="0.2">
      <c r="A88">
        <v>1986</v>
      </c>
      <c r="B88" t="s">
        <v>6</v>
      </c>
      <c r="C88" t="s">
        <v>9</v>
      </c>
      <c r="D88">
        <v>39229816.549999997</v>
      </c>
      <c r="E88">
        <v>0.67822115999999999</v>
      </c>
      <c r="F88">
        <v>13930098.5</v>
      </c>
      <c r="G88">
        <f t="shared" si="4"/>
        <v>29</v>
      </c>
    </row>
    <row r="89" spans="1:7" x14ac:dyDescent="0.2">
      <c r="A89">
        <v>1987</v>
      </c>
      <c r="B89" t="s">
        <v>6</v>
      </c>
      <c r="C89" t="s">
        <v>9</v>
      </c>
      <c r="D89">
        <v>72591911.989999995</v>
      </c>
      <c r="E89">
        <v>0.64833151099999997</v>
      </c>
      <c r="F89">
        <v>26087339.940000001</v>
      </c>
      <c r="G89">
        <f t="shared" si="4"/>
        <v>20</v>
      </c>
    </row>
    <row r="90" spans="1:7" x14ac:dyDescent="0.2">
      <c r="A90">
        <v>1988</v>
      </c>
      <c r="B90" t="s">
        <v>6</v>
      </c>
      <c r="C90" t="s">
        <v>9</v>
      </c>
      <c r="D90">
        <v>115025153.09999999</v>
      </c>
      <c r="E90">
        <v>0.24491828500000001</v>
      </c>
      <c r="F90">
        <v>19474091.579999998</v>
      </c>
      <c r="G90">
        <f t="shared" si="4"/>
        <v>16</v>
      </c>
    </row>
    <row r="91" spans="1:7" x14ac:dyDescent="0.2">
      <c r="A91">
        <v>1989</v>
      </c>
      <c r="B91" t="s">
        <v>6</v>
      </c>
      <c r="C91" t="s">
        <v>9</v>
      </c>
      <c r="D91">
        <v>69579165.269999996</v>
      </c>
      <c r="E91">
        <v>0.55836013699999998</v>
      </c>
      <c r="F91">
        <v>22499687.920000002</v>
      </c>
      <c r="G91">
        <f t="shared" si="4"/>
        <v>21</v>
      </c>
    </row>
    <row r="92" spans="1:7" x14ac:dyDescent="0.2">
      <c r="A92">
        <v>1990</v>
      </c>
      <c r="B92" t="s">
        <v>6</v>
      </c>
      <c r="C92" t="s">
        <v>9</v>
      </c>
      <c r="D92">
        <v>26905890.66</v>
      </c>
      <c r="E92">
        <v>0.59022844699999999</v>
      </c>
      <c r="F92">
        <v>8931662.9940000009</v>
      </c>
      <c r="G92">
        <f t="shared" si="4"/>
        <v>33</v>
      </c>
    </row>
    <row r="93" spans="1:7" x14ac:dyDescent="0.2">
      <c r="A93">
        <v>1991</v>
      </c>
      <c r="B93" t="s">
        <v>6</v>
      </c>
      <c r="C93" t="s">
        <v>9</v>
      </c>
      <c r="D93">
        <v>24908060.850000001</v>
      </c>
      <c r="E93">
        <v>0.53593709199999995</v>
      </c>
      <c r="F93">
        <v>7833026.5539999995</v>
      </c>
      <c r="G93">
        <f t="shared" si="4"/>
        <v>35</v>
      </c>
    </row>
    <row r="94" spans="1:7" x14ac:dyDescent="0.2">
      <c r="A94">
        <v>1992</v>
      </c>
      <c r="B94" t="s">
        <v>6</v>
      </c>
      <c r="C94" t="s">
        <v>9</v>
      </c>
      <c r="D94">
        <v>18389059.489999998</v>
      </c>
      <c r="E94">
        <v>0.69678485300000004</v>
      </c>
      <c r="F94">
        <v>6550447.7759999996</v>
      </c>
      <c r="G94">
        <f t="shared" si="4"/>
        <v>39</v>
      </c>
    </row>
    <row r="95" spans="1:7" x14ac:dyDescent="0.2">
      <c r="A95">
        <v>1993</v>
      </c>
      <c r="B95" t="s">
        <v>6</v>
      </c>
      <c r="C95" t="s">
        <v>9</v>
      </c>
      <c r="D95">
        <v>38450884.579999998</v>
      </c>
      <c r="E95">
        <v>0.58214518699999995</v>
      </c>
      <c r="F95">
        <v>12541158.15</v>
      </c>
      <c r="G95">
        <f t="shared" si="4"/>
        <v>30</v>
      </c>
    </row>
    <row r="96" spans="1:7" x14ac:dyDescent="0.2">
      <c r="A96">
        <v>1994</v>
      </c>
      <c r="B96" t="s">
        <v>6</v>
      </c>
      <c r="C96" t="s">
        <v>9</v>
      </c>
      <c r="D96">
        <v>30865381.23</v>
      </c>
      <c r="E96">
        <v>0.71860270999999998</v>
      </c>
      <c r="F96">
        <v>11002673.9</v>
      </c>
      <c r="G96">
        <f t="shared" si="4"/>
        <v>32</v>
      </c>
    </row>
    <row r="97" spans="1:7" x14ac:dyDescent="0.2">
      <c r="A97">
        <v>1995</v>
      </c>
      <c r="B97" t="s">
        <v>6</v>
      </c>
      <c r="C97" t="s">
        <v>9</v>
      </c>
      <c r="D97">
        <v>26438399.140000001</v>
      </c>
      <c r="E97">
        <v>0.68304553800000001</v>
      </c>
      <c r="F97">
        <v>9072781.2119999994</v>
      </c>
      <c r="G97">
        <f t="shared" si="4"/>
        <v>34</v>
      </c>
    </row>
    <row r="98" spans="1:7" x14ac:dyDescent="0.2">
      <c r="A98">
        <v>1996</v>
      </c>
      <c r="B98" t="s">
        <v>6</v>
      </c>
      <c r="C98" t="s">
        <v>9</v>
      </c>
      <c r="D98">
        <v>43393643.509999998</v>
      </c>
      <c r="E98">
        <v>0.55613109800000005</v>
      </c>
      <c r="F98">
        <v>13392576.49</v>
      </c>
      <c r="G98">
        <f t="shared" si="4"/>
        <v>26</v>
      </c>
    </row>
    <row r="99" spans="1:7" x14ac:dyDescent="0.2">
      <c r="A99">
        <v>1997</v>
      </c>
      <c r="B99" t="s">
        <v>6</v>
      </c>
      <c r="C99" t="s">
        <v>9</v>
      </c>
      <c r="D99">
        <v>40051904.520000003</v>
      </c>
      <c r="E99">
        <v>0.58807332800000001</v>
      </c>
      <c r="F99">
        <v>12634297.789999999</v>
      </c>
      <c r="G99">
        <f t="shared" si="4"/>
        <v>27</v>
      </c>
    </row>
    <row r="100" spans="1:7" x14ac:dyDescent="0.2">
      <c r="A100">
        <v>1998</v>
      </c>
      <c r="B100" t="s">
        <v>6</v>
      </c>
      <c r="C100" t="s">
        <v>9</v>
      </c>
      <c r="D100">
        <v>117345455.8</v>
      </c>
      <c r="E100">
        <v>0.45361106800000001</v>
      </c>
      <c r="F100">
        <v>31663550.460000001</v>
      </c>
      <c r="G100">
        <f t="shared" si="4"/>
        <v>15</v>
      </c>
    </row>
    <row r="101" spans="1:7" x14ac:dyDescent="0.2">
      <c r="A101">
        <v>1999</v>
      </c>
      <c r="B101" t="s">
        <v>6</v>
      </c>
      <c r="C101" t="s">
        <v>9</v>
      </c>
      <c r="D101">
        <v>39308862.219999999</v>
      </c>
      <c r="E101">
        <v>0.96259449600000002</v>
      </c>
      <c r="F101">
        <v>15218985.439999999</v>
      </c>
      <c r="G101">
        <f t="shared" si="4"/>
        <v>28</v>
      </c>
    </row>
    <row r="102" spans="1:7" x14ac:dyDescent="0.2">
      <c r="A102">
        <v>2000</v>
      </c>
      <c r="B102" t="s">
        <v>6</v>
      </c>
      <c r="C102" t="s">
        <v>9</v>
      </c>
      <c r="D102">
        <v>67716625.579999998</v>
      </c>
      <c r="E102">
        <v>0.75394802299999997</v>
      </c>
      <c r="F102">
        <v>24436243.989999998</v>
      </c>
      <c r="G102">
        <f t="shared" si="4"/>
        <v>22</v>
      </c>
    </row>
    <row r="103" spans="1:7" x14ac:dyDescent="0.2">
      <c r="A103">
        <v>2001</v>
      </c>
      <c r="B103" t="s">
        <v>6</v>
      </c>
      <c r="C103" t="s">
        <v>9</v>
      </c>
      <c r="D103">
        <v>44681644.490000002</v>
      </c>
      <c r="E103">
        <v>0.79747043900000003</v>
      </c>
      <c r="F103">
        <v>17376666.239999998</v>
      </c>
      <c r="G103">
        <f t="shared" si="4"/>
        <v>25</v>
      </c>
    </row>
    <row r="104" spans="1:7" x14ac:dyDescent="0.2">
      <c r="A104">
        <v>2002</v>
      </c>
      <c r="B104" t="s">
        <v>6</v>
      </c>
      <c r="C104" t="s">
        <v>9</v>
      </c>
      <c r="D104">
        <v>98392942.5</v>
      </c>
      <c r="E104">
        <v>0.54199019999999998</v>
      </c>
      <c r="F104">
        <v>29050054.079999998</v>
      </c>
      <c r="G104">
        <f t="shared" si="4"/>
        <v>17</v>
      </c>
    </row>
    <row r="105" spans="1:7" x14ac:dyDescent="0.2">
      <c r="A105">
        <v>2003</v>
      </c>
      <c r="B105" t="s">
        <v>6</v>
      </c>
      <c r="C105" t="s">
        <v>9</v>
      </c>
      <c r="D105">
        <v>350810117.19999999</v>
      </c>
      <c r="E105">
        <v>0.52907592699999995</v>
      </c>
      <c r="F105">
        <v>102122002.90000001</v>
      </c>
      <c r="G105">
        <f t="shared" si="4"/>
        <v>9</v>
      </c>
    </row>
    <row r="106" spans="1:7" x14ac:dyDescent="0.2">
      <c r="A106">
        <v>2004</v>
      </c>
      <c r="B106" t="s">
        <v>6</v>
      </c>
      <c r="C106" t="s">
        <v>9</v>
      </c>
      <c r="D106">
        <v>201377343.19999999</v>
      </c>
      <c r="E106">
        <v>0.54052324100000004</v>
      </c>
      <c r="F106">
        <v>59760047.57</v>
      </c>
      <c r="G106">
        <f t="shared" si="4"/>
        <v>11</v>
      </c>
    </row>
    <row r="107" spans="1:7" x14ac:dyDescent="0.2">
      <c r="A107">
        <v>2005</v>
      </c>
      <c r="B107" t="s">
        <v>6</v>
      </c>
      <c r="C107" t="s">
        <v>9</v>
      </c>
      <c r="D107">
        <v>120210964.40000001</v>
      </c>
      <c r="E107">
        <v>0.52687400900000003</v>
      </c>
      <c r="F107">
        <v>35535948.030000001</v>
      </c>
      <c r="G107">
        <f t="shared" si="4"/>
        <v>14</v>
      </c>
    </row>
    <row r="108" spans="1:7" x14ac:dyDescent="0.2">
      <c r="A108">
        <v>2006</v>
      </c>
      <c r="B108" t="s">
        <v>6</v>
      </c>
      <c r="C108" t="s">
        <v>9</v>
      </c>
      <c r="D108">
        <v>24580394.280000001</v>
      </c>
      <c r="E108">
        <v>0.834285151</v>
      </c>
      <c r="F108">
        <v>9797138.5010000002</v>
      </c>
      <c r="G108">
        <f t="shared" si="4"/>
        <v>36</v>
      </c>
    </row>
    <row r="109" spans="1:7" x14ac:dyDescent="0.2">
      <c r="A109">
        <v>2007</v>
      </c>
      <c r="B109" t="s">
        <v>6</v>
      </c>
      <c r="C109" t="s">
        <v>9</v>
      </c>
      <c r="D109">
        <v>46456902.420000002</v>
      </c>
      <c r="E109">
        <v>0.80933212399999999</v>
      </c>
      <c r="F109">
        <v>17867553.27</v>
      </c>
      <c r="G109">
        <f t="shared" si="4"/>
        <v>24</v>
      </c>
    </row>
    <row r="110" spans="1:7" x14ac:dyDescent="0.2">
      <c r="A110">
        <v>2008</v>
      </c>
      <c r="B110" t="s">
        <v>6</v>
      </c>
      <c r="C110" t="s">
        <v>9</v>
      </c>
      <c r="D110">
        <v>36897427.909999996</v>
      </c>
      <c r="E110">
        <v>0.80200117599999998</v>
      </c>
      <c r="F110">
        <v>13712722.939999999</v>
      </c>
      <c r="G110">
        <f t="shared" si="4"/>
        <v>31</v>
      </c>
    </row>
    <row r="111" spans="1:7" x14ac:dyDescent="0.2">
      <c r="A111">
        <v>2009</v>
      </c>
      <c r="B111" t="s">
        <v>6</v>
      </c>
      <c r="C111" t="s">
        <v>9</v>
      </c>
      <c r="D111">
        <v>21377539.370000001</v>
      </c>
      <c r="E111">
        <v>0.71496603999999997</v>
      </c>
      <c r="F111">
        <v>7630795.7529999996</v>
      </c>
      <c r="G111">
        <f t="shared" si="4"/>
        <v>38</v>
      </c>
    </row>
    <row r="112" spans="1:7" x14ac:dyDescent="0.2">
      <c r="A112">
        <v>2010</v>
      </c>
      <c r="B112" t="s">
        <v>6</v>
      </c>
      <c r="C112" t="s">
        <v>9</v>
      </c>
      <c r="D112">
        <v>21394702.539999999</v>
      </c>
      <c r="E112">
        <v>0.16078931399999999</v>
      </c>
      <c r="F112">
        <v>2557535.696</v>
      </c>
      <c r="G112">
        <f t="shared" si="4"/>
        <v>37</v>
      </c>
    </row>
    <row r="113" spans="1:7" x14ac:dyDescent="0.2">
      <c r="A113">
        <v>2011</v>
      </c>
      <c r="B113" t="s">
        <v>6</v>
      </c>
      <c r="C113" t="s">
        <v>9</v>
      </c>
      <c r="D113">
        <v>82961253.75</v>
      </c>
      <c r="E113">
        <v>0.63387668500000005</v>
      </c>
      <c r="F113">
        <v>28987996.93</v>
      </c>
      <c r="G113">
        <f t="shared" si="4"/>
        <v>19</v>
      </c>
    </row>
    <row r="114" spans="1:7" x14ac:dyDescent="0.2">
      <c r="A114">
        <v>2012</v>
      </c>
      <c r="B114" t="s">
        <v>6</v>
      </c>
      <c r="C114" t="s">
        <v>9</v>
      </c>
      <c r="D114">
        <v>120998681.2</v>
      </c>
      <c r="E114">
        <v>0.92037663599999997</v>
      </c>
      <c r="F114">
        <v>47974382.100000001</v>
      </c>
      <c r="G114">
        <f t="shared" si="4"/>
        <v>13</v>
      </c>
    </row>
    <row r="115" spans="1:7" x14ac:dyDescent="0.2">
      <c r="A115">
        <v>2013</v>
      </c>
      <c r="B115" t="s">
        <v>6</v>
      </c>
      <c r="C115" t="s">
        <v>9</v>
      </c>
      <c r="D115">
        <v>137458765.30000001</v>
      </c>
      <c r="E115">
        <v>0.80002918300000003</v>
      </c>
      <c r="F115">
        <v>51999927.060000002</v>
      </c>
      <c r="G115">
        <f t="shared" si="4"/>
        <v>12</v>
      </c>
    </row>
    <row r="116" spans="1:7" x14ac:dyDescent="0.2">
      <c r="A116">
        <v>2014</v>
      </c>
      <c r="B116" t="s">
        <v>6</v>
      </c>
      <c r="C116" t="s">
        <v>9</v>
      </c>
      <c r="D116">
        <v>436410902.39999998</v>
      </c>
      <c r="E116">
        <v>0.68820422400000003</v>
      </c>
      <c r="F116">
        <v>151712819.30000001</v>
      </c>
      <c r="G116">
        <f t="shared" si="4"/>
        <v>8</v>
      </c>
    </row>
    <row r="117" spans="1:7" x14ac:dyDescent="0.2">
      <c r="A117">
        <v>2015</v>
      </c>
      <c r="B117" t="s">
        <v>6</v>
      </c>
      <c r="C117" t="s">
        <v>9</v>
      </c>
      <c r="D117">
        <v>945238875.5</v>
      </c>
      <c r="E117">
        <v>0.60654300400000005</v>
      </c>
      <c r="F117">
        <v>298698007.69999999</v>
      </c>
      <c r="G117">
        <f t="shared" si="4"/>
        <v>4</v>
      </c>
    </row>
    <row r="118" spans="1:7" x14ac:dyDescent="0.2">
      <c r="A118">
        <v>2016</v>
      </c>
      <c r="B118" t="s">
        <v>6</v>
      </c>
      <c r="C118" t="s">
        <v>9</v>
      </c>
      <c r="D118">
        <v>1218899848</v>
      </c>
      <c r="E118">
        <v>0.536013768</v>
      </c>
      <c r="F118">
        <v>360647749.69999999</v>
      </c>
      <c r="G118">
        <f t="shared" si="4"/>
        <v>3</v>
      </c>
    </row>
    <row r="119" spans="1:7" x14ac:dyDescent="0.2">
      <c r="A119">
        <v>2017</v>
      </c>
      <c r="B119" t="s">
        <v>6</v>
      </c>
      <c r="C119" t="s">
        <v>9</v>
      </c>
      <c r="D119">
        <v>1712860772</v>
      </c>
      <c r="E119">
        <v>0.13532197100000001</v>
      </c>
      <c r="F119">
        <v>176774656.80000001</v>
      </c>
      <c r="G119">
        <f t="shared" si="4"/>
        <v>1</v>
      </c>
    </row>
    <row r="120" spans="1:7" x14ac:dyDescent="0.2">
      <c r="A120">
        <v>2018</v>
      </c>
      <c r="B120" t="s">
        <v>6</v>
      </c>
      <c r="C120" t="s">
        <v>9</v>
      </c>
      <c r="D120">
        <v>327335793.89999998</v>
      </c>
      <c r="E120">
        <v>0.509927397</v>
      </c>
      <c r="F120">
        <v>99652024.859999999</v>
      </c>
      <c r="G120">
        <f t="shared" si="4"/>
        <v>10</v>
      </c>
    </row>
    <row r="121" spans="1:7" x14ac:dyDescent="0.2">
      <c r="A121">
        <v>2019</v>
      </c>
      <c r="B121" t="s">
        <v>6</v>
      </c>
      <c r="C121" t="s">
        <v>9</v>
      </c>
      <c r="D121">
        <v>1555197139</v>
      </c>
      <c r="E121">
        <v>0.11458304699999999</v>
      </c>
      <c r="F121">
        <v>133736058.2</v>
      </c>
      <c r="G121">
        <f t="shared" si="4"/>
        <v>2</v>
      </c>
    </row>
    <row r="122" spans="1:7" x14ac:dyDescent="0.2">
      <c r="A122">
        <v>2021</v>
      </c>
      <c r="B122" t="s">
        <v>6</v>
      </c>
      <c r="C122" t="s">
        <v>9</v>
      </c>
      <c r="D122">
        <v>587889572.89999998</v>
      </c>
      <c r="E122">
        <v>0.12769752100000001</v>
      </c>
      <c r="F122">
        <v>56647603.219999999</v>
      </c>
      <c r="G122">
        <f t="shared" si="4"/>
        <v>5</v>
      </c>
    </row>
    <row r="123" spans="1:7" x14ac:dyDescent="0.2">
      <c r="A123">
        <v>2022</v>
      </c>
      <c r="B123" t="s">
        <v>6</v>
      </c>
      <c r="C123" t="s">
        <v>9</v>
      </c>
      <c r="D123">
        <v>480942685.30000001</v>
      </c>
      <c r="E123">
        <v>0.12679600899999999</v>
      </c>
      <c r="F123">
        <v>46257552.649999999</v>
      </c>
      <c r="G123">
        <f t="shared" si="4"/>
        <v>7</v>
      </c>
    </row>
    <row r="124" spans="1:7" x14ac:dyDescent="0.2">
      <c r="A124">
        <v>2023</v>
      </c>
      <c r="B124" t="s">
        <v>6</v>
      </c>
      <c r="C124" t="s">
        <v>9</v>
      </c>
      <c r="D124">
        <v>483248091.60000002</v>
      </c>
      <c r="E124">
        <v>0.152167676</v>
      </c>
      <c r="F124">
        <v>53658950.399999999</v>
      </c>
      <c r="G124">
        <f t="shared" si="4"/>
        <v>6</v>
      </c>
    </row>
  </sheetData>
  <conditionalFormatting sqref="H2:H4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2023-10-27T11:40:30Z</dcterms:created>
  <dcterms:modified xsi:type="dcterms:W3CDTF">2023-10-27T11:40:30Z</dcterms:modified>
</cp:coreProperties>
</file>