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r\Dropbox\TomW\2015\"/>
    </mc:Choice>
  </mc:AlternateContent>
  <bookViews>
    <workbookView xWindow="0" yWindow="0" windowWidth="38400" windowHeight="17570" activeTab="1"/>
  </bookViews>
  <sheets>
    <sheet name="Chart2" sheetId="3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1" l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AO42" i="1"/>
  <c r="AO40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14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O37" i="1"/>
  <c r="BR48" i="1" a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74" i="1"/>
  <c r="CH38" i="1"/>
  <c r="CH39" i="1"/>
  <c r="CH40" i="1"/>
  <c r="CH77" i="1"/>
  <c r="CF50" i="1"/>
  <c r="CG50" i="1"/>
  <c r="CH50" i="1"/>
  <c r="CI50" i="1"/>
  <c r="CJ50" i="1"/>
  <c r="CK50" i="1"/>
  <c r="CF14" i="1"/>
  <c r="CF51" i="1"/>
  <c r="CG14" i="1"/>
  <c r="CG51" i="1"/>
  <c r="CH51" i="1"/>
  <c r="CI14" i="1"/>
  <c r="CI51" i="1"/>
  <c r="CJ14" i="1"/>
  <c r="CJ51" i="1"/>
  <c r="CK14" i="1"/>
  <c r="CK51" i="1"/>
  <c r="CF15" i="1"/>
  <c r="CF52" i="1"/>
  <c r="CG15" i="1"/>
  <c r="CG52" i="1"/>
  <c r="CH52" i="1"/>
  <c r="CI15" i="1"/>
  <c r="CI52" i="1"/>
  <c r="CJ15" i="1"/>
  <c r="CJ52" i="1"/>
  <c r="CK15" i="1"/>
  <c r="CK52" i="1"/>
  <c r="CF16" i="1"/>
  <c r="CF53" i="1"/>
  <c r="CG16" i="1"/>
  <c r="CG53" i="1"/>
  <c r="CH53" i="1"/>
  <c r="CI16" i="1"/>
  <c r="CI53" i="1"/>
  <c r="CJ16" i="1"/>
  <c r="CJ53" i="1"/>
  <c r="CK16" i="1"/>
  <c r="CK53" i="1"/>
  <c r="CF17" i="1"/>
  <c r="CF54" i="1"/>
  <c r="CG17" i="1"/>
  <c r="CG54" i="1"/>
  <c r="CH54" i="1"/>
  <c r="CI17" i="1"/>
  <c r="CI54" i="1"/>
  <c r="CJ17" i="1"/>
  <c r="CJ54" i="1"/>
  <c r="CK17" i="1"/>
  <c r="CK54" i="1"/>
  <c r="CF18" i="1"/>
  <c r="CF55" i="1"/>
  <c r="CG18" i="1"/>
  <c r="CG55" i="1"/>
  <c r="CH55" i="1"/>
  <c r="CI18" i="1"/>
  <c r="CI55" i="1"/>
  <c r="CJ18" i="1"/>
  <c r="CJ55" i="1"/>
  <c r="CK18" i="1"/>
  <c r="CK55" i="1"/>
  <c r="CF19" i="1"/>
  <c r="CF56" i="1"/>
  <c r="CG19" i="1"/>
  <c r="CG56" i="1"/>
  <c r="CH56" i="1"/>
  <c r="CI19" i="1"/>
  <c r="CI56" i="1"/>
  <c r="CJ19" i="1"/>
  <c r="CJ56" i="1"/>
  <c r="CK19" i="1"/>
  <c r="CK56" i="1"/>
  <c r="CF20" i="1"/>
  <c r="CF57" i="1"/>
  <c r="CG20" i="1"/>
  <c r="CG57" i="1"/>
  <c r="CH57" i="1"/>
  <c r="CI20" i="1"/>
  <c r="CI57" i="1"/>
  <c r="CJ20" i="1"/>
  <c r="CJ57" i="1"/>
  <c r="CK20" i="1"/>
  <c r="CK57" i="1"/>
  <c r="CF21" i="1"/>
  <c r="CF58" i="1"/>
  <c r="CG21" i="1"/>
  <c r="CG58" i="1"/>
  <c r="CH58" i="1"/>
  <c r="CI21" i="1"/>
  <c r="CI58" i="1"/>
  <c r="CJ21" i="1"/>
  <c r="CJ58" i="1"/>
  <c r="CK21" i="1"/>
  <c r="CK58" i="1"/>
  <c r="CF22" i="1"/>
  <c r="CF59" i="1"/>
  <c r="CG22" i="1"/>
  <c r="CG59" i="1"/>
  <c r="CH59" i="1"/>
  <c r="CI22" i="1"/>
  <c r="CI59" i="1"/>
  <c r="CJ22" i="1"/>
  <c r="CJ59" i="1"/>
  <c r="CK22" i="1"/>
  <c r="CK59" i="1"/>
  <c r="CF23" i="1"/>
  <c r="CF60" i="1"/>
  <c r="CG23" i="1"/>
  <c r="CG60" i="1"/>
  <c r="CH60" i="1"/>
  <c r="CI23" i="1"/>
  <c r="CI60" i="1"/>
  <c r="CJ23" i="1"/>
  <c r="CJ60" i="1"/>
  <c r="CK23" i="1"/>
  <c r="CK60" i="1"/>
  <c r="CF24" i="1"/>
  <c r="CF61" i="1"/>
  <c r="CG24" i="1"/>
  <c r="CG61" i="1"/>
  <c r="CH61" i="1"/>
  <c r="CI24" i="1"/>
  <c r="CI61" i="1"/>
  <c r="CJ24" i="1"/>
  <c r="CJ61" i="1"/>
  <c r="CK24" i="1"/>
  <c r="CK61" i="1"/>
  <c r="CF25" i="1"/>
  <c r="CF62" i="1"/>
  <c r="CG25" i="1"/>
  <c r="CG62" i="1"/>
  <c r="CH62" i="1"/>
  <c r="CI25" i="1"/>
  <c r="CI62" i="1"/>
  <c r="CJ25" i="1"/>
  <c r="CJ62" i="1"/>
  <c r="CK25" i="1"/>
  <c r="CK62" i="1"/>
  <c r="CF26" i="1"/>
  <c r="CF63" i="1"/>
  <c r="CG26" i="1"/>
  <c r="CG63" i="1"/>
  <c r="CH63" i="1"/>
  <c r="CI26" i="1"/>
  <c r="CI63" i="1"/>
  <c r="CJ26" i="1"/>
  <c r="CJ63" i="1"/>
  <c r="CK26" i="1"/>
  <c r="CK63" i="1"/>
  <c r="CF27" i="1"/>
  <c r="CF64" i="1"/>
  <c r="CG27" i="1"/>
  <c r="CG64" i="1"/>
  <c r="CH64" i="1"/>
  <c r="CI27" i="1"/>
  <c r="CI64" i="1"/>
  <c r="CJ27" i="1"/>
  <c r="CJ64" i="1"/>
  <c r="CK27" i="1"/>
  <c r="CK64" i="1"/>
  <c r="CF28" i="1"/>
  <c r="CF65" i="1"/>
  <c r="CG28" i="1"/>
  <c r="CG65" i="1"/>
  <c r="CH65" i="1"/>
  <c r="CI28" i="1"/>
  <c r="CI65" i="1"/>
  <c r="CJ28" i="1"/>
  <c r="CJ65" i="1"/>
  <c r="CK28" i="1"/>
  <c r="CK65" i="1"/>
  <c r="CF29" i="1"/>
  <c r="CF66" i="1"/>
  <c r="CG29" i="1"/>
  <c r="CG66" i="1"/>
  <c r="CH66" i="1"/>
  <c r="CI29" i="1"/>
  <c r="CI66" i="1"/>
  <c r="CJ29" i="1"/>
  <c r="CJ66" i="1"/>
  <c r="CK29" i="1"/>
  <c r="CK66" i="1"/>
  <c r="CF30" i="1"/>
  <c r="CF67" i="1"/>
  <c r="CG30" i="1"/>
  <c r="CG67" i="1"/>
  <c r="CH67" i="1"/>
  <c r="CI30" i="1"/>
  <c r="CI67" i="1"/>
  <c r="CJ30" i="1"/>
  <c r="CJ67" i="1"/>
  <c r="CK30" i="1"/>
  <c r="CK67" i="1"/>
  <c r="CF31" i="1"/>
  <c r="CF68" i="1"/>
  <c r="CG31" i="1"/>
  <c r="CG68" i="1"/>
  <c r="CH68" i="1"/>
  <c r="CI31" i="1"/>
  <c r="CI68" i="1"/>
  <c r="CJ31" i="1"/>
  <c r="CJ68" i="1"/>
  <c r="CK31" i="1"/>
  <c r="CK68" i="1"/>
  <c r="CF32" i="1"/>
  <c r="CF69" i="1"/>
  <c r="CG32" i="1"/>
  <c r="CG69" i="1"/>
  <c r="CH69" i="1"/>
  <c r="CI32" i="1"/>
  <c r="CI69" i="1"/>
  <c r="CJ32" i="1"/>
  <c r="CJ69" i="1"/>
  <c r="CK32" i="1"/>
  <c r="CK69" i="1"/>
  <c r="CF33" i="1"/>
  <c r="CF70" i="1"/>
  <c r="CG33" i="1"/>
  <c r="CG70" i="1"/>
  <c r="CH70" i="1"/>
  <c r="CI33" i="1"/>
  <c r="CI70" i="1"/>
  <c r="CJ33" i="1"/>
  <c r="CJ70" i="1"/>
  <c r="CK33" i="1"/>
  <c r="CK70" i="1"/>
  <c r="CF34" i="1"/>
  <c r="CF71" i="1"/>
  <c r="CG34" i="1"/>
  <c r="CG71" i="1"/>
  <c r="CH71" i="1"/>
  <c r="CI34" i="1"/>
  <c r="CI71" i="1"/>
  <c r="CJ34" i="1"/>
  <c r="CJ71" i="1"/>
  <c r="CK34" i="1"/>
  <c r="CK71" i="1"/>
  <c r="CF35" i="1"/>
  <c r="CF72" i="1"/>
  <c r="CG35" i="1"/>
  <c r="CG72" i="1"/>
  <c r="CH72" i="1"/>
  <c r="CI35" i="1"/>
  <c r="CI72" i="1"/>
  <c r="CJ35" i="1"/>
  <c r="CJ72" i="1"/>
  <c r="CK35" i="1"/>
  <c r="CK72" i="1"/>
  <c r="CF36" i="1"/>
  <c r="CF73" i="1"/>
  <c r="CG36" i="1"/>
  <c r="CG73" i="1"/>
  <c r="CH73" i="1"/>
  <c r="CI36" i="1"/>
  <c r="CI73" i="1"/>
  <c r="CJ36" i="1"/>
  <c r="CJ73" i="1"/>
  <c r="CK36" i="1"/>
  <c r="CK73" i="1"/>
  <c r="CF37" i="1"/>
  <c r="CF74" i="1"/>
  <c r="CG37" i="1"/>
  <c r="CG74" i="1"/>
  <c r="CI37" i="1"/>
  <c r="CI74" i="1"/>
  <c r="CJ37" i="1"/>
  <c r="CJ74" i="1"/>
  <c r="CK37" i="1"/>
  <c r="CK74" i="1"/>
  <c r="CF38" i="1"/>
  <c r="CF75" i="1"/>
  <c r="CG38" i="1"/>
  <c r="CG75" i="1"/>
  <c r="CH75" i="1"/>
  <c r="CI38" i="1"/>
  <c r="CI75" i="1"/>
  <c r="CJ38" i="1"/>
  <c r="CJ75" i="1"/>
  <c r="CK38" i="1"/>
  <c r="CK75" i="1"/>
  <c r="CF39" i="1"/>
  <c r="CF76" i="1"/>
  <c r="CG39" i="1"/>
  <c r="CG76" i="1"/>
  <c r="CH76" i="1"/>
  <c r="CI39" i="1"/>
  <c r="CI76" i="1"/>
  <c r="CJ39" i="1"/>
  <c r="CJ76" i="1"/>
  <c r="CK39" i="1"/>
  <c r="CK76" i="1"/>
  <c r="CF40" i="1"/>
  <c r="CF77" i="1"/>
  <c r="CG40" i="1"/>
  <c r="CG77" i="1"/>
  <c r="CI40" i="1"/>
  <c r="CI77" i="1"/>
  <c r="CJ40" i="1"/>
  <c r="CJ77" i="1"/>
  <c r="CK40" i="1"/>
  <c r="CK77" i="1"/>
  <c r="CF41" i="1"/>
  <c r="CF78" i="1"/>
  <c r="CG41" i="1"/>
  <c r="CG78" i="1"/>
  <c r="CH41" i="1"/>
  <c r="CH78" i="1"/>
  <c r="CI41" i="1"/>
  <c r="CI78" i="1"/>
  <c r="CJ41" i="1"/>
  <c r="CJ78" i="1"/>
  <c r="CK41" i="1"/>
  <c r="CK78" i="1"/>
  <c r="CF42" i="1"/>
  <c r="CF79" i="1"/>
  <c r="CG42" i="1"/>
  <c r="CG79" i="1"/>
  <c r="CH42" i="1"/>
  <c r="CH79" i="1"/>
  <c r="CI42" i="1"/>
  <c r="CI79" i="1"/>
  <c r="CJ42" i="1"/>
  <c r="CJ79" i="1"/>
  <c r="CK42" i="1"/>
  <c r="CK79" i="1"/>
  <c r="CF43" i="1"/>
  <c r="CF80" i="1"/>
  <c r="CG43" i="1"/>
  <c r="CG80" i="1"/>
  <c r="CH43" i="1"/>
  <c r="CH80" i="1"/>
  <c r="CI43" i="1"/>
  <c r="CI80" i="1"/>
  <c r="CJ43" i="1"/>
  <c r="CJ80" i="1"/>
  <c r="CK43" i="1"/>
  <c r="CK80" i="1"/>
  <c r="CF44" i="1"/>
  <c r="CF81" i="1"/>
  <c r="CG44" i="1"/>
  <c r="CG81" i="1"/>
  <c r="CH44" i="1"/>
  <c r="CH81" i="1"/>
  <c r="CI44" i="1"/>
  <c r="CI81" i="1"/>
  <c r="CJ44" i="1"/>
  <c r="CJ81" i="1"/>
  <c r="CK44" i="1"/>
  <c r="CK81" i="1"/>
  <c r="CF45" i="1"/>
  <c r="CF82" i="1"/>
  <c r="CG45" i="1"/>
  <c r="CG82" i="1"/>
  <c r="CH45" i="1"/>
  <c r="CH82" i="1"/>
  <c r="CI45" i="1"/>
  <c r="CI82" i="1"/>
  <c r="CJ45" i="1"/>
  <c r="CJ82" i="1"/>
  <c r="CK45" i="1"/>
  <c r="CK82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BS51" i="1"/>
  <c r="BT14" i="1"/>
  <c r="BT51" i="1"/>
  <c r="BU14" i="1"/>
  <c r="BU51" i="1"/>
  <c r="BV14" i="1"/>
  <c r="BV51" i="1"/>
  <c r="BW14" i="1"/>
  <c r="BW51" i="1"/>
  <c r="BX14" i="1"/>
  <c r="BX51" i="1"/>
  <c r="BY14" i="1"/>
  <c r="BY51" i="1"/>
  <c r="BZ14" i="1"/>
  <c r="BZ51" i="1"/>
  <c r="CA14" i="1"/>
  <c r="CA51" i="1"/>
  <c r="CB14" i="1"/>
  <c r="CB51" i="1"/>
  <c r="CC14" i="1"/>
  <c r="CC51" i="1"/>
  <c r="CD14" i="1"/>
  <c r="CD51" i="1"/>
  <c r="CE14" i="1"/>
  <c r="CE51" i="1"/>
  <c r="BS52" i="1"/>
  <c r="BT15" i="1"/>
  <c r="BT52" i="1"/>
  <c r="BU15" i="1"/>
  <c r="BU52" i="1"/>
  <c r="BV15" i="1"/>
  <c r="BV52" i="1"/>
  <c r="BW15" i="1"/>
  <c r="BW52" i="1"/>
  <c r="BX15" i="1"/>
  <c r="BX52" i="1"/>
  <c r="BY15" i="1"/>
  <c r="BY52" i="1"/>
  <c r="BZ15" i="1"/>
  <c r="BZ52" i="1"/>
  <c r="CA15" i="1"/>
  <c r="CA52" i="1"/>
  <c r="CB15" i="1"/>
  <c r="CB52" i="1"/>
  <c r="CC15" i="1"/>
  <c r="CC52" i="1"/>
  <c r="CD15" i="1"/>
  <c r="CD52" i="1"/>
  <c r="CE15" i="1"/>
  <c r="CE52" i="1"/>
  <c r="BS53" i="1"/>
  <c r="BT16" i="1"/>
  <c r="BT53" i="1"/>
  <c r="BU16" i="1"/>
  <c r="BU53" i="1"/>
  <c r="BV16" i="1"/>
  <c r="BV53" i="1"/>
  <c r="BW16" i="1"/>
  <c r="BW53" i="1"/>
  <c r="BX16" i="1"/>
  <c r="BX53" i="1"/>
  <c r="BY16" i="1"/>
  <c r="BY53" i="1"/>
  <c r="BZ16" i="1"/>
  <c r="BZ53" i="1"/>
  <c r="CA16" i="1"/>
  <c r="CA53" i="1"/>
  <c r="CB16" i="1"/>
  <c r="CB53" i="1"/>
  <c r="CC16" i="1"/>
  <c r="CC53" i="1"/>
  <c r="CD16" i="1"/>
  <c r="CD53" i="1"/>
  <c r="CE16" i="1"/>
  <c r="CE53" i="1"/>
  <c r="BS54" i="1"/>
  <c r="BT17" i="1"/>
  <c r="BT54" i="1"/>
  <c r="BU17" i="1"/>
  <c r="BU54" i="1"/>
  <c r="BV17" i="1"/>
  <c r="BV54" i="1"/>
  <c r="BW17" i="1"/>
  <c r="BW54" i="1"/>
  <c r="BX17" i="1"/>
  <c r="BX54" i="1"/>
  <c r="BY17" i="1"/>
  <c r="BY54" i="1"/>
  <c r="BZ17" i="1"/>
  <c r="BZ54" i="1"/>
  <c r="CA17" i="1"/>
  <c r="CA54" i="1"/>
  <c r="CB17" i="1"/>
  <c r="CB54" i="1"/>
  <c r="CC17" i="1"/>
  <c r="CC54" i="1"/>
  <c r="CD17" i="1"/>
  <c r="CD54" i="1"/>
  <c r="CE17" i="1"/>
  <c r="CE54" i="1"/>
  <c r="BS55" i="1"/>
  <c r="BT18" i="1"/>
  <c r="BT55" i="1"/>
  <c r="BU18" i="1"/>
  <c r="BU55" i="1"/>
  <c r="BV18" i="1"/>
  <c r="BV55" i="1"/>
  <c r="BW18" i="1"/>
  <c r="BW55" i="1"/>
  <c r="BX18" i="1"/>
  <c r="BX55" i="1"/>
  <c r="BY18" i="1"/>
  <c r="BY55" i="1"/>
  <c r="BZ18" i="1"/>
  <c r="BZ55" i="1"/>
  <c r="CA18" i="1"/>
  <c r="CA55" i="1"/>
  <c r="CB18" i="1"/>
  <c r="CB55" i="1"/>
  <c r="CC18" i="1"/>
  <c r="CC55" i="1"/>
  <c r="CD18" i="1"/>
  <c r="CD55" i="1"/>
  <c r="CE18" i="1"/>
  <c r="CE55" i="1"/>
  <c r="BS56" i="1"/>
  <c r="BT19" i="1"/>
  <c r="BT56" i="1"/>
  <c r="BU19" i="1"/>
  <c r="BU56" i="1"/>
  <c r="BV19" i="1"/>
  <c r="BV56" i="1"/>
  <c r="BW19" i="1"/>
  <c r="BW56" i="1"/>
  <c r="BX19" i="1"/>
  <c r="BX56" i="1"/>
  <c r="BY19" i="1"/>
  <c r="BY56" i="1"/>
  <c r="BZ19" i="1"/>
  <c r="BZ56" i="1"/>
  <c r="CA19" i="1"/>
  <c r="CA56" i="1"/>
  <c r="CB19" i="1"/>
  <c r="CB56" i="1"/>
  <c r="CC19" i="1"/>
  <c r="CC56" i="1"/>
  <c r="CD19" i="1"/>
  <c r="CD56" i="1"/>
  <c r="CE19" i="1"/>
  <c r="CE56" i="1"/>
  <c r="BS57" i="1"/>
  <c r="BT20" i="1"/>
  <c r="BT57" i="1"/>
  <c r="BU20" i="1"/>
  <c r="BU57" i="1"/>
  <c r="BV20" i="1"/>
  <c r="BV57" i="1"/>
  <c r="BW20" i="1"/>
  <c r="BW57" i="1"/>
  <c r="BX20" i="1"/>
  <c r="BX57" i="1"/>
  <c r="BY20" i="1"/>
  <c r="BY57" i="1"/>
  <c r="BZ20" i="1"/>
  <c r="BZ57" i="1"/>
  <c r="CA20" i="1"/>
  <c r="CA57" i="1"/>
  <c r="CB20" i="1"/>
  <c r="CB57" i="1"/>
  <c r="CC20" i="1"/>
  <c r="CC57" i="1"/>
  <c r="CD20" i="1"/>
  <c r="CD57" i="1"/>
  <c r="CE20" i="1"/>
  <c r="CE57" i="1"/>
  <c r="BS58" i="1"/>
  <c r="BT21" i="1"/>
  <c r="BT58" i="1"/>
  <c r="BU21" i="1"/>
  <c r="BU58" i="1"/>
  <c r="BV21" i="1"/>
  <c r="BV58" i="1"/>
  <c r="BW21" i="1"/>
  <c r="BW58" i="1"/>
  <c r="BX21" i="1"/>
  <c r="BX58" i="1"/>
  <c r="BY21" i="1"/>
  <c r="BY58" i="1"/>
  <c r="BZ21" i="1"/>
  <c r="BZ58" i="1"/>
  <c r="CA21" i="1"/>
  <c r="CA58" i="1"/>
  <c r="CB21" i="1"/>
  <c r="CB58" i="1"/>
  <c r="CC21" i="1"/>
  <c r="CC58" i="1"/>
  <c r="CD21" i="1"/>
  <c r="CD58" i="1"/>
  <c r="CE21" i="1"/>
  <c r="CE58" i="1"/>
  <c r="BS59" i="1"/>
  <c r="BT22" i="1"/>
  <c r="BT59" i="1"/>
  <c r="BU22" i="1"/>
  <c r="BU59" i="1"/>
  <c r="BV22" i="1"/>
  <c r="BV59" i="1"/>
  <c r="BW22" i="1"/>
  <c r="BW59" i="1"/>
  <c r="BX22" i="1"/>
  <c r="BX59" i="1"/>
  <c r="BY22" i="1"/>
  <c r="BY59" i="1"/>
  <c r="BZ22" i="1"/>
  <c r="BZ59" i="1"/>
  <c r="CA22" i="1"/>
  <c r="CA59" i="1"/>
  <c r="CB22" i="1"/>
  <c r="CB59" i="1"/>
  <c r="CC22" i="1"/>
  <c r="CC59" i="1"/>
  <c r="CD22" i="1"/>
  <c r="CD59" i="1"/>
  <c r="CE22" i="1"/>
  <c r="CE59" i="1"/>
  <c r="BS60" i="1"/>
  <c r="BT23" i="1"/>
  <c r="BT60" i="1"/>
  <c r="BU23" i="1"/>
  <c r="BU60" i="1"/>
  <c r="BV23" i="1"/>
  <c r="BV60" i="1"/>
  <c r="BW23" i="1"/>
  <c r="BW60" i="1"/>
  <c r="BX23" i="1"/>
  <c r="BX60" i="1"/>
  <c r="BY23" i="1"/>
  <c r="BY60" i="1"/>
  <c r="BZ23" i="1"/>
  <c r="BZ60" i="1"/>
  <c r="CA23" i="1"/>
  <c r="CA60" i="1"/>
  <c r="CB23" i="1"/>
  <c r="CB60" i="1"/>
  <c r="CC23" i="1"/>
  <c r="CC60" i="1"/>
  <c r="CD23" i="1"/>
  <c r="CD60" i="1"/>
  <c r="CE23" i="1"/>
  <c r="CE60" i="1"/>
  <c r="BS61" i="1"/>
  <c r="BT24" i="1"/>
  <c r="BT61" i="1"/>
  <c r="BU24" i="1"/>
  <c r="BU61" i="1"/>
  <c r="BV24" i="1"/>
  <c r="BV61" i="1"/>
  <c r="BW24" i="1"/>
  <c r="BW61" i="1"/>
  <c r="BX24" i="1"/>
  <c r="BX61" i="1"/>
  <c r="BY24" i="1"/>
  <c r="BY61" i="1"/>
  <c r="BZ24" i="1"/>
  <c r="BZ61" i="1"/>
  <c r="CA24" i="1"/>
  <c r="CA61" i="1"/>
  <c r="CB24" i="1"/>
  <c r="CB61" i="1"/>
  <c r="CC24" i="1"/>
  <c r="CC61" i="1"/>
  <c r="CD24" i="1"/>
  <c r="CD61" i="1"/>
  <c r="CE24" i="1"/>
  <c r="CE61" i="1"/>
  <c r="BS62" i="1"/>
  <c r="BT25" i="1"/>
  <c r="BT62" i="1"/>
  <c r="BU25" i="1"/>
  <c r="BU62" i="1"/>
  <c r="BV25" i="1"/>
  <c r="BV62" i="1"/>
  <c r="BW25" i="1"/>
  <c r="BW62" i="1"/>
  <c r="BX25" i="1"/>
  <c r="BX62" i="1"/>
  <c r="BY25" i="1"/>
  <c r="BY62" i="1"/>
  <c r="BZ25" i="1"/>
  <c r="BZ62" i="1"/>
  <c r="CA25" i="1"/>
  <c r="CA62" i="1"/>
  <c r="CB25" i="1"/>
  <c r="CB62" i="1"/>
  <c r="CC25" i="1"/>
  <c r="CC62" i="1"/>
  <c r="CD25" i="1"/>
  <c r="CD62" i="1"/>
  <c r="CE25" i="1"/>
  <c r="CE62" i="1"/>
  <c r="BS63" i="1"/>
  <c r="BT26" i="1"/>
  <c r="BT63" i="1"/>
  <c r="BU26" i="1"/>
  <c r="BU63" i="1"/>
  <c r="BV26" i="1"/>
  <c r="BV63" i="1"/>
  <c r="BW26" i="1"/>
  <c r="BW63" i="1"/>
  <c r="BX26" i="1"/>
  <c r="BX63" i="1"/>
  <c r="BY26" i="1"/>
  <c r="BY63" i="1"/>
  <c r="BZ26" i="1"/>
  <c r="BZ63" i="1"/>
  <c r="CA26" i="1"/>
  <c r="CA63" i="1"/>
  <c r="CB26" i="1"/>
  <c r="CB63" i="1"/>
  <c r="CC26" i="1"/>
  <c r="CC63" i="1"/>
  <c r="CD26" i="1"/>
  <c r="CD63" i="1"/>
  <c r="CE26" i="1"/>
  <c r="CE63" i="1"/>
  <c r="BS64" i="1"/>
  <c r="BT27" i="1"/>
  <c r="BT64" i="1"/>
  <c r="BU27" i="1"/>
  <c r="BU64" i="1"/>
  <c r="BV27" i="1"/>
  <c r="BV64" i="1"/>
  <c r="BW27" i="1"/>
  <c r="BW64" i="1"/>
  <c r="BX27" i="1"/>
  <c r="BX64" i="1"/>
  <c r="BY27" i="1"/>
  <c r="BY64" i="1"/>
  <c r="BZ27" i="1"/>
  <c r="BZ64" i="1"/>
  <c r="CA27" i="1"/>
  <c r="CA64" i="1"/>
  <c r="CB27" i="1"/>
  <c r="CB64" i="1"/>
  <c r="CC27" i="1"/>
  <c r="CC64" i="1"/>
  <c r="CD27" i="1"/>
  <c r="CD64" i="1"/>
  <c r="CE27" i="1"/>
  <c r="CE64" i="1"/>
  <c r="BS65" i="1"/>
  <c r="BT28" i="1"/>
  <c r="BT65" i="1"/>
  <c r="BU28" i="1"/>
  <c r="BU65" i="1"/>
  <c r="BV28" i="1"/>
  <c r="BV65" i="1"/>
  <c r="BW28" i="1"/>
  <c r="BW65" i="1"/>
  <c r="BX28" i="1"/>
  <c r="BX65" i="1"/>
  <c r="BY28" i="1"/>
  <c r="BY65" i="1"/>
  <c r="BZ28" i="1"/>
  <c r="BZ65" i="1"/>
  <c r="CA28" i="1"/>
  <c r="CA65" i="1"/>
  <c r="CB28" i="1"/>
  <c r="CB65" i="1"/>
  <c r="CC28" i="1"/>
  <c r="CC65" i="1"/>
  <c r="CD28" i="1"/>
  <c r="CD65" i="1"/>
  <c r="CE28" i="1"/>
  <c r="CE65" i="1"/>
  <c r="BS66" i="1"/>
  <c r="BT29" i="1"/>
  <c r="BT66" i="1"/>
  <c r="BU29" i="1"/>
  <c r="BU66" i="1"/>
  <c r="BV29" i="1"/>
  <c r="BV66" i="1"/>
  <c r="BW29" i="1"/>
  <c r="BW66" i="1"/>
  <c r="BX29" i="1"/>
  <c r="BX66" i="1"/>
  <c r="BY29" i="1"/>
  <c r="BY66" i="1"/>
  <c r="BZ29" i="1"/>
  <c r="BZ66" i="1"/>
  <c r="CA29" i="1"/>
  <c r="CA66" i="1"/>
  <c r="CB29" i="1"/>
  <c r="CB66" i="1"/>
  <c r="CC29" i="1"/>
  <c r="CC66" i="1"/>
  <c r="CD29" i="1"/>
  <c r="CD66" i="1"/>
  <c r="CE29" i="1"/>
  <c r="CE66" i="1"/>
  <c r="BS67" i="1"/>
  <c r="BT30" i="1"/>
  <c r="BT67" i="1"/>
  <c r="BU30" i="1"/>
  <c r="BU67" i="1"/>
  <c r="BV30" i="1"/>
  <c r="BV67" i="1"/>
  <c r="BW30" i="1"/>
  <c r="BW67" i="1"/>
  <c r="BX30" i="1"/>
  <c r="BX67" i="1"/>
  <c r="BY30" i="1"/>
  <c r="BY67" i="1"/>
  <c r="BZ30" i="1"/>
  <c r="BZ67" i="1"/>
  <c r="CA30" i="1"/>
  <c r="CA67" i="1"/>
  <c r="CB30" i="1"/>
  <c r="CB67" i="1"/>
  <c r="CC30" i="1"/>
  <c r="CC67" i="1"/>
  <c r="CD30" i="1"/>
  <c r="CD67" i="1"/>
  <c r="CE30" i="1"/>
  <c r="CE67" i="1"/>
  <c r="BS68" i="1"/>
  <c r="BT31" i="1"/>
  <c r="BT68" i="1"/>
  <c r="BU31" i="1"/>
  <c r="BU68" i="1"/>
  <c r="BV31" i="1"/>
  <c r="BV68" i="1"/>
  <c r="BW31" i="1"/>
  <c r="BW68" i="1"/>
  <c r="BX31" i="1"/>
  <c r="BX68" i="1"/>
  <c r="BY31" i="1"/>
  <c r="BY68" i="1"/>
  <c r="BZ31" i="1"/>
  <c r="BZ68" i="1"/>
  <c r="CA31" i="1"/>
  <c r="CA68" i="1"/>
  <c r="CB31" i="1"/>
  <c r="CB68" i="1"/>
  <c r="CC31" i="1"/>
  <c r="CC68" i="1"/>
  <c r="CD31" i="1"/>
  <c r="CD68" i="1"/>
  <c r="CE31" i="1"/>
  <c r="CE68" i="1"/>
  <c r="BS69" i="1"/>
  <c r="BT32" i="1"/>
  <c r="BT69" i="1"/>
  <c r="BU32" i="1"/>
  <c r="BU69" i="1"/>
  <c r="BV32" i="1"/>
  <c r="BV69" i="1"/>
  <c r="BW32" i="1"/>
  <c r="BW69" i="1"/>
  <c r="BX32" i="1"/>
  <c r="BX69" i="1"/>
  <c r="BY32" i="1"/>
  <c r="BY69" i="1"/>
  <c r="BZ32" i="1"/>
  <c r="BZ69" i="1"/>
  <c r="CA32" i="1"/>
  <c r="CA69" i="1"/>
  <c r="CB32" i="1"/>
  <c r="CB69" i="1"/>
  <c r="CC32" i="1"/>
  <c r="CC69" i="1"/>
  <c r="CD32" i="1"/>
  <c r="CD69" i="1"/>
  <c r="CE32" i="1"/>
  <c r="CE69" i="1"/>
  <c r="BS70" i="1"/>
  <c r="BT33" i="1"/>
  <c r="BT70" i="1"/>
  <c r="BU33" i="1"/>
  <c r="BU70" i="1"/>
  <c r="BV33" i="1"/>
  <c r="BV70" i="1"/>
  <c r="BW33" i="1"/>
  <c r="BW70" i="1"/>
  <c r="BX33" i="1"/>
  <c r="BX70" i="1"/>
  <c r="BY33" i="1"/>
  <c r="BY70" i="1"/>
  <c r="BZ33" i="1"/>
  <c r="BZ70" i="1"/>
  <c r="CA33" i="1"/>
  <c r="CA70" i="1"/>
  <c r="CB33" i="1"/>
  <c r="CB70" i="1"/>
  <c r="CC33" i="1"/>
  <c r="CC70" i="1"/>
  <c r="CD33" i="1"/>
  <c r="CD70" i="1"/>
  <c r="CE33" i="1"/>
  <c r="CE70" i="1"/>
  <c r="BS71" i="1"/>
  <c r="BT34" i="1"/>
  <c r="BT71" i="1"/>
  <c r="BU34" i="1"/>
  <c r="BU71" i="1"/>
  <c r="BV34" i="1"/>
  <c r="BV71" i="1"/>
  <c r="BW34" i="1"/>
  <c r="BW71" i="1"/>
  <c r="BX34" i="1"/>
  <c r="BX71" i="1"/>
  <c r="BY34" i="1"/>
  <c r="BY71" i="1"/>
  <c r="BZ34" i="1"/>
  <c r="BZ71" i="1"/>
  <c r="CA34" i="1"/>
  <c r="CA71" i="1"/>
  <c r="CB34" i="1"/>
  <c r="CB71" i="1"/>
  <c r="CC34" i="1"/>
  <c r="CC71" i="1"/>
  <c r="CD34" i="1"/>
  <c r="CD71" i="1"/>
  <c r="CE34" i="1"/>
  <c r="CE71" i="1"/>
  <c r="BS72" i="1"/>
  <c r="BT35" i="1"/>
  <c r="BT72" i="1"/>
  <c r="BU35" i="1"/>
  <c r="BU72" i="1"/>
  <c r="BV35" i="1"/>
  <c r="BV72" i="1"/>
  <c r="BW35" i="1"/>
  <c r="BW72" i="1"/>
  <c r="BX35" i="1"/>
  <c r="BX72" i="1"/>
  <c r="BY35" i="1"/>
  <c r="BY72" i="1"/>
  <c r="BZ35" i="1"/>
  <c r="BZ72" i="1"/>
  <c r="CA35" i="1"/>
  <c r="CA72" i="1"/>
  <c r="CB35" i="1"/>
  <c r="CB72" i="1"/>
  <c r="CC35" i="1"/>
  <c r="CC72" i="1"/>
  <c r="CD35" i="1"/>
  <c r="CD72" i="1"/>
  <c r="CE35" i="1"/>
  <c r="CE72" i="1"/>
  <c r="BS73" i="1"/>
  <c r="BT36" i="1"/>
  <c r="BT73" i="1"/>
  <c r="BU36" i="1"/>
  <c r="BU73" i="1"/>
  <c r="BV36" i="1"/>
  <c r="BV73" i="1"/>
  <c r="BW36" i="1"/>
  <c r="BW73" i="1"/>
  <c r="BX36" i="1"/>
  <c r="BX73" i="1"/>
  <c r="BY36" i="1"/>
  <c r="BY73" i="1"/>
  <c r="BZ36" i="1"/>
  <c r="BZ73" i="1"/>
  <c r="CA36" i="1"/>
  <c r="CA73" i="1"/>
  <c r="CB36" i="1"/>
  <c r="CB73" i="1"/>
  <c r="CC36" i="1"/>
  <c r="CC73" i="1"/>
  <c r="CD36" i="1"/>
  <c r="CD73" i="1"/>
  <c r="CE36" i="1"/>
  <c r="CE73" i="1"/>
  <c r="BS74" i="1"/>
  <c r="BT37" i="1"/>
  <c r="BT74" i="1"/>
  <c r="BU37" i="1"/>
  <c r="BU74" i="1"/>
  <c r="BV37" i="1"/>
  <c r="BV74" i="1"/>
  <c r="BW37" i="1"/>
  <c r="BW74" i="1"/>
  <c r="BX37" i="1"/>
  <c r="BX74" i="1"/>
  <c r="BY37" i="1"/>
  <c r="BY74" i="1"/>
  <c r="BZ37" i="1"/>
  <c r="BZ74" i="1"/>
  <c r="CA37" i="1"/>
  <c r="CA74" i="1"/>
  <c r="CB37" i="1"/>
  <c r="CB74" i="1"/>
  <c r="CC37" i="1"/>
  <c r="CC74" i="1"/>
  <c r="CD37" i="1"/>
  <c r="CD74" i="1"/>
  <c r="CE37" i="1"/>
  <c r="CE74" i="1"/>
  <c r="BS75" i="1"/>
  <c r="BT38" i="1"/>
  <c r="BT75" i="1"/>
  <c r="BU38" i="1"/>
  <c r="BU75" i="1"/>
  <c r="BV38" i="1"/>
  <c r="BV75" i="1"/>
  <c r="BW38" i="1"/>
  <c r="BW75" i="1"/>
  <c r="BX38" i="1"/>
  <c r="BX75" i="1"/>
  <c r="BY38" i="1"/>
  <c r="BY75" i="1"/>
  <c r="BZ38" i="1"/>
  <c r="BZ75" i="1"/>
  <c r="CA38" i="1"/>
  <c r="CA75" i="1"/>
  <c r="CB38" i="1"/>
  <c r="CB75" i="1"/>
  <c r="CC38" i="1"/>
  <c r="CC75" i="1"/>
  <c r="CD38" i="1"/>
  <c r="CD75" i="1"/>
  <c r="CE38" i="1"/>
  <c r="CE75" i="1"/>
  <c r="BS76" i="1"/>
  <c r="BT39" i="1"/>
  <c r="BT76" i="1"/>
  <c r="BU39" i="1"/>
  <c r="BU76" i="1"/>
  <c r="BV39" i="1"/>
  <c r="BV76" i="1"/>
  <c r="BW39" i="1"/>
  <c r="BW76" i="1"/>
  <c r="BX39" i="1"/>
  <c r="BX76" i="1"/>
  <c r="BY39" i="1"/>
  <c r="BY76" i="1"/>
  <c r="BZ39" i="1"/>
  <c r="BZ76" i="1"/>
  <c r="CA39" i="1"/>
  <c r="CA76" i="1"/>
  <c r="CB39" i="1"/>
  <c r="CB76" i="1"/>
  <c r="CC39" i="1"/>
  <c r="CC76" i="1"/>
  <c r="CD39" i="1"/>
  <c r="CD76" i="1"/>
  <c r="CE39" i="1"/>
  <c r="CE76" i="1"/>
  <c r="BS77" i="1"/>
  <c r="BT40" i="1"/>
  <c r="BT77" i="1"/>
  <c r="BU40" i="1"/>
  <c r="BU77" i="1"/>
  <c r="BV40" i="1"/>
  <c r="BV77" i="1"/>
  <c r="BW40" i="1"/>
  <c r="BW77" i="1"/>
  <c r="BX40" i="1"/>
  <c r="BX77" i="1"/>
  <c r="BY40" i="1"/>
  <c r="BY77" i="1"/>
  <c r="BZ40" i="1"/>
  <c r="BZ77" i="1"/>
  <c r="CA40" i="1"/>
  <c r="CA77" i="1"/>
  <c r="CB40" i="1"/>
  <c r="CB77" i="1"/>
  <c r="CC40" i="1"/>
  <c r="CC77" i="1"/>
  <c r="CD40" i="1"/>
  <c r="CD77" i="1"/>
  <c r="CE40" i="1"/>
  <c r="CE77" i="1"/>
  <c r="BS78" i="1"/>
  <c r="BT41" i="1"/>
  <c r="BT78" i="1"/>
  <c r="BU41" i="1"/>
  <c r="BU78" i="1"/>
  <c r="BV41" i="1"/>
  <c r="BV78" i="1"/>
  <c r="BW41" i="1"/>
  <c r="BW78" i="1"/>
  <c r="BX41" i="1"/>
  <c r="BX78" i="1"/>
  <c r="BY41" i="1"/>
  <c r="BY78" i="1"/>
  <c r="BZ41" i="1"/>
  <c r="BZ78" i="1"/>
  <c r="CA41" i="1"/>
  <c r="CA78" i="1"/>
  <c r="CB41" i="1"/>
  <c r="CB78" i="1"/>
  <c r="CC41" i="1"/>
  <c r="CC78" i="1"/>
  <c r="CD41" i="1"/>
  <c r="CD78" i="1"/>
  <c r="CE41" i="1"/>
  <c r="CE78" i="1"/>
  <c r="BS79" i="1"/>
  <c r="BT42" i="1"/>
  <c r="BT79" i="1"/>
  <c r="BU42" i="1"/>
  <c r="BU79" i="1"/>
  <c r="BV42" i="1"/>
  <c r="BV79" i="1"/>
  <c r="BW42" i="1"/>
  <c r="BW79" i="1"/>
  <c r="BX42" i="1"/>
  <c r="BX79" i="1"/>
  <c r="BY42" i="1"/>
  <c r="BY79" i="1"/>
  <c r="BZ42" i="1"/>
  <c r="BZ79" i="1"/>
  <c r="CA42" i="1"/>
  <c r="CA79" i="1"/>
  <c r="CB42" i="1"/>
  <c r="CB79" i="1"/>
  <c r="CC42" i="1"/>
  <c r="CC79" i="1"/>
  <c r="CD42" i="1"/>
  <c r="CD79" i="1"/>
  <c r="CE42" i="1"/>
  <c r="CE79" i="1"/>
  <c r="BS80" i="1"/>
  <c r="BT43" i="1"/>
  <c r="BT80" i="1"/>
  <c r="BU43" i="1"/>
  <c r="BU80" i="1"/>
  <c r="BV43" i="1"/>
  <c r="BV80" i="1"/>
  <c r="BW43" i="1"/>
  <c r="BW80" i="1"/>
  <c r="BX43" i="1"/>
  <c r="BX80" i="1"/>
  <c r="BY43" i="1"/>
  <c r="BY80" i="1"/>
  <c r="BZ43" i="1"/>
  <c r="BZ80" i="1"/>
  <c r="CA43" i="1"/>
  <c r="CA80" i="1"/>
  <c r="CB43" i="1"/>
  <c r="CB80" i="1"/>
  <c r="CC43" i="1"/>
  <c r="CC80" i="1"/>
  <c r="CD43" i="1"/>
  <c r="CD80" i="1"/>
  <c r="CE43" i="1"/>
  <c r="CE80" i="1"/>
  <c r="BS81" i="1"/>
  <c r="BT44" i="1"/>
  <c r="BT81" i="1"/>
  <c r="BU44" i="1"/>
  <c r="BU81" i="1"/>
  <c r="BV44" i="1"/>
  <c r="BV81" i="1"/>
  <c r="BW44" i="1"/>
  <c r="BW81" i="1"/>
  <c r="BX44" i="1"/>
  <c r="BX81" i="1"/>
  <c r="BY44" i="1"/>
  <c r="BY81" i="1"/>
  <c r="BZ44" i="1"/>
  <c r="BZ81" i="1"/>
  <c r="CA44" i="1"/>
  <c r="CA81" i="1"/>
  <c r="CB44" i="1"/>
  <c r="CB81" i="1"/>
  <c r="CC44" i="1"/>
  <c r="CC81" i="1"/>
  <c r="CD44" i="1"/>
  <c r="CD81" i="1"/>
  <c r="CE44" i="1"/>
  <c r="CE81" i="1"/>
  <c r="BS82" i="1"/>
  <c r="BT45" i="1"/>
  <c r="BT82" i="1"/>
  <c r="BU45" i="1"/>
  <c r="BU82" i="1"/>
  <c r="BV45" i="1"/>
  <c r="BV82" i="1"/>
  <c r="BW45" i="1"/>
  <c r="BW82" i="1"/>
  <c r="BX45" i="1"/>
  <c r="BX82" i="1"/>
  <c r="BY45" i="1"/>
  <c r="BY82" i="1"/>
  <c r="BZ45" i="1"/>
  <c r="BZ82" i="1"/>
  <c r="CA45" i="1"/>
  <c r="CA82" i="1"/>
  <c r="CB45" i="1"/>
  <c r="CB82" i="1"/>
  <c r="CC45" i="1"/>
  <c r="CC82" i="1"/>
  <c r="CD45" i="1"/>
  <c r="CD82" i="1"/>
  <c r="CE45" i="1"/>
  <c r="CE82" i="1"/>
  <c r="BR48" i="1"/>
  <c r="BS50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48" i="1" a="1"/>
  <c r="AV48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Y1" i="1"/>
  <c r="Y3" i="1"/>
  <c r="Z3" i="1"/>
  <c r="Y4" i="1"/>
  <c r="Z4" i="1"/>
  <c r="Y2" i="1"/>
  <c r="Z2" i="1"/>
  <c r="C48" i="1" a="1"/>
  <c r="C48" i="1"/>
</calcChain>
</file>

<file path=xl/sharedStrings.xml><?xml version="1.0" encoding="utf-8"?>
<sst xmlns="http://schemas.openxmlformats.org/spreadsheetml/2006/main" count="11" uniqueCount="11">
  <si>
    <t>Model 3 fit with temperature relationship</t>
  </si>
  <si>
    <t>Simple mean over all years of survey data</t>
  </si>
  <si>
    <t>Residuals Simple mean over all years of survey data</t>
  </si>
  <si>
    <t>Residuals Model 3 fit with temperature relationship</t>
  </si>
  <si>
    <t xml:space="preserve">Original Data </t>
  </si>
  <si>
    <t>Data (some outliers set to mean)</t>
  </si>
  <si>
    <t>Constant VBG curve</t>
  </si>
  <si>
    <t>Residuals of Constant VBG curve</t>
  </si>
  <si>
    <t>N</t>
  </si>
  <si>
    <t>Maturity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</si>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</sst>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Temperature Anomaly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Sheet1!$A$13:$A$45</c:f>
              <c:numCache>
                <c:formatCode>General</c:formatCode>
                <c:ptCount val="33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</c:numCache>
            </c:numRef>
          </c:xVal>
          <c:yVal>
            <c:numRef>
              <c:f>Sheet1!$B$13:$B$45</c:f>
              <c:numCache>
                <c:formatCode>General</c:formatCode>
                <c:ptCount val="33"/>
                <c:pt idx="0">
                  <c:v>-0.37291386799999998</c:v>
                </c:pt>
                <c:pt idx="1">
                  <c:v>0.79182072100000001</c:v>
                </c:pt>
                <c:pt idx="2">
                  <c:v>-0.175738904</c:v>
                </c:pt>
                <c:pt idx="3">
                  <c:v>-2.6656380000000001E-3</c:v>
                </c:pt>
                <c:pt idx="4">
                  <c:v>-0.69641335999999998</c:v>
                </c:pt>
                <c:pt idx="5">
                  <c:v>0.91833361499999999</c:v>
                </c:pt>
                <c:pt idx="6">
                  <c:v>-5.4669724000000003E-2</c:v>
                </c:pt>
                <c:pt idx="7">
                  <c:v>0.68911582900000001</c:v>
                </c:pt>
                <c:pt idx="8">
                  <c:v>0.16567337600000001</c:v>
                </c:pt>
                <c:pt idx="9">
                  <c:v>0.58522573499999997</c:v>
                </c:pt>
                <c:pt idx="10">
                  <c:v>-0.44422777699999999</c:v>
                </c:pt>
                <c:pt idx="11">
                  <c:v>0.80743816499999999</c:v>
                </c:pt>
                <c:pt idx="12">
                  <c:v>-0.91435223099999996</c:v>
                </c:pt>
                <c:pt idx="13">
                  <c:v>-0.73559298399999995</c:v>
                </c:pt>
                <c:pt idx="14">
                  <c:v>1.1106296920000001</c:v>
                </c:pt>
                <c:pt idx="15">
                  <c:v>0.30148084200000003</c:v>
                </c:pt>
                <c:pt idx="16">
                  <c:v>1.1758222519999999</c:v>
                </c:pt>
                <c:pt idx="17">
                  <c:v>-1.8717046079999999</c:v>
                </c:pt>
                <c:pt idx="18">
                  <c:v>-0.22219816100000001</c:v>
                </c:pt>
                <c:pt idx="19">
                  <c:v>0.195731924</c:v>
                </c:pt>
                <c:pt idx="20">
                  <c:v>1.0745651169999999</c:v>
                </c:pt>
                <c:pt idx="21">
                  <c:v>1.5307657109999999</c:v>
                </c:pt>
                <c:pt idx="22">
                  <c:v>1.160905149</c:v>
                </c:pt>
                <c:pt idx="23">
                  <c:v>1.2306660490000001</c:v>
                </c:pt>
                <c:pt idx="24">
                  <c:v>-0.71733730299999998</c:v>
                </c:pt>
                <c:pt idx="25">
                  <c:v>-0.73313435100000002</c:v>
                </c:pt>
                <c:pt idx="26">
                  <c:v>-1.2784240790000001</c:v>
                </c:pt>
                <c:pt idx="27">
                  <c:v>-1.2039646340000001</c:v>
                </c:pt>
                <c:pt idx="28">
                  <c:v>-1.2500973989999999</c:v>
                </c:pt>
                <c:pt idx="29">
                  <c:v>6.3301815999999997E-2</c:v>
                </c:pt>
                <c:pt idx="30">
                  <c:v>-1.5674329229999999</c:v>
                </c:pt>
                <c:pt idx="31">
                  <c:v>-0.61201707800000005</c:v>
                </c:pt>
                <c:pt idx="32">
                  <c:v>1.0514090300000001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191112"/>
        <c:axId val="295192680"/>
      </c:scatterChart>
      <c:scatterChart>
        <c:scatterStyle val="lineMarker"/>
        <c:varyColors val="0"/>
        <c:ser>
          <c:idx val="1"/>
          <c:order val="1"/>
          <c:tx>
            <c:v>Weight at age 9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Sheet1!$A$13:$A$45</c:f>
              <c:numCache>
                <c:formatCode>General</c:formatCode>
                <c:ptCount val="33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</c:numCache>
            </c:numRef>
          </c:xVal>
          <c:yVal>
            <c:numRef>
              <c:f>Sheet1!$K$13:$K$46</c:f>
              <c:numCache>
                <c:formatCode>0</c:formatCode>
                <c:ptCount val="34"/>
                <c:pt idx="0">
                  <c:v>207.80600000000001</c:v>
                </c:pt>
                <c:pt idx="1">
                  <c:v>216.14099999999999</c:v>
                </c:pt>
                <c:pt idx="2">
                  <c:v>214.505</c:v>
                </c:pt>
                <c:pt idx="3">
                  <c:v>214.35900000000001</c:v>
                </c:pt>
                <c:pt idx="4">
                  <c:v>208.006</c:v>
                </c:pt>
                <c:pt idx="5">
                  <c:v>217.45500000000001</c:v>
                </c:pt>
                <c:pt idx="6">
                  <c:v>216.47200000000001</c:v>
                </c:pt>
                <c:pt idx="7">
                  <c:v>222.85</c:v>
                </c:pt>
                <c:pt idx="8">
                  <c:v>223.39099999999999</c:v>
                </c:pt>
                <c:pt idx="9">
                  <c:v>228.07599999999999</c:v>
                </c:pt>
                <c:pt idx="10">
                  <c:v>222.75200000000001</c:v>
                </c:pt>
                <c:pt idx="11">
                  <c:v>228.92</c:v>
                </c:pt>
                <c:pt idx="12">
                  <c:v>217.97</c:v>
                </c:pt>
                <c:pt idx="13">
                  <c:v>208.203</c:v>
                </c:pt>
                <c:pt idx="14">
                  <c:v>217.97900000000001</c:v>
                </c:pt>
                <c:pt idx="15">
                  <c:v>219.167</c:v>
                </c:pt>
                <c:pt idx="16">
                  <c:v>231.03200000000001</c:v>
                </c:pt>
                <c:pt idx="17">
                  <c:v>215.69399999999999</c:v>
                </c:pt>
                <c:pt idx="18">
                  <c:v>212.779</c:v>
                </c:pt>
                <c:pt idx="19">
                  <c:v>213.47800000000001</c:v>
                </c:pt>
                <c:pt idx="20">
                  <c:v>223.68799999999999</c:v>
                </c:pt>
                <c:pt idx="21">
                  <c:v>238.602</c:v>
                </c:pt>
                <c:pt idx="22">
                  <c:v>248.53800000000001</c:v>
                </c:pt>
                <c:pt idx="23">
                  <c:v>259.84300000000002</c:v>
                </c:pt>
                <c:pt idx="24">
                  <c:v>250.23699999999999</c:v>
                </c:pt>
                <c:pt idx="25">
                  <c:v>238.52500000000001</c:v>
                </c:pt>
                <c:pt idx="26">
                  <c:v>219.66300000000001</c:v>
                </c:pt>
                <c:pt idx="27">
                  <c:v>200.99799999999999</c:v>
                </c:pt>
                <c:pt idx="28">
                  <c:v>184</c:v>
                </c:pt>
                <c:pt idx="29">
                  <c:v>182.04300000000001</c:v>
                </c:pt>
                <c:pt idx="30">
                  <c:v>171.624</c:v>
                </c:pt>
                <c:pt idx="31">
                  <c:v>172.03800000000001</c:v>
                </c:pt>
                <c:pt idx="32">
                  <c:v>191.386</c:v>
                </c:pt>
                <c:pt idx="33">
                  <c:v>198.999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753448"/>
        <c:axId val="719760504"/>
      </c:scatterChart>
      <c:valAx>
        <c:axId val="295191112"/>
        <c:scaling>
          <c:orientation val="minMax"/>
          <c:max val="2015"/>
          <c:min val="19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92680"/>
        <c:crossesAt val="-2.5"/>
        <c:crossBetween val="midCat"/>
      </c:valAx>
      <c:valAx>
        <c:axId val="295192680"/>
        <c:scaling>
          <c:orientation val="minMax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Anomaly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91112"/>
        <c:crossesAt val="1980"/>
        <c:crossBetween val="midCat"/>
        <c:majorUnit val="2.5"/>
      </c:valAx>
      <c:valAx>
        <c:axId val="7197605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753448"/>
        <c:crosses val="max"/>
        <c:crossBetween val="midCat"/>
      </c:valAx>
      <c:valAx>
        <c:axId val="719753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9760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480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0"/>
  <sheetViews>
    <sheetView showGridLines="0" tabSelected="1" zoomScale="55" zoomScaleNormal="55" workbookViewId="0">
      <selection activeCell="AO33" sqref="AO33"/>
    </sheetView>
  </sheetViews>
  <sheetFormatPr defaultRowHeight="14.5" x14ac:dyDescent="0.35"/>
  <cols>
    <col min="3" max="22" width="5.81640625" customWidth="1"/>
    <col min="24" max="24" width="10.90625" customWidth="1"/>
    <col min="25" max="44" width="5.54296875" customWidth="1"/>
    <col min="49" max="90" width="5.90625" customWidth="1"/>
  </cols>
  <sheetData>
    <row r="1" spans="1:89" x14ac:dyDescent="0.35">
      <c r="B1">
        <v>0</v>
      </c>
      <c r="C1">
        <v>0</v>
      </c>
      <c r="D1">
        <v>0.305481</v>
      </c>
      <c r="E1">
        <v>4.2817800000000004</v>
      </c>
      <c r="F1">
        <v>15.412800000000001</v>
      </c>
      <c r="G1">
        <v>34.676499999999997</v>
      </c>
      <c r="H1">
        <v>61.4084</v>
      </c>
      <c r="I1">
        <v>94.129900000000006</v>
      </c>
      <c r="J1">
        <v>131.095</v>
      </c>
      <c r="K1">
        <v>170.61</v>
      </c>
      <c r="L1">
        <v>211.19200000000001</v>
      </c>
      <c r="M1">
        <v>251.63300000000001</v>
      </c>
      <c r="N1">
        <v>291.00599999999997</v>
      </c>
      <c r="O1">
        <v>328.64400000000001</v>
      </c>
      <c r="P1">
        <v>364.09500000000003</v>
      </c>
      <c r="Q1">
        <v>397.08800000000002</v>
      </c>
      <c r="R1">
        <v>427.49400000000003</v>
      </c>
      <c r="S1">
        <v>455.286</v>
      </c>
      <c r="T1">
        <v>480.517</v>
      </c>
      <c r="U1">
        <v>503.291</v>
      </c>
      <c r="V1">
        <v>523.74900000000002</v>
      </c>
      <c r="W1">
        <v>542.04899999999998</v>
      </c>
      <c r="Y1">
        <f>SUMPRODUCT(C1:W1,$C$7:$W$7,$C$8:$W$8)</f>
        <v>777.40336040174054</v>
      </c>
    </row>
    <row r="2" spans="1:89" x14ac:dyDescent="0.35">
      <c r="B2">
        <v>1</v>
      </c>
      <c r="C2">
        <v>0.233628</v>
      </c>
      <c r="D2">
        <v>0.305481</v>
      </c>
      <c r="E2">
        <v>5.3282299999999996</v>
      </c>
      <c r="F2">
        <v>18.342199999999998</v>
      </c>
      <c r="G2">
        <v>39.746200000000002</v>
      </c>
      <c r="H2">
        <v>68.4435</v>
      </c>
      <c r="I2">
        <v>102.741</v>
      </c>
      <c r="J2">
        <v>140.82400000000001</v>
      </c>
      <c r="K2">
        <v>181.00899999999999</v>
      </c>
      <c r="L2">
        <v>221.87200000000001</v>
      </c>
      <c r="M2">
        <v>262.27600000000001</v>
      </c>
      <c r="N2">
        <v>301.36900000000003</v>
      </c>
      <c r="O2">
        <v>338.54899999999998</v>
      </c>
      <c r="P2">
        <v>373.42399999999998</v>
      </c>
      <c r="Q2">
        <v>405.77100000000002</v>
      </c>
      <c r="R2">
        <v>435.49599999999998</v>
      </c>
      <c r="S2">
        <v>462.601</v>
      </c>
      <c r="T2">
        <v>487.15699999999998</v>
      </c>
      <c r="U2">
        <v>509.28500000000003</v>
      </c>
      <c r="V2">
        <v>529.13199999999995</v>
      </c>
      <c r="W2">
        <v>546.86500000000001</v>
      </c>
      <c r="Y2">
        <f>SUMPRODUCT(C2:W2,$C$7:$W$7,$C$8:$W$8)</f>
        <v>796.13105163971318</v>
      </c>
      <c r="Z2" s="1">
        <f>Y2/$Y$1-1</f>
        <v>2.4090056966430851E-2</v>
      </c>
      <c r="AJ2">
        <v>-0.37291386799999998</v>
      </c>
      <c r="AK2">
        <v>0.79182072100000001</v>
      </c>
      <c r="AL2">
        <v>-0.175738904</v>
      </c>
      <c r="AM2">
        <v>-2.6656380000000001E-3</v>
      </c>
      <c r="AN2">
        <v>-0.69641335999999998</v>
      </c>
      <c r="AO2">
        <v>0.91833361499999999</v>
      </c>
      <c r="AP2">
        <v>-5.4669724000000003E-2</v>
      </c>
      <c r="AQ2">
        <v>0.68911582900000001</v>
      </c>
      <c r="AR2">
        <v>0.16567337600000001</v>
      </c>
      <c r="AS2">
        <v>0.58522573499999997</v>
      </c>
      <c r="AT2">
        <v>-0.44422777699999999</v>
      </c>
      <c r="AU2">
        <v>0.80743816499999999</v>
      </c>
      <c r="AV2">
        <v>-0.91435223099999996</v>
      </c>
      <c r="AW2">
        <v>-0.73559298399999995</v>
      </c>
      <c r="AX2">
        <v>1.1106296920000001</v>
      </c>
      <c r="AY2">
        <v>0.30148084200000003</v>
      </c>
      <c r="AZ2">
        <v>1.1758222519999999</v>
      </c>
      <c r="BA2">
        <v>-1.8717046079999999</v>
      </c>
      <c r="BB2">
        <v>-0.22219816100000001</v>
      </c>
      <c r="BC2">
        <v>0.195731924</v>
      </c>
      <c r="BD2">
        <v>1.0745651169999999</v>
      </c>
      <c r="BE2">
        <v>1.5307657109999999</v>
      </c>
      <c r="BF2">
        <v>1.160905149</v>
      </c>
      <c r="BG2">
        <v>1.2306660490000001</v>
      </c>
      <c r="BH2">
        <v>-0.71733730299999998</v>
      </c>
      <c r="BI2">
        <v>-0.73313435100000002</v>
      </c>
      <c r="BJ2">
        <v>-1.2784240790000001</v>
      </c>
      <c r="BK2">
        <v>-1.2039646340000001</v>
      </c>
      <c r="BL2">
        <v>-1.2500973989999999</v>
      </c>
      <c r="BM2">
        <v>6.3301815999999997E-2</v>
      </c>
      <c r="BN2">
        <v>-1.5674329229999999</v>
      </c>
      <c r="BO2">
        <v>-0.61201707800000005</v>
      </c>
      <c r="BP2">
        <v>1.0514090300000001</v>
      </c>
    </row>
    <row r="3" spans="1:89" x14ac:dyDescent="0.35">
      <c r="B3">
        <v>2</v>
      </c>
      <c r="C3">
        <v>0.46725499999999998</v>
      </c>
      <c r="D3">
        <v>0.305481</v>
      </c>
      <c r="E3">
        <v>6.6500899999999996</v>
      </c>
      <c r="F3">
        <v>22.0426</v>
      </c>
      <c r="G3">
        <v>46.150100000000002</v>
      </c>
      <c r="H3">
        <v>77.330200000000005</v>
      </c>
      <c r="I3">
        <v>113.619</v>
      </c>
      <c r="J3">
        <v>153.11199999999999</v>
      </c>
      <c r="K3">
        <v>194.14599999999999</v>
      </c>
      <c r="L3">
        <v>235.363</v>
      </c>
      <c r="M3">
        <v>275.72000000000003</v>
      </c>
      <c r="N3">
        <v>314.45800000000003</v>
      </c>
      <c r="O3">
        <v>351.06099999999998</v>
      </c>
      <c r="P3">
        <v>385.209</v>
      </c>
      <c r="Q3">
        <v>416.73899999999998</v>
      </c>
      <c r="R3">
        <v>445.60399999999998</v>
      </c>
      <c r="S3">
        <v>471.84</v>
      </c>
      <c r="T3">
        <v>495.54500000000002</v>
      </c>
      <c r="U3">
        <v>516.85599999999999</v>
      </c>
      <c r="V3">
        <v>535.93299999999999</v>
      </c>
      <c r="W3">
        <v>552.94899999999996</v>
      </c>
      <c r="Y3">
        <f>SUMPRODUCT(C3:W3,$C$7:$W$7,$C$8:$W$8)</f>
        <v>819.7874197022511</v>
      </c>
      <c r="Z3" s="1">
        <f t="shared" ref="Z3:Z4" si="0">Y3/$Y$1-1</f>
        <v>5.4520036134919181E-2</v>
      </c>
    </row>
    <row r="4" spans="1:89" x14ac:dyDescent="0.35">
      <c r="B4">
        <v>3</v>
      </c>
      <c r="C4">
        <v>0.70088300000000003</v>
      </c>
      <c r="D4">
        <v>0.305481</v>
      </c>
      <c r="E4">
        <v>8.3198299999999996</v>
      </c>
      <c r="F4">
        <v>26.716799999999999</v>
      </c>
      <c r="G4">
        <v>54.239400000000003</v>
      </c>
      <c r="H4">
        <v>88.555499999999995</v>
      </c>
      <c r="I4">
        <v>127.36</v>
      </c>
      <c r="J4">
        <v>168.63499999999999</v>
      </c>
      <c r="K4">
        <v>210.739</v>
      </c>
      <c r="L4">
        <v>252.404</v>
      </c>
      <c r="M4">
        <v>292.702</v>
      </c>
      <c r="N4">
        <v>330.99200000000002</v>
      </c>
      <c r="O4">
        <v>366.86500000000001</v>
      </c>
      <c r="P4">
        <v>400.096</v>
      </c>
      <c r="Q4">
        <v>430.59399999999999</v>
      </c>
      <c r="R4">
        <v>458.37200000000001</v>
      </c>
      <c r="S4">
        <v>483.51</v>
      </c>
      <c r="T4">
        <v>506.14</v>
      </c>
      <c r="U4">
        <v>526.41899999999998</v>
      </c>
      <c r="V4">
        <v>544.524</v>
      </c>
      <c r="W4">
        <v>560.63400000000001</v>
      </c>
      <c r="Y4">
        <f>SUMPRODUCT(C4:W4,$C$7:$W$7,$C$8:$W$8)</f>
        <v>849.66923701917892</v>
      </c>
      <c r="Z4" s="1">
        <f t="shared" si="0"/>
        <v>9.295801934801684E-2</v>
      </c>
    </row>
    <row r="5" spans="1:89" x14ac:dyDescent="0.35">
      <c r="B5" s="6" t="s">
        <v>10</v>
      </c>
    </row>
    <row r="6" spans="1:89" x14ac:dyDescent="0.35">
      <c r="B6" s="4">
        <v>0.12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  <c r="W6">
        <v>21</v>
      </c>
    </row>
    <row r="7" spans="1:89" x14ac:dyDescent="0.35">
      <c r="B7" s="4" t="s">
        <v>8</v>
      </c>
      <c r="C7">
        <v>1</v>
      </c>
      <c r="D7">
        <f>C7*EXP(-$B$6)</f>
        <v>0.88692043671715748</v>
      </c>
      <c r="E7">
        <f>D7*EXP(-$B$6)</f>
        <v>0.78662786106655336</v>
      </c>
      <c r="F7">
        <f>E7*EXP(-$B$6)</f>
        <v>0.69767632607103103</v>
      </c>
      <c r="G7">
        <f>F7*EXP(-$B$6)</f>
        <v>0.61878339180614084</v>
      </c>
      <c r="H7">
        <f>G7*EXP(-$B$6)</f>
        <v>0.54881163609402639</v>
      </c>
      <c r="I7">
        <f>H7*EXP(-$B$6)</f>
        <v>0.48675225595997157</v>
      </c>
      <c r="J7">
        <f>I7*EXP(-$B$6)</f>
        <v>0.43171052342907962</v>
      </c>
      <c r="K7">
        <f>J7*EXP(-$B$6)</f>
        <v>0.38289288597511195</v>
      </c>
      <c r="L7">
        <f>K7*EXP(-$B$6)</f>
        <v>0.33959552564493906</v>
      </c>
      <c r="M7">
        <f>L7*EXP(-$B$6)</f>
        <v>0.30119421191220203</v>
      </c>
      <c r="N7">
        <f>M7*EXP(-$B$6)</f>
        <v>0.26713530196585028</v>
      </c>
      <c r="O7">
        <f>N7*EXP(-$B$6)</f>
        <v>0.23692775868212168</v>
      </c>
      <c r="P7">
        <f>O7*EXP(-$B$6)</f>
        <v>0.21013607120076466</v>
      </c>
      <c r="Q7">
        <f>P7*EXP(-$B$6)</f>
        <v>0.18637397603940989</v>
      </c>
      <c r="R7">
        <f>Q7*EXP(-$B$6)</f>
        <v>0.16529888822158648</v>
      </c>
      <c r="S7">
        <f>R7*EXP(-$B$6)</f>
        <v>0.14660696213035007</v>
      </c>
      <c r="T7">
        <f>S7*EXP(-$B$6)</f>
        <v>0.13002871087842585</v>
      </c>
      <c r="U7">
        <f>T7*EXP(-$B$6)</f>
        <v>0.11532512103806246</v>
      </c>
      <c r="V7">
        <f>U7*EXP(-$B$6)</f>
        <v>0.1022842067155374</v>
      </c>
      <c r="W7">
        <f>V7*EXP(-$B$6)</f>
        <v>9.0717953289412442E-2</v>
      </c>
    </row>
    <row r="8" spans="1:89" x14ac:dyDescent="0.35">
      <c r="B8" s="4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</v>
      </c>
      <c r="L8">
        <v>0.5</v>
      </c>
      <c r="M8">
        <v>0.9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11" spans="1:89" ht="28.5" x14ac:dyDescent="0.65">
      <c r="D11" s="5" t="s"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Z11" s="5" t="s">
        <v>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W11" s="5" t="s">
        <v>1</v>
      </c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S11" s="5" t="s">
        <v>6</v>
      </c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x14ac:dyDescent="0.35"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Y12" s="4">
        <v>1</v>
      </c>
      <c r="Z12" s="4">
        <v>2</v>
      </c>
      <c r="AA12" s="4">
        <v>3</v>
      </c>
      <c r="AB12" s="4">
        <v>4</v>
      </c>
      <c r="AC12" s="4">
        <v>5</v>
      </c>
      <c r="AD12" s="4">
        <v>6</v>
      </c>
      <c r="AE12" s="4">
        <v>7</v>
      </c>
      <c r="AF12" s="4">
        <v>8</v>
      </c>
      <c r="AG12" s="4">
        <v>9</v>
      </c>
      <c r="AH12" s="4">
        <v>10</v>
      </c>
      <c r="AI12" s="4">
        <v>11</v>
      </c>
      <c r="AJ12" s="4">
        <v>12</v>
      </c>
      <c r="AK12" s="4">
        <v>13</v>
      </c>
      <c r="AL12" s="4">
        <v>14</v>
      </c>
      <c r="AM12" s="4">
        <v>15</v>
      </c>
      <c r="AN12" s="4">
        <v>16</v>
      </c>
      <c r="AO12" s="4">
        <v>17</v>
      </c>
      <c r="AP12" s="4">
        <v>18</v>
      </c>
      <c r="AQ12" s="4">
        <v>19</v>
      </c>
      <c r="AR12" s="4">
        <v>20</v>
      </c>
      <c r="AV12" s="4">
        <v>1</v>
      </c>
      <c r="AW12" s="4">
        <v>2</v>
      </c>
      <c r="AX12" s="4">
        <v>3</v>
      </c>
      <c r="AY12" s="4">
        <v>4</v>
      </c>
      <c r="AZ12" s="4">
        <v>5</v>
      </c>
      <c r="BA12" s="4">
        <v>6</v>
      </c>
      <c r="BB12" s="4">
        <v>7</v>
      </c>
      <c r="BC12" s="4">
        <v>8</v>
      </c>
      <c r="BD12" s="4">
        <v>9</v>
      </c>
      <c r="BE12" s="4">
        <v>10</v>
      </c>
      <c r="BF12" s="4">
        <v>11</v>
      </c>
      <c r="BG12" s="4">
        <v>12</v>
      </c>
      <c r="BH12" s="4">
        <v>13</v>
      </c>
      <c r="BI12" s="4">
        <v>14</v>
      </c>
      <c r="BJ12" s="4">
        <v>15</v>
      </c>
      <c r="BK12" s="4">
        <v>16</v>
      </c>
      <c r="BL12" s="4">
        <v>17</v>
      </c>
      <c r="BM12" s="4">
        <v>18</v>
      </c>
      <c r="BN12" s="4">
        <v>19</v>
      </c>
      <c r="BO12" s="4">
        <v>20</v>
      </c>
      <c r="BR12" s="4">
        <v>1</v>
      </c>
      <c r="BS12" s="4">
        <v>2</v>
      </c>
      <c r="BT12" s="4">
        <v>3</v>
      </c>
      <c r="BU12" s="4">
        <v>4</v>
      </c>
      <c r="BV12" s="4">
        <v>5</v>
      </c>
      <c r="BW12" s="4">
        <v>6</v>
      </c>
      <c r="BX12" s="4">
        <v>7</v>
      </c>
      <c r="BY12" s="4">
        <v>8</v>
      </c>
      <c r="BZ12" s="4">
        <v>9</v>
      </c>
      <c r="CA12" s="4">
        <v>10</v>
      </c>
      <c r="CB12" s="4">
        <v>11</v>
      </c>
      <c r="CC12" s="4">
        <v>12</v>
      </c>
      <c r="CD12" s="4">
        <v>13</v>
      </c>
      <c r="CE12" s="4">
        <v>14</v>
      </c>
      <c r="CF12" s="4">
        <v>15</v>
      </c>
      <c r="CG12" s="4">
        <v>16</v>
      </c>
      <c r="CH12" s="4">
        <v>17</v>
      </c>
      <c r="CI12" s="4">
        <v>18</v>
      </c>
      <c r="CJ12" s="4">
        <v>19</v>
      </c>
      <c r="CK12" s="4">
        <v>20</v>
      </c>
    </row>
    <row r="13" spans="1:89" x14ac:dyDescent="0.35">
      <c r="A13" s="4">
        <v>1982</v>
      </c>
      <c r="B13">
        <v>-0.37291386799999998</v>
      </c>
      <c r="C13" s="2">
        <v>0.305481</v>
      </c>
      <c r="D13" s="2">
        <v>3.9500099999999998</v>
      </c>
      <c r="E13" s="2">
        <v>14.4841</v>
      </c>
      <c r="F13" s="2">
        <v>33.069200000000002</v>
      </c>
      <c r="G13" s="2">
        <v>59.177999999999997</v>
      </c>
      <c r="H13" s="2">
        <v>91.399699999999996</v>
      </c>
      <c r="I13" s="2">
        <v>128.011</v>
      </c>
      <c r="J13" s="2">
        <v>167.31299999999999</v>
      </c>
      <c r="K13" s="2">
        <v>207.80600000000001</v>
      </c>
      <c r="L13" s="2">
        <v>248.25800000000001</v>
      </c>
      <c r="M13" s="2">
        <v>287.721</v>
      </c>
      <c r="N13" s="2">
        <v>325.50299999999999</v>
      </c>
      <c r="O13" s="2">
        <v>361.137</v>
      </c>
      <c r="P13" s="2">
        <v>394.33499999999998</v>
      </c>
      <c r="Q13" s="2">
        <v>424.95699999999999</v>
      </c>
      <c r="R13" s="2">
        <v>452.96699999999998</v>
      </c>
      <c r="S13" s="2">
        <v>478.41199999999998</v>
      </c>
      <c r="T13" s="2">
        <v>501.39100000000002</v>
      </c>
      <c r="U13" s="2">
        <v>522.04200000000003</v>
      </c>
      <c r="V13" s="2">
        <v>540.52200000000005</v>
      </c>
      <c r="X13" s="4">
        <v>1982</v>
      </c>
      <c r="Y13">
        <v>6</v>
      </c>
      <c r="Z13">
        <v>8</v>
      </c>
      <c r="AA13">
        <v>20</v>
      </c>
      <c r="AB13">
        <v>42</v>
      </c>
      <c r="AC13">
        <v>75</v>
      </c>
      <c r="AD13">
        <v>98</v>
      </c>
      <c r="AE13">
        <v>139</v>
      </c>
      <c r="AF13">
        <v>176</v>
      </c>
      <c r="AG13">
        <v>214</v>
      </c>
      <c r="AH13">
        <v>233</v>
      </c>
      <c r="AI13">
        <v>235</v>
      </c>
      <c r="AJ13">
        <v>289</v>
      </c>
      <c r="AK13">
        <v>300</v>
      </c>
      <c r="AL13">
        <v>339</v>
      </c>
      <c r="AM13">
        <v>336</v>
      </c>
      <c r="AN13">
        <v>406</v>
      </c>
      <c r="AO13">
        <v>490</v>
      </c>
      <c r="AP13">
        <v>417</v>
      </c>
      <c r="AQ13">
        <v>386</v>
      </c>
      <c r="AR13">
        <v>568</v>
      </c>
      <c r="AU13" s="4">
        <v>1982</v>
      </c>
      <c r="AV13" s="2">
        <f>AVERAGE(Y88:Y120)</f>
        <v>6</v>
      </c>
      <c r="AW13" s="2">
        <f t="shared" ref="AW13:BO13" si="1">AVERAGE(Z88:Z120)</f>
        <v>10.727272727272727</v>
      </c>
      <c r="AX13" s="2">
        <f t="shared" si="1"/>
        <v>18.363636363636363</v>
      </c>
      <c r="AY13" s="2">
        <f t="shared" si="1"/>
        <v>30.060606060606062</v>
      </c>
      <c r="AZ13" s="2">
        <f t="shared" si="1"/>
        <v>54.303030303030305</v>
      </c>
      <c r="BA13" s="2">
        <f t="shared" si="1"/>
        <v>85.484848484848484</v>
      </c>
      <c r="BB13" s="2">
        <f t="shared" si="1"/>
        <v>127.45454545454545</v>
      </c>
      <c r="BC13" s="2">
        <f t="shared" si="1"/>
        <v>169.72727272727272</v>
      </c>
      <c r="BD13" s="2">
        <f t="shared" si="1"/>
        <v>223.39393939393941</v>
      </c>
      <c r="BE13" s="2">
        <f t="shared" si="1"/>
        <v>276.63636363636363</v>
      </c>
      <c r="BF13" s="2">
        <f t="shared" si="1"/>
        <v>310.66666666666669</v>
      </c>
      <c r="BG13" s="2">
        <f t="shared" si="1"/>
        <v>350.87878787878788</v>
      </c>
      <c r="BH13" s="2">
        <f t="shared" si="1"/>
        <v>384.12121212121212</v>
      </c>
      <c r="BI13" s="2">
        <f t="shared" si="1"/>
        <v>415.15151515151513</v>
      </c>
      <c r="BJ13" s="2">
        <f t="shared" si="1"/>
        <v>434.87878787878788</v>
      </c>
      <c r="BK13" s="2">
        <f t="shared" si="1"/>
        <v>448.87878787878788</v>
      </c>
      <c r="BL13" s="2">
        <f t="shared" si="1"/>
        <v>490.54545454545456</v>
      </c>
      <c r="BM13" s="2">
        <f t="shared" si="1"/>
        <v>491.72727272727275</v>
      </c>
      <c r="BN13" s="2">
        <f t="shared" si="1"/>
        <v>514.87878787878788</v>
      </c>
      <c r="BO13" s="2">
        <f t="shared" si="1"/>
        <v>598.57575757575762</v>
      </c>
      <c r="BQ13" s="4">
        <v>1982</v>
      </c>
      <c r="BR13" s="2">
        <v>0.305481</v>
      </c>
      <c r="BS13" s="2">
        <v>4.2817800000000004</v>
      </c>
      <c r="BT13" s="2">
        <v>15.412800000000001</v>
      </c>
      <c r="BU13" s="2">
        <v>34.676499999999997</v>
      </c>
      <c r="BV13" s="2">
        <v>61.4084</v>
      </c>
      <c r="BW13" s="2">
        <v>94.129900000000006</v>
      </c>
      <c r="BX13" s="2">
        <v>131.095</v>
      </c>
      <c r="BY13" s="2">
        <v>170.61</v>
      </c>
      <c r="BZ13" s="2">
        <v>211.19200000000001</v>
      </c>
      <c r="CA13" s="2">
        <v>251.63300000000001</v>
      </c>
      <c r="CB13" s="2">
        <v>291.00599999999997</v>
      </c>
      <c r="CC13" s="2">
        <v>328.64400000000001</v>
      </c>
      <c r="CD13" s="2">
        <v>364.09500000000003</v>
      </c>
      <c r="CE13" s="2">
        <v>397.08800000000002</v>
      </c>
      <c r="CF13" s="2">
        <v>427.49400000000003</v>
      </c>
      <c r="CG13" s="2">
        <v>455.286</v>
      </c>
      <c r="CH13" s="2">
        <v>480.517</v>
      </c>
      <c r="CI13" s="2">
        <v>503.291</v>
      </c>
      <c r="CJ13" s="2">
        <v>523.74900000000002</v>
      </c>
      <c r="CK13" s="2">
        <v>542.04899999999998</v>
      </c>
    </row>
    <row r="14" spans="1:89" x14ac:dyDescent="0.35">
      <c r="A14" s="4">
        <v>1983</v>
      </c>
      <c r="B14">
        <v>0.79182072100000001</v>
      </c>
      <c r="C14" s="2">
        <v>0.305481</v>
      </c>
      <c r="D14" s="2">
        <v>5.0897899999999998</v>
      </c>
      <c r="E14" s="2">
        <v>17.343</v>
      </c>
      <c r="F14" s="2">
        <v>37.662300000000002</v>
      </c>
      <c r="G14" s="2">
        <v>65.2333</v>
      </c>
      <c r="H14" s="2">
        <v>98.5488</v>
      </c>
      <c r="I14" s="2">
        <v>135.87700000000001</v>
      </c>
      <c r="J14" s="2">
        <v>175.55600000000001</v>
      </c>
      <c r="K14" s="2">
        <v>216.14099999999999</v>
      </c>
      <c r="L14" s="2">
        <v>256.46499999999997</v>
      </c>
      <c r="M14" s="2">
        <v>295.63299999999998</v>
      </c>
      <c r="N14" s="2">
        <v>333.00700000000001</v>
      </c>
      <c r="O14" s="2">
        <v>368.15800000000002</v>
      </c>
      <c r="P14" s="2">
        <v>400.83499999999998</v>
      </c>
      <c r="Q14" s="2">
        <v>430.92</v>
      </c>
      <c r="R14" s="2">
        <v>458.39699999999999</v>
      </c>
      <c r="S14" s="2">
        <v>483.32499999999999</v>
      </c>
      <c r="T14" s="2">
        <v>505.81400000000002</v>
      </c>
      <c r="U14" s="2">
        <v>526.00599999999997</v>
      </c>
      <c r="V14" s="2">
        <v>544.06100000000004</v>
      </c>
      <c r="X14" s="4">
        <v>1983</v>
      </c>
      <c r="Y14">
        <v>6</v>
      </c>
      <c r="Z14">
        <v>10</v>
      </c>
      <c r="AA14">
        <v>14</v>
      </c>
      <c r="AB14">
        <v>26</v>
      </c>
      <c r="AC14">
        <v>60</v>
      </c>
      <c r="AD14">
        <v>103</v>
      </c>
      <c r="AE14">
        <v>162</v>
      </c>
      <c r="AF14">
        <v>185</v>
      </c>
      <c r="AG14">
        <v>201</v>
      </c>
      <c r="AH14">
        <v>243</v>
      </c>
      <c r="AI14">
        <v>255</v>
      </c>
      <c r="AJ14">
        <v>280</v>
      </c>
      <c r="AK14">
        <v>329</v>
      </c>
      <c r="AL14">
        <v>395</v>
      </c>
      <c r="AM14">
        <v>477</v>
      </c>
      <c r="AN14">
        <v>539</v>
      </c>
      <c r="AO14">
        <v>583</v>
      </c>
      <c r="AP14">
        <v>578</v>
      </c>
      <c r="AQ14">
        <v>630</v>
      </c>
      <c r="AR14">
        <v>685</v>
      </c>
      <c r="AU14" s="4">
        <v>1983</v>
      </c>
      <c r="AV14" s="2">
        <f>AV13</f>
        <v>6</v>
      </c>
      <c r="AW14" s="2">
        <f t="shared" ref="AW14:AW45" si="2">AW13</f>
        <v>10.727272727272727</v>
      </c>
      <c r="AX14" s="2">
        <f t="shared" ref="AX14:AX45" si="3">AX13</f>
        <v>18.363636363636363</v>
      </c>
      <c r="AY14" s="2">
        <f t="shared" ref="AY14:AY45" si="4">AY13</f>
        <v>30.060606060606062</v>
      </c>
      <c r="AZ14" s="2">
        <f t="shared" ref="AZ14:AZ45" si="5">AZ13</f>
        <v>54.303030303030305</v>
      </c>
      <c r="BA14" s="2">
        <f t="shared" ref="BA14:BA45" si="6">BA13</f>
        <v>85.484848484848484</v>
      </c>
      <c r="BB14" s="2">
        <f t="shared" ref="BB14:BB45" si="7">BB13</f>
        <v>127.45454545454545</v>
      </c>
      <c r="BC14" s="2">
        <f t="shared" ref="BC14:BC45" si="8">BC13</f>
        <v>169.72727272727272</v>
      </c>
      <c r="BD14" s="2">
        <f t="shared" ref="BD14:BD45" si="9">BD13</f>
        <v>223.39393939393941</v>
      </c>
      <c r="BE14" s="2">
        <f t="shared" ref="BE14:BE45" si="10">BE13</f>
        <v>276.63636363636363</v>
      </c>
      <c r="BF14" s="2">
        <f t="shared" ref="BF14:BF45" si="11">BF13</f>
        <v>310.66666666666669</v>
      </c>
      <c r="BG14" s="2">
        <f t="shared" ref="BG14:BG45" si="12">BG13</f>
        <v>350.87878787878788</v>
      </c>
      <c r="BH14" s="2">
        <f t="shared" ref="BH14:BH45" si="13">BH13</f>
        <v>384.12121212121212</v>
      </c>
      <c r="BI14" s="2">
        <f t="shared" ref="BI14:BI45" si="14">BI13</f>
        <v>415.15151515151513</v>
      </c>
      <c r="BJ14" s="2">
        <f t="shared" ref="BJ14:BJ45" si="15">BJ13</f>
        <v>434.87878787878788</v>
      </c>
      <c r="BK14" s="2">
        <f t="shared" ref="BK14:BK45" si="16">BK13</f>
        <v>448.87878787878788</v>
      </c>
      <c r="BL14" s="2">
        <f t="shared" ref="BL14:BL45" si="17">BL13</f>
        <v>490.54545454545456</v>
      </c>
      <c r="BM14" s="2">
        <f t="shared" ref="BM14:BM45" si="18">BM13</f>
        <v>491.72727272727275</v>
      </c>
      <c r="BN14" s="2">
        <f t="shared" ref="BN14:BN45" si="19">BN13</f>
        <v>514.87878787878788</v>
      </c>
      <c r="BO14" s="2">
        <f t="shared" ref="BO14:BO45" si="20">BO13</f>
        <v>598.57575757575762</v>
      </c>
      <c r="BQ14" s="4">
        <v>1983</v>
      </c>
      <c r="BR14" s="2"/>
      <c r="BS14" s="2">
        <f t="shared" ref="BS14:BS45" si="21">BS13</f>
        <v>4.2817800000000004</v>
      </c>
      <c r="BT14" s="2">
        <f t="shared" ref="BT14:BT45" si="22">BT13</f>
        <v>15.412800000000001</v>
      </c>
      <c r="BU14" s="2">
        <f t="shared" ref="BU14:BU45" si="23">BU13</f>
        <v>34.676499999999997</v>
      </c>
      <c r="BV14" s="2">
        <f t="shared" ref="BV14:BV45" si="24">BV13</f>
        <v>61.4084</v>
      </c>
      <c r="BW14" s="2">
        <f t="shared" ref="BW14:BW45" si="25">BW13</f>
        <v>94.129900000000006</v>
      </c>
      <c r="BX14" s="2">
        <f t="shared" ref="BX14:BX45" si="26">BX13</f>
        <v>131.095</v>
      </c>
      <c r="BY14" s="2">
        <f t="shared" ref="BY14:BY45" si="27">BY13</f>
        <v>170.61</v>
      </c>
      <c r="BZ14" s="2">
        <f t="shared" ref="BZ14:BZ45" si="28">BZ13</f>
        <v>211.19200000000001</v>
      </c>
      <c r="CA14" s="2">
        <f t="shared" ref="CA14:CA45" si="29">CA13</f>
        <v>251.63300000000001</v>
      </c>
      <c r="CB14" s="2">
        <f t="shared" ref="CB14:CB45" si="30">CB13</f>
        <v>291.00599999999997</v>
      </c>
      <c r="CC14" s="2">
        <f t="shared" ref="CC14:CC45" si="31">CC13</f>
        <v>328.64400000000001</v>
      </c>
      <c r="CD14" s="2">
        <f t="shared" ref="CD14:CD45" si="32">CD13</f>
        <v>364.09500000000003</v>
      </c>
      <c r="CE14" s="2">
        <f t="shared" ref="CE14:CE45" si="33">CE13</f>
        <v>397.08800000000002</v>
      </c>
      <c r="CF14" s="2">
        <f t="shared" ref="CF14:CF45" si="34">CF13</f>
        <v>427.49400000000003</v>
      </c>
      <c r="CG14" s="2">
        <f t="shared" ref="CG14:CG45" si="35">CG13</f>
        <v>455.286</v>
      </c>
      <c r="CH14" s="2">
        <f t="shared" ref="CH14:CH45" si="36">CH13</f>
        <v>480.517</v>
      </c>
      <c r="CI14" s="2">
        <f t="shared" ref="CI14:CI45" si="37">CI13</f>
        <v>503.291</v>
      </c>
      <c r="CJ14" s="2">
        <f t="shared" ref="CJ14:CJ45" si="38">CJ13</f>
        <v>523.74900000000002</v>
      </c>
      <c r="CK14" s="2">
        <f t="shared" ref="CK14:CK45" si="39">CK13</f>
        <v>542.04899999999998</v>
      </c>
    </row>
    <row r="15" spans="1:89" x14ac:dyDescent="0.35">
      <c r="A15" s="4">
        <v>1984</v>
      </c>
      <c r="B15">
        <v>-0.175738904</v>
      </c>
      <c r="C15" s="2">
        <v>0.305481</v>
      </c>
      <c r="D15" s="2">
        <v>4.1218300000000001</v>
      </c>
      <c r="E15" s="2">
        <v>15.773099999999999</v>
      </c>
      <c r="F15" s="2">
        <v>35.831800000000001</v>
      </c>
      <c r="G15" s="2">
        <v>63.318899999999999</v>
      </c>
      <c r="H15" s="2">
        <v>96.638499999999993</v>
      </c>
      <c r="I15" s="2">
        <v>134.02699999999999</v>
      </c>
      <c r="J15" s="2">
        <v>173.80199999999999</v>
      </c>
      <c r="K15" s="2">
        <v>214.505</v>
      </c>
      <c r="L15" s="2">
        <v>254.95500000000001</v>
      </c>
      <c r="M15" s="2">
        <v>294.255</v>
      </c>
      <c r="N15" s="2">
        <v>331.75700000000001</v>
      </c>
      <c r="O15" s="2">
        <v>367.03100000000001</v>
      </c>
      <c r="P15" s="2">
        <v>399.82499999999999</v>
      </c>
      <c r="Q15" s="2">
        <v>430.017</v>
      </c>
      <c r="R15" s="2">
        <v>457.59399999999999</v>
      </c>
      <c r="S15" s="2">
        <v>482.613</v>
      </c>
      <c r="T15" s="2">
        <v>505.18400000000003</v>
      </c>
      <c r="U15" s="2">
        <v>525.44799999999998</v>
      </c>
      <c r="V15" s="2">
        <v>543.57000000000005</v>
      </c>
      <c r="X15" s="4">
        <v>1984</v>
      </c>
      <c r="Y15">
        <v>6</v>
      </c>
      <c r="Z15">
        <v>14</v>
      </c>
      <c r="AA15">
        <v>26</v>
      </c>
      <c r="AB15">
        <v>33</v>
      </c>
      <c r="AC15">
        <v>57</v>
      </c>
      <c r="AD15">
        <v>110</v>
      </c>
      <c r="AE15">
        <v>156</v>
      </c>
      <c r="AF15">
        <v>177</v>
      </c>
      <c r="AG15">
        <v>222</v>
      </c>
      <c r="AH15">
        <v>246</v>
      </c>
      <c r="AI15">
        <v>294</v>
      </c>
      <c r="AJ15">
        <v>338</v>
      </c>
      <c r="AK15">
        <v>332</v>
      </c>
      <c r="AL15">
        <v>325</v>
      </c>
      <c r="AM15">
        <v>422</v>
      </c>
      <c r="AN15">
        <v>436</v>
      </c>
      <c r="AO15">
        <v>458</v>
      </c>
      <c r="AP15">
        <v>497</v>
      </c>
      <c r="AQ15">
        <v>665</v>
      </c>
      <c r="AR15">
        <v>654</v>
      </c>
      <c r="AU15" s="4">
        <v>1984</v>
      </c>
      <c r="AV15" s="2">
        <f t="shared" ref="AV15:AV45" si="40">AV14</f>
        <v>6</v>
      </c>
      <c r="AW15" s="2">
        <f t="shared" si="2"/>
        <v>10.727272727272727</v>
      </c>
      <c r="AX15" s="2">
        <f t="shared" si="3"/>
        <v>18.363636363636363</v>
      </c>
      <c r="AY15" s="2">
        <f t="shared" si="4"/>
        <v>30.060606060606062</v>
      </c>
      <c r="AZ15" s="2">
        <f t="shared" si="5"/>
        <v>54.303030303030305</v>
      </c>
      <c r="BA15" s="2">
        <f t="shared" si="6"/>
        <v>85.484848484848484</v>
      </c>
      <c r="BB15" s="2">
        <f t="shared" si="7"/>
        <v>127.45454545454545</v>
      </c>
      <c r="BC15" s="2">
        <f t="shared" si="8"/>
        <v>169.72727272727272</v>
      </c>
      <c r="BD15" s="2">
        <f t="shared" si="9"/>
        <v>223.39393939393941</v>
      </c>
      <c r="BE15" s="2">
        <f t="shared" si="10"/>
        <v>276.63636363636363</v>
      </c>
      <c r="BF15" s="2">
        <f t="shared" si="11"/>
        <v>310.66666666666669</v>
      </c>
      <c r="BG15" s="2">
        <f t="shared" si="12"/>
        <v>350.87878787878788</v>
      </c>
      <c r="BH15" s="2">
        <f t="shared" si="13"/>
        <v>384.12121212121212</v>
      </c>
      <c r="BI15" s="2">
        <f t="shared" si="14"/>
        <v>415.15151515151513</v>
      </c>
      <c r="BJ15" s="2">
        <f t="shared" si="15"/>
        <v>434.87878787878788</v>
      </c>
      <c r="BK15" s="2">
        <f t="shared" si="16"/>
        <v>448.87878787878788</v>
      </c>
      <c r="BL15" s="2">
        <f t="shared" si="17"/>
        <v>490.54545454545456</v>
      </c>
      <c r="BM15" s="2">
        <f t="shared" si="18"/>
        <v>491.72727272727275</v>
      </c>
      <c r="BN15" s="2">
        <f t="shared" si="19"/>
        <v>514.87878787878788</v>
      </c>
      <c r="BO15" s="2">
        <f t="shared" si="20"/>
        <v>598.57575757575762</v>
      </c>
      <c r="BQ15" s="4">
        <v>1984</v>
      </c>
      <c r="BR15" s="2"/>
      <c r="BS15" s="2">
        <f t="shared" si="21"/>
        <v>4.2817800000000004</v>
      </c>
      <c r="BT15" s="2">
        <f t="shared" si="22"/>
        <v>15.412800000000001</v>
      </c>
      <c r="BU15" s="2">
        <f t="shared" si="23"/>
        <v>34.676499999999997</v>
      </c>
      <c r="BV15" s="2">
        <f t="shared" si="24"/>
        <v>61.4084</v>
      </c>
      <c r="BW15" s="2">
        <f t="shared" si="25"/>
        <v>94.129900000000006</v>
      </c>
      <c r="BX15" s="2">
        <f t="shared" si="26"/>
        <v>131.095</v>
      </c>
      <c r="BY15" s="2">
        <f t="shared" si="27"/>
        <v>170.61</v>
      </c>
      <c r="BZ15" s="2">
        <f t="shared" si="28"/>
        <v>211.19200000000001</v>
      </c>
      <c r="CA15" s="2">
        <f t="shared" si="29"/>
        <v>251.63300000000001</v>
      </c>
      <c r="CB15" s="2">
        <f t="shared" si="30"/>
        <v>291.00599999999997</v>
      </c>
      <c r="CC15" s="2">
        <f t="shared" si="31"/>
        <v>328.64400000000001</v>
      </c>
      <c r="CD15" s="2">
        <f t="shared" si="32"/>
        <v>364.09500000000003</v>
      </c>
      <c r="CE15" s="2">
        <f t="shared" si="33"/>
        <v>397.08800000000002</v>
      </c>
      <c r="CF15" s="2">
        <f t="shared" si="34"/>
        <v>427.49400000000003</v>
      </c>
      <c r="CG15" s="2">
        <f t="shared" si="35"/>
        <v>455.286</v>
      </c>
      <c r="CH15" s="2">
        <f t="shared" si="36"/>
        <v>480.517</v>
      </c>
      <c r="CI15" s="2">
        <f t="shared" si="37"/>
        <v>503.291</v>
      </c>
      <c r="CJ15" s="2">
        <f t="shared" si="38"/>
        <v>523.74900000000002</v>
      </c>
      <c r="CK15" s="2">
        <f t="shared" si="39"/>
        <v>542.04899999999998</v>
      </c>
    </row>
    <row r="16" spans="1:89" x14ac:dyDescent="0.35">
      <c r="A16" s="4">
        <v>1985</v>
      </c>
      <c r="B16">
        <v>-2.6656380000000001E-3</v>
      </c>
      <c r="C16" s="2">
        <v>0.305481</v>
      </c>
      <c r="D16" s="2">
        <v>4.2793000000000001</v>
      </c>
      <c r="E16" s="2">
        <v>15.245900000000001</v>
      </c>
      <c r="F16" s="2">
        <v>35.024799999999999</v>
      </c>
      <c r="G16" s="2">
        <v>62.546999999999997</v>
      </c>
      <c r="H16" s="2">
        <v>96.02</v>
      </c>
      <c r="I16" s="2">
        <v>133.58099999999999</v>
      </c>
      <c r="J16" s="2">
        <v>173.517</v>
      </c>
      <c r="K16" s="2">
        <v>214.35900000000001</v>
      </c>
      <c r="L16" s="2">
        <v>254.92099999999999</v>
      </c>
      <c r="M16" s="2">
        <v>294.30500000000001</v>
      </c>
      <c r="N16" s="2">
        <v>331.86799999999999</v>
      </c>
      <c r="O16" s="2">
        <v>367.185</v>
      </c>
      <c r="P16" s="2">
        <v>400.005</v>
      </c>
      <c r="Q16" s="2">
        <v>430.21100000000001</v>
      </c>
      <c r="R16" s="2">
        <v>457.79300000000001</v>
      </c>
      <c r="S16" s="2">
        <v>482.80900000000003</v>
      </c>
      <c r="T16" s="2">
        <v>505.37299999999999</v>
      </c>
      <c r="U16" s="2">
        <v>525.62800000000004</v>
      </c>
      <c r="V16" s="2">
        <v>543.73699999999997</v>
      </c>
      <c r="X16" s="4">
        <v>1985</v>
      </c>
      <c r="Y16">
        <v>6</v>
      </c>
      <c r="Z16">
        <v>11</v>
      </c>
      <c r="AA16">
        <v>16</v>
      </c>
      <c r="AB16">
        <v>28</v>
      </c>
      <c r="AC16">
        <v>46</v>
      </c>
      <c r="AD16">
        <v>77</v>
      </c>
      <c r="AE16">
        <v>177</v>
      </c>
      <c r="AF16">
        <v>202</v>
      </c>
      <c r="AG16">
        <v>251</v>
      </c>
      <c r="AH16">
        <v>286</v>
      </c>
      <c r="AI16">
        <v>302</v>
      </c>
      <c r="AJ16">
        <v>323</v>
      </c>
      <c r="AK16">
        <v>371</v>
      </c>
      <c r="AL16">
        <v>370</v>
      </c>
      <c r="AM16">
        <v>421</v>
      </c>
      <c r="AN16">
        <v>425</v>
      </c>
      <c r="AO16">
        <v>499</v>
      </c>
      <c r="AP16">
        <v>624</v>
      </c>
      <c r="AQ16">
        <v>600</v>
      </c>
      <c r="AR16">
        <v>620</v>
      </c>
      <c r="AU16" s="4">
        <v>1985</v>
      </c>
      <c r="AV16" s="2">
        <f t="shared" si="40"/>
        <v>6</v>
      </c>
      <c r="AW16" s="2">
        <f t="shared" si="2"/>
        <v>10.727272727272727</v>
      </c>
      <c r="AX16" s="2">
        <f t="shared" si="3"/>
        <v>18.363636363636363</v>
      </c>
      <c r="AY16" s="2">
        <f t="shared" si="4"/>
        <v>30.060606060606062</v>
      </c>
      <c r="AZ16" s="2">
        <f t="shared" si="5"/>
        <v>54.303030303030305</v>
      </c>
      <c r="BA16" s="2">
        <f t="shared" si="6"/>
        <v>85.484848484848484</v>
      </c>
      <c r="BB16" s="2">
        <f t="shared" si="7"/>
        <v>127.45454545454545</v>
      </c>
      <c r="BC16" s="2">
        <f t="shared" si="8"/>
        <v>169.72727272727272</v>
      </c>
      <c r="BD16" s="2">
        <f t="shared" si="9"/>
        <v>223.39393939393941</v>
      </c>
      <c r="BE16" s="2">
        <f t="shared" si="10"/>
        <v>276.63636363636363</v>
      </c>
      <c r="BF16" s="2">
        <f t="shared" si="11"/>
        <v>310.66666666666669</v>
      </c>
      <c r="BG16" s="2">
        <f t="shared" si="12"/>
        <v>350.87878787878788</v>
      </c>
      <c r="BH16" s="2">
        <f t="shared" si="13"/>
        <v>384.12121212121212</v>
      </c>
      <c r="BI16" s="2">
        <f t="shared" si="14"/>
        <v>415.15151515151513</v>
      </c>
      <c r="BJ16" s="2">
        <f t="shared" si="15"/>
        <v>434.87878787878788</v>
      </c>
      <c r="BK16" s="2">
        <f t="shared" si="16"/>
        <v>448.87878787878788</v>
      </c>
      <c r="BL16" s="2">
        <f t="shared" si="17"/>
        <v>490.54545454545456</v>
      </c>
      <c r="BM16" s="2">
        <f t="shared" si="18"/>
        <v>491.72727272727275</v>
      </c>
      <c r="BN16" s="2">
        <f t="shared" si="19"/>
        <v>514.87878787878788</v>
      </c>
      <c r="BO16" s="2">
        <f t="shared" si="20"/>
        <v>598.57575757575762</v>
      </c>
      <c r="BQ16" s="4">
        <v>1985</v>
      </c>
      <c r="BR16" s="2"/>
      <c r="BS16" s="2">
        <f t="shared" si="21"/>
        <v>4.2817800000000004</v>
      </c>
      <c r="BT16" s="2">
        <f t="shared" si="22"/>
        <v>15.412800000000001</v>
      </c>
      <c r="BU16" s="2">
        <f t="shared" si="23"/>
        <v>34.676499999999997</v>
      </c>
      <c r="BV16" s="2">
        <f t="shared" si="24"/>
        <v>61.4084</v>
      </c>
      <c r="BW16" s="2">
        <f t="shared" si="25"/>
        <v>94.129900000000006</v>
      </c>
      <c r="BX16" s="2">
        <f t="shared" si="26"/>
        <v>131.095</v>
      </c>
      <c r="BY16" s="2">
        <f t="shared" si="27"/>
        <v>170.61</v>
      </c>
      <c r="BZ16" s="2">
        <f t="shared" si="28"/>
        <v>211.19200000000001</v>
      </c>
      <c r="CA16" s="2">
        <f t="shared" si="29"/>
        <v>251.63300000000001</v>
      </c>
      <c r="CB16" s="2">
        <f t="shared" si="30"/>
        <v>291.00599999999997</v>
      </c>
      <c r="CC16" s="2">
        <f t="shared" si="31"/>
        <v>328.64400000000001</v>
      </c>
      <c r="CD16" s="2">
        <f t="shared" si="32"/>
        <v>364.09500000000003</v>
      </c>
      <c r="CE16" s="2">
        <f t="shared" si="33"/>
        <v>397.08800000000002</v>
      </c>
      <c r="CF16" s="2">
        <f t="shared" si="34"/>
        <v>427.49400000000003</v>
      </c>
      <c r="CG16" s="2">
        <f t="shared" si="35"/>
        <v>455.286</v>
      </c>
      <c r="CH16" s="2">
        <f t="shared" si="36"/>
        <v>480.517</v>
      </c>
      <c r="CI16" s="2">
        <f t="shared" si="37"/>
        <v>503.291</v>
      </c>
      <c r="CJ16" s="2">
        <f t="shared" si="38"/>
        <v>523.74900000000002</v>
      </c>
      <c r="CK16" s="2">
        <f t="shared" si="39"/>
        <v>542.04899999999998</v>
      </c>
    </row>
    <row r="17" spans="1:89" x14ac:dyDescent="0.35">
      <c r="A17" s="4">
        <v>1986</v>
      </c>
      <c r="B17">
        <v>-0.69641335999999998</v>
      </c>
      <c r="C17" s="2">
        <v>0.305481</v>
      </c>
      <c r="D17" s="2">
        <v>3.68472</v>
      </c>
      <c r="E17" s="2">
        <v>13.739000000000001</v>
      </c>
      <c r="F17" s="2">
        <v>31.617100000000001</v>
      </c>
      <c r="G17" s="2">
        <v>57.742699999999999</v>
      </c>
      <c r="H17" s="2">
        <v>90.355199999999996</v>
      </c>
      <c r="I17" s="2">
        <v>127.435</v>
      </c>
      <c r="J17" s="2">
        <v>167.16200000000001</v>
      </c>
      <c r="K17" s="2">
        <v>208.006</v>
      </c>
      <c r="L17" s="2">
        <v>248.727</v>
      </c>
      <c r="M17" s="2">
        <v>288.38200000000001</v>
      </c>
      <c r="N17" s="2">
        <v>326.291</v>
      </c>
      <c r="O17" s="2">
        <v>361.99599999999998</v>
      </c>
      <c r="P17" s="2">
        <v>395.22500000000002</v>
      </c>
      <c r="Q17" s="2">
        <v>425.84500000000003</v>
      </c>
      <c r="R17" s="2">
        <v>453.83100000000002</v>
      </c>
      <c r="S17" s="2">
        <v>479.23500000000001</v>
      </c>
      <c r="T17" s="2">
        <v>502.16399999999999</v>
      </c>
      <c r="U17" s="2">
        <v>522.75900000000001</v>
      </c>
      <c r="V17" s="2">
        <v>541.17999999999995</v>
      </c>
      <c r="X17" s="4">
        <v>1986</v>
      </c>
      <c r="Y17">
        <v>6</v>
      </c>
      <c r="Z17">
        <v>14</v>
      </c>
      <c r="AA17">
        <v>27</v>
      </c>
      <c r="AB17">
        <v>23</v>
      </c>
      <c r="AC17">
        <v>41</v>
      </c>
      <c r="AD17">
        <v>71</v>
      </c>
      <c r="AE17">
        <v>103</v>
      </c>
      <c r="AF17">
        <v>173</v>
      </c>
      <c r="AG17">
        <v>239</v>
      </c>
      <c r="AH17">
        <v>284</v>
      </c>
      <c r="AI17">
        <v>338</v>
      </c>
      <c r="AJ17">
        <v>342</v>
      </c>
      <c r="AK17">
        <v>350</v>
      </c>
      <c r="AL17">
        <v>402</v>
      </c>
      <c r="AM17">
        <v>351</v>
      </c>
      <c r="AN17">
        <v>391</v>
      </c>
      <c r="AO17">
        <v>422</v>
      </c>
      <c r="AP17">
        <v>440</v>
      </c>
      <c r="AQ17">
        <v>455</v>
      </c>
      <c r="AR17">
        <v>611</v>
      </c>
      <c r="AU17" s="4">
        <v>1986</v>
      </c>
      <c r="AV17" s="2">
        <f t="shared" si="40"/>
        <v>6</v>
      </c>
      <c r="AW17" s="2">
        <f t="shared" si="2"/>
        <v>10.727272727272727</v>
      </c>
      <c r="AX17" s="2">
        <f t="shared" si="3"/>
        <v>18.363636363636363</v>
      </c>
      <c r="AY17" s="2">
        <f t="shared" si="4"/>
        <v>30.060606060606062</v>
      </c>
      <c r="AZ17" s="2">
        <f t="shared" si="5"/>
        <v>54.303030303030305</v>
      </c>
      <c r="BA17" s="2">
        <f t="shared" si="6"/>
        <v>85.484848484848484</v>
      </c>
      <c r="BB17" s="2">
        <f t="shared" si="7"/>
        <v>127.45454545454545</v>
      </c>
      <c r="BC17" s="2">
        <f t="shared" si="8"/>
        <v>169.72727272727272</v>
      </c>
      <c r="BD17" s="2">
        <f t="shared" si="9"/>
        <v>223.39393939393941</v>
      </c>
      <c r="BE17" s="2">
        <f t="shared" si="10"/>
        <v>276.63636363636363</v>
      </c>
      <c r="BF17" s="2">
        <f t="shared" si="11"/>
        <v>310.66666666666669</v>
      </c>
      <c r="BG17" s="2">
        <f t="shared" si="12"/>
        <v>350.87878787878788</v>
      </c>
      <c r="BH17" s="2">
        <f t="shared" si="13"/>
        <v>384.12121212121212</v>
      </c>
      <c r="BI17" s="2">
        <f t="shared" si="14"/>
        <v>415.15151515151513</v>
      </c>
      <c r="BJ17" s="2">
        <f t="shared" si="15"/>
        <v>434.87878787878788</v>
      </c>
      <c r="BK17" s="2">
        <f t="shared" si="16"/>
        <v>448.87878787878788</v>
      </c>
      <c r="BL17" s="2">
        <f t="shared" si="17"/>
        <v>490.54545454545456</v>
      </c>
      <c r="BM17" s="2">
        <f t="shared" si="18"/>
        <v>491.72727272727275</v>
      </c>
      <c r="BN17" s="2">
        <f t="shared" si="19"/>
        <v>514.87878787878788</v>
      </c>
      <c r="BO17" s="2">
        <f t="shared" si="20"/>
        <v>598.57575757575762</v>
      </c>
      <c r="BQ17" s="4">
        <v>1986</v>
      </c>
      <c r="BR17" s="2"/>
      <c r="BS17" s="2">
        <f t="shared" si="21"/>
        <v>4.2817800000000004</v>
      </c>
      <c r="BT17" s="2">
        <f t="shared" si="22"/>
        <v>15.412800000000001</v>
      </c>
      <c r="BU17" s="2">
        <f t="shared" si="23"/>
        <v>34.676499999999997</v>
      </c>
      <c r="BV17" s="2">
        <f t="shared" si="24"/>
        <v>61.4084</v>
      </c>
      <c r="BW17" s="2">
        <f t="shared" si="25"/>
        <v>94.129900000000006</v>
      </c>
      <c r="BX17" s="2">
        <f t="shared" si="26"/>
        <v>131.095</v>
      </c>
      <c r="BY17" s="2">
        <f t="shared" si="27"/>
        <v>170.61</v>
      </c>
      <c r="BZ17" s="2">
        <f t="shared" si="28"/>
        <v>211.19200000000001</v>
      </c>
      <c r="CA17" s="2">
        <f t="shared" si="29"/>
        <v>251.63300000000001</v>
      </c>
      <c r="CB17" s="2">
        <f t="shared" si="30"/>
        <v>291.00599999999997</v>
      </c>
      <c r="CC17" s="2">
        <f t="shared" si="31"/>
        <v>328.64400000000001</v>
      </c>
      <c r="CD17" s="2">
        <f t="shared" si="32"/>
        <v>364.09500000000003</v>
      </c>
      <c r="CE17" s="2">
        <f t="shared" si="33"/>
        <v>397.08800000000002</v>
      </c>
      <c r="CF17" s="2">
        <f t="shared" si="34"/>
        <v>427.49400000000003</v>
      </c>
      <c r="CG17" s="2">
        <f t="shared" si="35"/>
        <v>455.286</v>
      </c>
      <c r="CH17" s="2">
        <f t="shared" si="36"/>
        <v>480.517</v>
      </c>
      <c r="CI17" s="2">
        <f t="shared" si="37"/>
        <v>503.291</v>
      </c>
      <c r="CJ17" s="2">
        <f t="shared" si="38"/>
        <v>523.74900000000002</v>
      </c>
      <c r="CK17" s="2">
        <f t="shared" si="39"/>
        <v>542.04899999999998</v>
      </c>
    </row>
    <row r="18" spans="1:89" x14ac:dyDescent="0.35">
      <c r="A18" s="4">
        <v>1987</v>
      </c>
      <c r="B18">
        <v>0.91833361499999999</v>
      </c>
      <c r="C18" s="2">
        <v>0.305481</v>
      </c>
      <c r="D18" s="2">
        <v>5.2333100000000004</v>
      </c>
      <c r="E18" s="2">
        <v>17.479399999999998</v>
      </c>
      <c r="F18" s="2">
        <v>37.612499999999997</v>
      </c>
      <c r="G18" s="2">
        <v>64.745999999999995</v>
      </c>
      <c r="H18" s="2">
        <v>98.294499999999999</v>
      </c>
      <c r="I18" s="2">
        <v>136.167</v>
      </c>
      <c r="J18" s="2">
        <v>176.40600000000001</v>
      </c>
      <c r="K18" s="2">
        <v>217.45500000000001</v>
      </c>
      <c r="L18" s="2">
        <v>258.12400000000002</v>
      </c>
      <c r="M18" s="2">
        <v>297.52300000000002</v>
      </c>
      <c r="N18" s="2">
        <v>335.02600000000001</v>
      </c>
      <c r="O18" s="2">
        <v>370.22500000000002</v>
      </c>
      <c r="P18" s="2">
        <v>402.88499999999999</v>
      </c>
      <c r="Q18" s="2">
        <v>432.90699999999998</v>
      </c>
      <c r="R18" s="2">
        <v>460.28800000000001</v>
      </c>
      <c r="S18" s="2">
        <v>485.09899999999999</v>
      </c>
      <c r="T18" s="2">
        <v>507.459</v>
      </c>
      <c r="U18" s="2">
        <v>527.51700000000005</v>
      </c>
      <c r="V18" s="2">
        <v>545.43799999999999</v>
      </c>
      <c r="X18" s="4">
        <v>1987</v>
      </c>
      <c r="Y18">
        <v>6</v>
      </c>
      <c r="Z18">
        <v>10</v>
      </c>
      <c r="AA18">
        <v>14</v>
      </c>
      <c r="AB18">
        <v>20</v>
      </c>
      <c r="AC18">
        <v>47</v>
      </c>
      <c r="AD18">
        <v>55</v>
      </c>
      <c r="AE18">
        <v>127</v>
      </c>
      <c r="AF18">
        <v>179</v>
      </c>
      <c r="AG18">
        <v>256</v>
      </c>
      <c r="AH18">
        <v>317</v>
      </c>
      <c r="AI18">
        <v>324</v>
      </c>
      <c r="AJ18">
        <v>373</v>
      </c>
      <c r="AK18">
        <v>373</v>
      </c>
      <c r="AL18">
        <v>385</v>
      </c>
      <c r="AM18">
        <v>384</v>
      </c>
      <c r="AN18">
        <v>422</v>
      </c>
      <c r="AO18">
        <v>412</v>
      </c>
      <c r="AP18">
        <v>458</v>
      </c>
      <c r="AQ18">
        <v>436</v>
      </c>
      <c r="AR18">
        <v>523</v>
      </c>
      <c r="AU18" s="4">
        <v>1987</v>
      </c>
      <c r="AV18" s="2">
        <f t="shared" si="40"/>
        <v>6</v>
      </c>
      <c r="AW18" s="2">
        <f t="shared" si="2"/>
        <v>10.727272727272727</v>
      </c>
      <c r="AX18" s="2">
        <f t="shared" si="3"/>
        <v>18.363636363636363</v>
      </c>
      <c r="AY18" s="2">
        <f t="shared" si="4"/>
        <v>30.060606060606062</v>
      </c>
      <c r="AZ18" s="2">
        <f t="shared" si="5"/>
        <v>54.303030303030305</v>
      </c>
      <c r="BA18" s="2">
        <f t="shared" si="6"/>
        <v>85.484848484848484</v>
      </c>
      <c r="BB18" s="2">
        <f t="shared" si="7"/>
        <v>127.45454545454545</v>
      </c>
      <c r="BC18" s="2">
        <f t="shared" si="8"/>
        <v>169.72727272727272</v>
      </c>
      <c r="BD18" s="2">
        <f t="shared" si="9"/>
        <v>223.39393939393941</v>
      </c>
      <c r="BE18" s="2">
        <f t="shared" si="10"/>
        <v>276.63636363636363</v>
      </c>
      <c r="BF18" s="2">
        <f t="shared" si="11"/>
        <v>310.66666666666669</v>
      </c>
      <c r="BG18" s="2">
        <f t="shared" si="12"/>
        <v>350.87878787878788</v>
      </c>
      <c r="BH18" s="2">
        <f t="shared" si="13"/>
        <v>384.12121212121212</v>
      </c>
      <c r="BI18" s="2">
        <f t="shared" si="14"/>
        <v>415.15151515151513</v>
      </c>
      <c r="BJ18" s="2">
        <f t="shared" si="15"/>
        <v>434.87878787878788</v>
      </c>
      <c r="BK18" s="2">
        <f t="shared" si="16"/>
        <v>448.87878787878788</v>
      </c>
      <c r="BL18" s="2">
        <f t="shared" si="17"/>
        <v>490.54545454545456</v>
      </c>
      <c r="BM18" s="2">
        <f t="shared" si="18"/>
        <v>491.72727272727275</v>
      </c>
      <c r="BN18" s="2">
        <f t="shared" si="19"/>
        <v>514.87878787878788</v>
      </c>
      <c r="BO18" s="2">
        <f t="shared" si="20"/>
        <v>598.57575757575762</v>
      </c>
      <c r="BQ18" s="4">
        <v>1987</v>
      </c>
      <c r="BR18" s="2"/>
      <c r="BS18" s="2">
        <f t="shared" si="21"/>
        <v>4.2817800000000004</v>
      </c>
      <c r="BT18" s="2">
        <f t="shared" si="22"/>
        <v>15.412800000000001</v>
      </c>
      <c r="BU18" s="2">
        <f t="shared" si="23"/>
        <v>34.676499999999997</v>
      </c>
      <c r="BV18" s="2">
        <f t="shared" si="24"/>
        <v>61.4084</v>
      </c>
      <c r="BW18" s="2">
        <f t="shared" si="25"/>
        <v>94.129900000000006</v>
      </c>
      <c r="BX18" s="2">
        <f t="shared" si="26"/>
        <v>131.095</v>
      </c>
      <c r="BY18" s="2">
        <f t="shared" si="27"/>
        <v>170.61</v>
      </c>
      <c r="BZ18" s="2">
        <f t="shared" si="28"/>
        <v>211.19200000000001</v>
      </c>
      <c r="CA18" s="2">
        <f t="shared" si="29"/>
        <v>251.63300000000001</v>
      </c>
      <c r="CB18" s="2">
        <f t="shared" si="30"/>
        <v>291.00599999999997</v>
      </c>
      <c r="CC18" s="2">
        <f t="shared" si="31"/>
        <v>328.64400000000001</v>
      </c>
      <c r="CD18" s="2">
        <f t="shared" si="32"/>
        <v>364.09500000000003</v>
      </c>
      <c r="CE18" s="2">
        <f t="shared" si="33"/>
        <v>397.08800000000002</v>
      </c>
      <c r="CF18" s="2">
        <f t="shared" si="34"/>
        <v>427.49400000000003</v>
      </c>
      <c r="CG18" s="2">
        <f t="shared" si="35"/>
        <v>455.286</v>
      </c>
      <c r="CH18" s="2">
        <f t="shared" si="36"/>
        <v>480.517</v>
      </c>
      <c r="CI18" s="2">
        <f t="shared" si="37"/>
        <v>503.291</v>
      </c>
      <c r="CJ18" s="2">
        <f t="shared" si="38"/>
        <v>523.74900000000002</v>
      </c>
      <c r="CK18" s="2">
        <f t="shared" si="39"/>
        <v>542.04899999999998</v>
      </c>
    </row>
    <row r="19" spans="1:89" x14ac:dyDescent="0.35">
      <c r="A19" s="4">
        <v>1988</v>
      </c>
      <c r="B19">
        <v>-5.4669724000000003E-2</v>
      </c>
      <c r="C19" s="2">
        <v>0.305481</v>
      </c>
      <c r="D19" s="2">
        <v>4.2313099999999997</v>
      </c>
      <c r="E19" s="2">
        <v>16.223099999999999</v>
      </c>
      <c r="F19" s="2">
        <v>36.498600000000003</v>
      </c>
      <c r="G19" s="2">
        <v>64.005099999999999</v>
      </c>
      <c r="H19" s="2">
        <v>97.052199999999999</v>
      </c>
      <c r="I19" s="2">
        <v>134.791</v>
      </c>
      <c r="J19" s="2">
        <v>175.18</v>
      </c>
      <c r="K19" s="2">
        <v>216.47200000000001</v>
      </c>
      <c r="L19" s="2">
        <v>257.38299999999998</v>
      </c>
      <c r="M19" s="2">
        <v>296.99799999999999</v>
      </c>
      <c r="N19" s="2">
        <v>334.68299999999999</v>
      </c>
      <c r="O19" s="2">
        <v>370.02699999999999</v>
      </c>
      <c r="P19" s="2">
        <v>402.8</v>
      </c>
      <c r="Q19" s="2">
        <v>432.90499999999997</v>
      </c>
      <c r="R19" s="2">
        <v>460.346</v>
      </c>
      <c r="S19" s="2">
        <v>485.19900000000001</v>
      </c>
      <c r="T19" s="2">
        <v>507.58499999999998</v>
      </c>
      <c r="U19" s="2">
        <v>527.65700000000004</v>
      </c>
      <c r="V19" s="2">
        <v>545.58500000000004</v>
      </c>
      <c r="X19" s="4">
        <v>1988</v>
      </c>
      <c r="Y19">
        <v>6</v>
      </c>
      <c r="Z19">
        <v>9</v>
      </c>
      <c r="AA19">
        <v>12</v>
      </c>
      <c r="AB19">
        <v>16</v>
      </c>
      <c r="AC19">
        <v>34</v>
      </c>
      <c r="AD19">
        <v>66</v>
      </c>
      <c r="AE19">
        <v>85</v>
      </c>
      <c r="AF19">
        <v>159</v>
      </c>
      <c r="AG19">
        <v>237</v>
      </c>
      <c r="AH19">
        <v>286</v>
      </c>
      <c r="AI19">
        <v>307</v>
      </c>
      <c r="AJ19">
        <v>378</v>
      </c>
      <c r="AK19">
        <v>396</v>
      </c>
      <c r="AL19">
        <v>404</v>
      </c>
      <c r="AM19">
        <v>388</v>
      </c>
      <c r="AN19">
        <v>415</v>
      </c>
      <c r="AO19">
        <v>437</v>
      </c>
      <c r="AP19">
        <v>429</v>
      </c>
      <c r="AQ19">
        <v>485</v>
      </c>
      <c r="AR19">
        <v>578</v>
      </c>
      <c r="AU19" s="4">
        <v>1988</v>
      </c>
      <c r="AV19" s="2">
        <f t="shared" si="40"/>
        <v>6</v>
      </c>
      <c r="AW19" s="2">
        <f t="shared" si="2"/>
        <v>10.727272727272727</v>
      </c>
      <c r="AX19" s="2">
        <f t="shared" si="3"/>
        <v>18.363636363636363</v>
      </c>
      <c r="AY19" s="2">
        <f t="shared" si="4"/>
        <v>30.060606060606062</v>
      </c>
      <c r="AZ19" s="2">
        <f t="shared" si="5"/>
        <v>54.303030303030305</v>
      </c>
      <c r="BA19" s="2">
        <f t="shared" si="6"/>
        <v>85.484848484848484</v>
      </c>
      <c r="BB19" s="2">
        <f t="shared" si="7"/>
        <v>127.45454545454545</v>
      </c>
      <c r="BC19" s="2">
        <f t="shared" si="8"/>
        <v>169.72727272727272</v>
      </c>
      <c r="BD19" s="2">
        <f t="shared" si="9"/>
        <v>223.39393939393941</v>
      </c>
      <c r="BE19" s="2">
        <f t="shared" si="10"/>
        <v>276.63636363636363</v>
      </c>
      <c r="BF19" s="2">
        <f t="shared" si="11"/>
        <v>310.66666666666669</v>
      </c>
      <c r="BG19" s="2">
        <f t="shared" si="12"/>
        <v>350.87878787878788</v>
      </c>
      <c r="BH19" s="2">
        <f t="shared" si="13"/>
        <v>384.12121212121212</v>
      </c>
      <c r="BI19" s="2">
        <f t="shared" si="14"/>
        <v>415.15151515151513</v>
      </c>
      <c r="BJ19" s="2">
        <f t="shared" si="15"/>
        <v>434.87878787878788</v>
      </c>
      <c r="BK19" s="2">
        <f t="shared" si="16"/>
        <v>448.87878787878788</v>
      </c>
      <c r="BL19" s="2">
        <f t="shared" si="17"/>
        <v>490.54545454545456</v>
      </c>
      <c r="BM19" s="2">
        <f t="shared" si="18"/>
        <v>491.72727272727275</v>
      </c>
      <c r="BN19" s="2">
        <f t="shared" si="19"/>
        <v>514.87878787878788</v>
      </c>
      <c r="BO19" s="2">
        <f t="shared" si="20"/>
        <v>598.57575757575762</v>
      </c>
      <c r="BQ19" s="4">
        <v>1988</v>
      </c>
      <c r="BR19" s="2"/>
      <c r="BS19" s="2">
        <f t="shared" si="21"/>
        <v>4.2817800000000004</v>
      </c>
      <c r="BT19" s="2">
        <f t="shared" si="22"/>
        <v>15.412800000000001</v>
      </c>
      <c r="BU19" s="2">
        <f t="shared" si="23"/>
        <v>34.676499999999997</v>
      </c>
      <c r="BV19" s="2">
        <f t="shared" si="24"/>
        <v>61.4084</v>
      </c>
      <c r="BW19" s="2">
        <f t="shared" si="25"/>
        <v>94.129900000000006</v>
      </c>
      <c r="BX19" s="2">
        <f t="shared" si="26"/>
        <v>131.095</v>
      </c>
      <c r="BY19" s="2">
        <f t="shared" si="27"/>
        <v>170.61</v>
      </c>
      <c r="BZ19" s="2">
        <f t="shared" si="28"/>
        <v>211.19200000000001</v>
      </c>
      <c r="CA19" s="2">
        <f t="shared" si="29"/>
        <v>251.63300000000001</v>
      </c>
      <c r="CB19" s="2">
        <f t="shared" si="30"/>
        <v>291.00599999999997</v>
      </c>
      <c r="CC19" s="2">
        <f t="shared" si="31"/>
        <v>328.64400000000001</v>
      </c>
      <c r="CD19" s="2">
        <f t="shared" si="32"/>
        <v>364.09500000000003</v>
      </c>
      <c r="CE19" s="2">
        <f t="shared" si="33"/>
        <v>397.08800000000002</v>
      </c>
      <c r="CF19" s="2">
        <f t="shared" si="34"/>
        <v>427.49400000000003</v>
      </c>
      <c r="CG19" s="2">
        <f t="shared" si="35"/>
        <v>455.286</v>
      </c>
      <c r="CH19" s="2">
        <f t="shared" si="36"/>
        <v>480.517</v>
      </c>
      <c r="CI19" s="2">
        <f t="shared" si="37"/>
        <v>503.291</v>
      </c>
      <c r="CJ19" s="2">
        <f t="shared" si="38"/>
        <v>523.74900000000002</v>
      </c>
      <c r="CK19" s="2">
        <f t="shared" si="39"/>
        <v>542.04899999999998</v>
      </c>
    </row>
    <row r="20" spans="1:89" x14ac:dyDescent="0.35">
      <c r="A20" s="4">
        <v>1989</v>
      </c>
      <c r="B20">
        <v>0.68911582900000001</v>
      </c>
      <c r="C20" s="2">
        <v>0.305481</v>
      </c>
      <c r="D20" s="2">
        <v>4.9763599999999997</v>
      </c>
      <c r="E20" s="2">
        <v>17.306699999999999</v>
      </c>
      <c r="F20" s="2">
        <v>38.851799999999997</v>
      </c>
      <c r="G20" s="2">
        <v>67.900099999999995</v>
      </c>
      <c r="H20" s="2">
        <v>102.44199999999999</v>
      </c>
      <c r="I20" s="2">
        <v>140.47499999999999</v>
      </c>
      <c r="J20" s="2">
        <v>181.208</v>
      </c>
      <c r="K20" s="2">
        <v>222.85</v>
      </c>
      <c r="L20" s="2">
        <v>263.97699999999998</v>
      </c>
      <c r="M20" s="2">
        <v>303.63499999999999</v>
      </c>
      <c r="N20" s="2">
        <v>341.21</v>
      </c>
      <c r="O20" s="2">
        <v>376.32600000000002</v>
      </c>
      <c r="P20" s="2">
        <v>408.78399999999999</v>
      </c>
      <c r="Q20" s="2">
        <v>438.517</v>
      </c>
      <c r="R20" s="2">
        <v>465.55200000000002</v>
      </c>
      <c r="S20" s="2">
        <v>489.98500000000001</v>
      </c>
      <c r="T20" s="2">
        <v>511.95100000000002</v>
      </c>
      <c r="U20" s="2">
        <v>531.61500000000001</v>
      </c>
      <c r="V20" s="2">
        <v>549.154</v>
      </c>
      <c r="X20" s="4">
        <v>1989</v>
      </c>
      <c r="Y20">
        <v>6</v>
      </c>
      <c r="Z20">
        <v>12</v>
      </c>
      <c r="AA20">
        <v>21</v>
      </c>
      <c r="AB20">
        <v>33</v>
      </c>
      <c r="AC20">
        <v>67</v>
      </c>
      <c r="AD20">
        <v>71</v>
      </c>
      <c r="AE20">
        <v>112</v>
      </c>
      <c r="AF20">
        <v>133</v>
      </c>
      <c r="AG20">
        <v>197</v>
      </c>
      <c r="AH20">
        <v>279</v>
      </c>
      <c r="AI20">
        <v>339</v>
      </c>
      <c r="AJ20">
        <v>402</v>
      </c>
      <c r="AK20">
        <v>430</v>
      </c>
      <c r="AL20">
        <v>449</v>
      </c>
      <c r="AM20">
        <v>456</v>
      </c>
      <c r="AN20">
        <v>456</v>
      </c>
      <c r="AO20">
        <v>456</v>
      </c>
      <c r="AP20">
        <v>578</v>
      </c>
      <c r="AQ20">
        <v>476</v>
      </c>
      <c r="AR20">
        <v>516</v>
      </c>
      <c r="AU20" s="4">
        <v>1989</v>
      </c>
      <c r="AV20" s="2">
        <f t="shared" si="40"/>
        <v>6</v>
      </c>
      <c r="AW20" s="2">
        <f t="shared" si="2"/>
        <v>10.727272727272727</v>
      </c>
      <c r="AX20" s="2">
        <f t="shared" si="3"/>
        <v>18.363636363636363</v>
      </c>
      <c r="AY20" s="2">
        <f t="shared" si="4"/>
        <v>30.060606060606062</v>
      </c>
      <c r="AZ20" s="2">
        <f t="shared" si="5"/>
        <v>54.303030303030305</v>
      </c>
      <c r="BA20" s="2">
        <f t="shared" si="6"/>
        <v>85.484848484848484</v>
      </c>
      <c r="BB20" s="2">
        <f t="shared" si="7"/>
        <v>127.45454545454545</v>
      </c>
      <c r="BC20" s="2">
        <f t="shared" si="8"/>
        <v>169.72727272727272</v>
      </c>
      <c r="BD20" s="2">
        <f t="shared" si="9"/>
        <v>223.39393939393941</v>
      </c>
      <c r="BE20" s="2">
        <f t="shared" si="10"/>
        <v>276.63636363636363</v>
      </c>
      <c r="BF20" s="2">
        <f t="shared" si="11"/>
        <v>310.66666666666669</v>
      </c>
      <c r="BG20" s="2">
        <f t="shared" si="12"/>
        <v>350.87878787878788</v>
      </c>
      <c r="BH20" s="2">
        <f t="shared" si="13"/>
        <v>384.12121212121212</v>
      </c>
      <c r="BI20" s="2">
        <f t="shared" si="14"/>
        <v>415.15151515151513</v>
      </c>
      <c r="BJ20" s="2">
        <f t="shared" si="15"/>
        <v>434.87878787878788</v>
      </c>
      <c r="BK20" s="2">
        <f t="shared" si="16"/>
        <v>448.87878787878788</v>
      </c>
      <c r="BL20" s="2">
        <f t="shared" si="17"/>
        <v>490.54545454545456</v>
      </c>
      <c r="BM20" s="2">
        <f t="shared" si="18"/>
        <v>491.72727272727275</v>
      </c>
      <c r="BN20" s="2">
        <f t="shared" si="19"/>
        <v>514.87878787878788</v>
      </c>
      <c r="BO20" s="2">
        <f t="shared" si="20"/>
        <v>598.57575757575762</v>
      </c>
      <c r="BQ20" s="4">
        <v>1989</v>
      </c>
      <c r="BR20" s="2"/>
      <c r="BS20" s="2">
        <f t="shared" si="21"/>
        <v>4.2817800000000004</v>
      </c>
      <c r="BT20" s="2">
        <f t="shared" si="22"/>
        <v>15.412800000000001</v>
      </c>
      <c r="BU20" s="2">
        <f t="shared" si="23"/>
        <v>34.676499999999997</v>
      </c>
      <c r="BV20" s="2">
        <f t="shared" si="24"/>
        <v>61.4084</v>
      </c>
      <c r="BW20" s="2">
        <f t="shared" si="25"/>
        <v>94.129900000000006</v>
      </c>
      <c r="BX20" s="2">
        <f t="shared" si="26"/>
        <v>131.095</v>
      </c>
      <c r="BY20" s="2">
        <f t="shared" si="27"/>
        <v>170.61</v>
      </c>
      <c r="BZ20" s="2">
        <f t="shared" si="28"/>
        <v>211.19200000000001</v>
      </c>
      <c r="CA20" s="2">
        <f t="shared" si="29"/>
        <v>251.63300000000001</v>
      </c>
      <c r="CB20" s="2">
        <f t="shared" si="30"/>
        <v>291.00599999999997</v>
      </c>
      <c r="CC20" s="2">
        <f t="shared" si="31"/>
        <v>328.64400000000001</v>
      </c>
      <c r="CD20" s="2">
        <f t="shared" si="32"/>
        <v>364.09500000000003</v>
      </c>
      <c r="CE20" s="2">
        <f t="shared" si="33"/>
        <v>397.08800000000002</v>
      </c>
      <c r="CF20" s="2">
        <f t="shared" si="34"/>
        <v>427.49400000000003</v>
      </c>
      <c r="CG20" s="2">
        <f t="shared" si="35"/>
        <v>455.286</v>
      </c>
      <c r="CH20" s="2">
        <f t="shared" si="36"/>
        <v>480.517</v>
      </c>
      <c r="CI20" s="2">
        <f t="shared" si="37"/>
        <v>503.291</v>
      </c>
      <c r="CJ20" s="2">
        <f t="shared" si="38"/>
        <v>523.74900000000002</v>
      </c>
      <c r="CK20" s="2">
        <f t="shared" si="39"/>
        <v>542.04899999999998</v>
      </c>
    </row>
    <row r="21" spans="1:89" x14ac:dyDescent="0.35">
      <c r="A21" s="4">
        <v>1990</v>
      </c>
      <c r="B21">
        <v>0.16567337600000001</v>
      </c>
      <c r="C21" s="2">
        <v>0.305481</v>
      </c>
      <c r="D21" s="2">
        <v>4.4386999999999999</v>
      </c>
      <c r="E21" s="2">
        <v>16.546700000000001</v>
      </c>
      <c r="F21" s="2">
        <v>37.3307</v>
      </c>
      <c r="G21" s="2">
        <v>66.638599999999997</v>
      </c>
      <c r="H21" s="2">
        <v>101.913</v>
      </c>
      <c r="I21" s="2">
        <v>140.86699999999999</v>
      </c>
      <c r="J21" s="2">
        <v>181.54900000000001</v>
      </c>
      <c r="K21" s="2">
        <v>223.39099999999999</v>
      </c>
      <c r="L21" s="2">
        <v>264.887</v>
      </c>
      <c r="M21" s="2">
        <v>304.90499999999997</v>
      </c>
      <c r="N21" s="2">
        <v>342.75700000000001</v>
      </c>
      <c r="O21" s="2">
        <v>378.06</v>
      </c>
      <c r="P21" s="2">
        <v>410.62200000000001</v>
      </c>
      <c r="Q21" s="2">
        <v>440.39</v>
      </c>
      <c r="R21" s="2">
        <v>467.40600000000001</v>
      </c>
      <c r="S21" s="2">
        <v>491.779</v>
      </c>
      <c r="T21" s="2">
        <v>513.65800000000002</v>
      </c>
      <c r="U21" s="2">
        <v>533.21600000000001</v>
      </c>
      <c r="V21" s="2">
        <v>550.63800000000003</v>
      </c>
      <c r="X21" s="4">
        <v>1990</v>
      </c>
      <c r="Y21">
        <v>6</v>
      </c>
      <c r="Z21">
        <v>11</v>
      </c>
      <c r="AA21">
        <v>17</v>
      </c>
      <c r="AB21">
        <v>24</v>
      </c>
      <c r="AC21">
        <v>38</v>
      </c>
      <c r="AD21">
        <v>65</v>
      </c>
      <c r="AE21">
        <v>99</v>
      </c>
      <c r="AF21">
        <v>126</v>
      </c>
      <c r="AG21">
        <v>197</v>
      </c>
      <c r="AH21">
        <v>243</v>
      </c>
      <c r="AI21">
        <v>321</v>
      </c>
      <c r="AJ21">
        <v>449</v>
      </c>
      <c r="AK21">
        <v>450</v>
      </c>
      <c r="AL21">
        <v>416</v>
      </c>
      <c r="AM21">
        <v>446</v>
      </c>
      <c r="AN21">
        <v>464</v>
      </c>
      <c r="AO21">
        <v>455</v>
      </c>
      <c r="AP21">
        <v>471</v>
      </c>
      <c r="AQ21">
        <v>523</v>
      </c>
      <c r="AR21">
        <v>569</v>
      </c>
      <c r="AU21" s="4">
        <v>1990</v>
      </c>
      <c r="AV21" s="2">
        <f t="shared" si="40"/>
        <v>6</v>
      </c>
      <c r="AW21" s="2">
        <f t="shared" si="2"/>
        <v>10.727272727272727</v>
      </c>
      <c r="AX21" s="2">
        <f t="shared" si="3"/>
        <v>18.363636363636363</v>
      </c>
      <c r="AY21" s="2">
        <f t="shared" si="4"/>
        <v>30.060606060606062</v>
      </c>
      <c r="AZ21" s="2">
        <f t="shared" si="5"/>
        <v>54.303030303030305</v>
      </c>
      <c r="BA21" s="2">
        <f t="shared" si="6"/>
        <v>85.484848484848484</v>
      </c>
      <c r="BB21" s="2">
        <f t="shared" si="7"/>
        <v>127.45454545454545</v>
      </c>
      <c r="BC21" s="2">
        <f t="shared" si="8"/>
        <v>169.72727272727272</v>
      </c>
      <c r="BD21" s="2">
        <f t="shared" si="9"/>
        <v>223.39393939393941</v>
      </c>
      <c r="BE21" s="2">
        <f t="shared" si="10"/>
        <v>276.63636363636363</v>
      </c>
      <c r="BF21" s="2">
        <f t="shared" si="11"/>
        <v>310.66666666666669</v>
      </c>
      <c r="BG21" s="2">
        <f t="shared" si="12"/>
        <v>350.87878787878788</v>
      </c>
      <c r="BH21" s="2">
        <f t="shared" si="13"/>
        <v>384.12121212121212</v>
      </c>
      <c r="BI21" s="2">
        <f t="shared" si="14"/>
        <v>415.15151515151513</v>
      </c>
      <c r="BJ21" s="2">
        <f t="shared" si="15"/>
        <v>434.87878787878788</v>
      </c>
      <c r="BK21" s="2">
        <f t="shared" si="16"/>
        <v>448.87878787878788</v>
      </c>
      <c r="BL21" s="2">
        <f t="shared" si="17"/>
        <v>490.54545454545456</v>
      </c>
      <c r="BM21" s="2">
        <f t="shared" si="18"/>
        <v>491.72727272727275</v>
      </c>
      <c r="BN21" s="2">
        <f t="shared" si="19"/>
        <v>514.87878787878788</v>
      </c>
      <c r="BO21" s="2">
        <f t="shared" si="20"/>
        <v>598.57575757575762</v>
      </c>
      <c r="BQ21" s="4">
        <v>1990</v>
      </c>
      <c r="BR21" s="2"/>
      <c r="BS21" s="2">
        <f t="shared" si="21"/>
        <v>4.2817800000000004</v>
      </c>
      <c r="BT21" s="2">
        <f t="shared" si="22"/>
        <v>15.412800000000001</v>
      </c>
      <c r="BU21" s="2">
        <f t="shared" si="23"/>
        <v>34.676499999999997</v>
      </c>
      <c r="BV21" s="2">
        <f t="shared" si="24"/>
        <v>61.4084</v>
      </c>
      <c r="BW21" s="2">
        <f t="shared" si="25"/>
        <v>94.129900000000006</v>
      </c>
      <c r="BX21" s="2">
        <f t="shared" si="26"/>
        <v>131.095</v>
      </c>
      <c r="BY21" s="2">
        <f t="shared" si="27"/>
        <v>170.61</v>
      </c>
      <c r="BZ21" s="2">
        <f t="shared" si="28"/>
        <v>211.19200000000001</v>
      </c>
      <c r="CA21" s="2">
        <f t="shared" si="29"/>
        <v>251.63300000000001</v>
      </c>
      <c r="CB21" s="2">
        <f t="shared" si="30"/>
        <v>291.00599999999997</v>
      </c>
      <c r="CC21" s="2">
        <f t="shared" si="31"/>
        <v>328.64400000000001</v>
      </c>
      <c r="CD21" s="2">
        <f t="shared" si="32"/>
        <v>364.09500000000003</v>
      </c>
      <c r="CE21" s="2">
        <f t="shared" si="33"/>
        <v>397.08800000000002</v>
      </c>
      <c r="CF21" s="2">
        <f t="shared" si="34"/>
        <v>427.49400000000003</v>
      </c>
      <c r="CG21" s="2">
        <f t="shared" si="35"/>
        <v>455.286</v>
      </c>
      <c r="CH21" s="2">
        <f t="shared" si="36"/>
        <v>480.517</v>
      </c>
      <c r="CI21" s="2">
        <f t="shared" si="37"/>
        <v>503.291</v>
      </c>
      <c r="CJ21" s="2">
        <f t="shared" si="38"/>
        <v>523.74900000000002</v>
      </c>
      <c r="CK21" s="2">
        <f t="shared" si="39"/>
        <v>542.04899999999998</v>
      </c>
    </row>
    <row r="22" spans="1:89" x14ac:dyDescent="0.35">
      <c r="A22" s="4">
        <v>1991</v>
      </c>
      <c r="B22">
        <v>0.58522573499999997</v>
      </c>
      <c r="C22" s="2">
        <v>0.305481</v>
      </c>
      <c r="D22" s="2">
        <v>4.86435</v>
      </c>
      <c r="E22" s="2">
        <v>17.200600000000001</v>
      </c>
      <c r="F22" s="2">
        <v>38.6327</v>
      </c>
      <c r="G22" s="2">
        <v>67.979100000000003</v>
      </c>
      <c r="H22" s="2">
        <v>104.154</v>
      </c>
      <c r="I22" s="2">
        <v>144.29400000000001</v>
      </c>
      <c r="J22" s="2">
        <v>186.17099999999999</v>
      </c>
      <c r="K22" s="2">
        <v>228.07599999999999</v>
      </c>
      <c r="L22" s="2">
        <v>269.75700000000001</v>
      </c>
      <c r="M22" s="2">
        <v>310.02999999999997</v>
      </c>
      <c r="N22" s="2">
        <v>348.05700000000002</v>
      </c>
      <c r="O22" s="2">
        <v>383.40199999999999</v>
      </c>
      <c r="P22" s="2">
        <v>415.887</v>
      </c>
      <c r="Q22" s="2">
        <v>445.48200000000003</v>
      </c>
      <c r="R22" s="2">
        <v>472.25400000000002</v>
      </c>
      <c r="S22" s="2">
        <v>496.334</v>
      </c>
      <c r="T22" s="2">
        <v>517.89</v>
      </c>
      <c r="U22" s="2">
        <v>537.11199999999997</v>
      </c>
      <c r="V22" s="2">
        <v>554.197</v>
      </c>
      <c r="X22" s="4">
        <v>1991</v>
      </c>
      <c r="Y22">
        <v>6</v>
      </c>
      <c r="Z22">
        <v>11</v>
      </c>
      <c r="AA22">
        <v>16</v>
      </c>
      <c r="AB22">
        <v>23</v>
      </c>
      <c r="AC22">
        <v>58</v>
      </c>
      <c r="AD22">
        <v>56</v>
      </c>
      <c r="AE22">
        <v>100</v>
      </c>
      <c r="AF22">
        <v>142</v>
      </c>
      <c r="AG22">
        <v>156</v>
      </c>
      <c r="AH22">
        <v>238</v>
      </c>
      <c r="AI22">
        <v>310</v>
      </c>
      <c r="AJ22">
        <v>370</v>
      </c>
      <c r="AK22">
        <v>457</v>
      </c>
      <c r="AL22">
        <v>446</v>
      </c>
      <c r="AM22">
        <v>473</v>
      </c>
      <c r="AN22">
        <v>474</v>
      </c>
      <c r="AO22">
        <v>490</v>
      </c>
      <c r="AP22">
        <v>492</v>
      </c>
      <c r="AQ22">
        <v>484</v>
      </c>
      <c r="AR22">
        <v>598</v>
      </c>
      <c r="AU22" s="4">
        <v>1991</v>
      </c>
      <c r="AV22" s="2">
        <f t="shared" si="40"/>
        <v>6</v>
      </c>
      <c r="AW22" s="2">
        <f t="shared" si="2"/>
        <v>10.727272727272727</v>
      </c>
      <c r="AX22" s="2">
        <f t="shared" si="3"/>
        <v>18.363636363636363</v>
      </c>
      <c r="AY22" s="2">
        <f t="shared" si="4"/>
        <v>30.060606060606062</v>
      </c>
      <c r="AZ22" s="2">
        <f t="shared" si="5"/>
        <v>54.303030303030305</v>
      </c>
      <c r="BA22" s="2">
        <f t="shared" si="6"/>
        <v>85.484848484848484</v>
      </c>
      <c r="BB22" s="2">
        <f t="shared" si="7"/>
        <v>127.45454545454545</v>
      </c>
      <c r="BC22" s="2">
        <f t="shared" si="8"/>
        <v>169.72727272727272</v>
      </c>
      <c r="BD22" s="2">
        <f t="shared" si="9"/>
        <v>223.39393939393941</v>
      </c>
      <c r="BE22" s="2">
        <f t="shared" si="10"/>
        <v>276.63636363636363</v>
      </c>
      <c r="BF22" s="2">
        <f t="shared" si="11"/>
        <v>310.66666666666669</v>
      </c>
      <c r="BG22" s="2">
        <f t="shared" si="12"/>
        <v>350.87878787878788</v>
      </c>
      <c r="BH22" s="2">
        <f t="shared" si="13"/>
        <v>384.12121212121212</v>
      </c>
      <c r="BI22" s="2">
        <f t="shared" si="14"/>
        <v>415.15151515151513</v>
      </c>
      <c r="BJ22" s="2">
        <f t="shared" si="15"/>
        <v>434.87878787878788</v>
      </c>
      <c r="BK22" s="2">
        <f t="shared" si="16"/>
        <v>448.87878787878788</v>
      </c>
      <c r="BL22" s="2">
        <f t="shared" si="17"/>
        <v>490.54545454545456</v>
      </c>
      <c r="BM22" s="2">
        <f t="shared" si="18"/>
        <v>491.72727272727275</v>
      </c>
      <c r="BN22" s="2">
        <f t="shared" si="19"/>
        <v>514.87878787878788</v>
      </c>
      <c r="BO22" s="2">
        <f t="shared" si="20"/>
        <v>598.57575757575762</v>
      </c>
      <c r="BQ22" s="4">
        <v>1991</v>
      </c>
      <c r="BR22" s="2"/>
      <c r="BS22" s="2">
        <f t="shared" si="21"/>
        <v>4.2817800000000004</v>
      </c>
      <c r="BT22" s="2">
        <f t="shared" si="22"/>
        <v>15.412800000000001</v>
      </c>
      <c r="BU22" s="2">
        <f t="shared" si="23"/>
        <v>34.676499999999997</v>
      </c>
      <c r="BV22" s="2">
        <f t="shared" si="24"/>
        <v>61.4084</v>
      </c>
      <c r="BW22" s="2">
        <f t="shared" si="25"/>
        <v>94.129900000000006</v>
      </c>
      <c r="BX22" s="2">
        <f t="shared" si="26"/>
        <v>131.095</v>
      </c>
      <c r="BY22" s="2">
        <f t="shared" si="27"/>
        <v>170.61</v>
      </c>
      <c r="BZ22" s="2">
        <f t="shared" si="28"/>
        <v>211.19200000000001</v>
      </c>
      <c r="CA22" s="2">
        <f t="shared" si="29"/>
        <v>251.63300000000001</v>
      </c>
      <c r="CB22" s="2">
        <f t="shared" si="30"/>
        <v>291.00599999999997</v>
      </c>
      <c r="CC22" s="2">
        <f t="shared" si="31"/>
        <v>328.64400000000001</v>
      </c>
      <c r="CD22" s="2">
        <f t="shared" si="32"/>
        <v>364.09500000000003</v>
      </c>
      <c r="CE22" s="2">
        <f t="shared" si="33"/>
        <v>397.08800000000002</v>
      </c>
      <c r="CF22" s="2">
        <f t="shared" si="34"/>
        <v>427.49400000000003</v>
      </c>
      <c r="CG22" s="2">
        <f t="shared" si="35"/>
        <v>455.286</v>
      </c>
      <c r="CH22" s="2">
        <f t="shared" si="36"/>
        <v>480.517</v>
      </c>
      <c r="CI22" s="2">
        <f t="shared" si="37"/>
        <v>503.291</v>
      </c>
      <c r="CJ22" s="2">
        <f t="shared" si="38"/>
        <v>523.74900000000002</v>
      </c>
      <c r="CK22" s="2">
        <f t="shared" si="39"/>
        <v>542.04899999999998</v>
      </c>
    </row>
    <row r="23" spans="1:89" x14ac:dyDescent="0.35">
      <c r="A23" s="4">
        <v>1992</v>
      </c>
      <c r="B23">
        <v>-0.44422777699999999</v>
      </c>
      <c r="C23" s="2">
        <v>0.305481</v>
      </c>
      <c r="D23" s="2">
        <v>3.8897900000000001</v>
      </c>
      <c r="E23" s="2">
        <v>14.898099999999999</v>
      </c>
      <c r="F23" s="2">
        <v>34.565300000000001</v>
      </c>
      <c r="G23" s="2">
        <v>62.729399999999998</v>
      </c>
      <c r="H23" s="2">
        <v>97.474900000000005</v>
      </c>
      <c r="I23" s="2">
        <v>137.476</v>
      </c>
      <c r="J23" s="2">
        <v>179.91399999999999</v>
      </c>
      <c r="K23" s="2">
        <v>222.75200000000001</v>
      </c>
      <c r="L23" s="2">
        <v>264.53100000000001</v>
      </c>
      <c r="M23" s="2">
        <v>305.25</v>
      </c>
      <c r="N23" s="2">
        <v>343.95699999999999</v>
      </c>
      <c r="O23" s="2">
        <v>380.01299999999998</v>
      </c>
      <c r="P23" s="2">
        <v>413.14299999999997</v>
      </c>
      <c r="Q23" s="2">
        <v>443.29599999999999</v>
      </c>
      <c r="R23" s="2">
        <v>470.53500000000003</v>
      </c>
      <c r="S23" s="2">
        <v>494.99799999999999</v>
      </c>
      <c r="T23" s="2">
        <v>516.86300000000006</v>
      </c>
      <c r="U23" s="2">
        <v>536.33000000000004</v>
      </c>
      <c r="V23" s="2">
        <v>553.60799999999995</v>
      </c>
      <c r="X23" s="4">
        <v>1992</v>
      </c>
      <c r="Y23">
        <v>6</v>
      </c>
      <c r="Z23">
        <v>12</v>
      </c>
      <c r="AA23">
        <v>21</v>
      </c>
      <c r="AB23">
        <v>29</v>
      </c>
      <c r="AC23">
        <v>55</v>
      </c>
      <c r="AD23">
        <v>85</v>
      </c>
      <c r="AE23">
        <v>121</v>
      </c>
      <c r="AF23">
        <v>177</v>
      </c>
      <c r="AG23">
        <v>176</v>
      </c>
      <c r="AH23">
        <v>283</v>
      </c>
      <c r="AI23">
        <v>305</v>
      </c>
      <c r="AJ23">
        <v>284</v>
      </c>
      <c r="AK23">
        <v>352</v>
      </c>
      <c r="AL23">
        <v>435</v>
      </c>
      <c r="AM23">
        <v>516</v>
      </c>
      <c r="AN23">
        <v>459</v>
      </c>
      <c r="AO23">
        <v>484</v>
      </c>
      <c r="AP23">
        <v>519</v>
      </c>
      <c r="AQ23">
        <v>459</v>
      </c>
      <c r="AR23">
        <v>547</v>
      </c>
      <c r="AU23" s="4">
        <v>1992</v>
      </c>
      <c r="AV23" s="2">
        <f t="shared" si="40"/>
        <v>6</v>
      </c>
      <c r="AW23" s="2">
        <f t="shared" si="2"/>
        <v>10.727272727272727</v>
      </c>
      <c r="AX23" s="2">
        <f t="shared" si="3"/>
        <v>18.363636363636363</v>
      </c>
      <c r="AY23" s="2">
        <f t="shared" si="4"/>
        <v>30.060606060606062</v>
      </c>
      <c r="AZ23" s="2">
        <f t="shared" si="5"/>
        <v>54.303030303030305</v>
      </c>
      <c r="BA23" s="2">
        <f t="shared" si="6"/>
        <v>85.484848484848484</v>
      </c>
      <c r="BB23" s="2">
        <f t="shared" si="7"/>
        <v>127.45454545454545</v>
      </c>
      <c r="BC23" s="2">
        <f t="shared" si="8"/>
        <v>169.72727272727272</v>
      </c>
      <c r="BD23" s="2">
        <f t="shared" si="9"/>
        <v>223.39393939393941</v>
      </c>
      <c r="BE23" s="2">
        <f t="shared" si="10"/>
        <v>276.63636363636363</v>
      </c>
      <c r="BF23" s="2">
        <f t="shared" si="11"/>
        <v>310.66666666666669</v>
      </c>
      <c r="BG23" s="2">
        <f t="shared" si="12"/>
        <v>350.87878787878788</v>
      </c>
      <c r="BH23" s="2">
        <f t="shared" si="13"/>
        <v>384.12121212121212</v>
      </c>
      <c r="BI23" s="2">
        <f t="shared" si="14"/>
        <v>415.15151515151513</v>
      </c>
      <c r="BJ23" s="2">
        <f t="shared" si="15"/>
        <v>434.87878787878788</v>
      </c>
      <c r="BK23" s="2">
        <f t="shared" si="16"/>
        <v>448.87878787878788</v>
      </c>
      <c r="BL23" s="2">
        <f t="shared" si="17"/>
        <v>490.54545454545456</v>
      </c>
      <c r="BM23" s="2">
        <f t="shared" si="18"/>
        <v>491.72727272727275</v>
      </c>
      <c r="BN23" s="2">
        <f t="shared" si="19"/>
        <v>514.87878787878788</v>
      </c>
      <c r="BO23" s="2">
        <f t="shared" si="20"/>
        <v>598.57575757575762</v>
      </c>
      <c r="BQ23" s="4">
        <v>1992</v>
      </c>
      <c r="BR23" s="2"/>
      <c r="BS23" s="2">
        <f t="shared" si="21"/>
        <v>4.2817800000000004</v>
      </c>
      <c r="BT23" s="2">
        <f t="shared" si="22"/>
        <v>15.412800000000001</v>
      </c>
      <c r="BU23" s="2">
        <f t="shared" si="23"/>
        <v>34.676499999999997</v>
      </c>
      <c r="BV23" s="2">
        <f t="shared" si="24"/>
        <v>61.4084</v>
      </c>
      <c r="BW23" s="2">
        <f t="shared" si="25"/>
        <v>94.129900000000006</v>
      </c>
      <c r="BX23" s="2">
        <f t="shared" si="26"/>
        <v>131.095</v>
      </c>
      <c r="BY23" s="2">
        <f t="shared" si="27"/>
        <v>170.61</v>
      </c>
      <c r="BZ23" s="2">
        <f t="shared" si="28"/>
        <v>211.19200000000001</v>
      </c>
      <c r="CA23" s="2">
        <f t="shared" si="29"/>
        <v>251.63300000000001</v>
      </c>
      <c r="CB23" s="2">
        <f t="shared" si="30"/>
        <v>291.00599999999997</v>
      </c>
      <c r="CC23" s="2">
        <f t="shared" si="31"/>
        <v>328.64400000000001</v>
      </c>
      <c r="CD23" s="2">
        <f t="shared" si="32"/>
        <v>364.09500000000003</v>
      </c>
      <c r="CE23" s="2">
        <f t="shared" si="33"/>
        <v>397.08800000000002</v>
      </c>
      <c r="CF23" s="2">
        <f t="shared" si="34"/>
        <v>427.49400000000003</v>
      </c>
      <c r="CG23" s="2">
        <f t="shared" si="35"/>
        <v>455.286</v>
      </c>
      <c r="CH23" s="2">
        <f t="shared" si="36"/>
        <v>480.517</v>
      </c>
      <c r="CI23" s="2">
        <f t="shared" si="37"/>
        <v>503.291</v>
      </c>
      <c r="CJ23" s="2">
        <f t="shared" si="38"/>
        <v>523.74900000000002</v>
      </c>
      <c r="CK23" s="2">
        <f t="shared" si="39"/>
        <v>542.04899999999998</v>
      </c>
    </row>
    <row r="24" spans="1:89" x14ac:dyDescent="0.35">
      <c r="A24" s="4">
        <v>1993</v>
      </c>
      <c r="B24">
        <v>0.80743816499999999</v>
      </c>
      <c r="C24" s="2">
        <v>0.305481</v>
      </c>
      <c r="D24" s="2">
        <v>5.1072800000000003</v>
      </c>
      <c r="E24" s="2">
        <v>17.331700000000001</v>
      </c>
      <c r="F24" s="2">
        <v>38.161000000000001</v>
      </c>
      <c r="G24" s="2">
        <v>66.846900000000005</v>
      </c>
      <c r="H24" s="2">
        <v>102.244</v>
      </c>
      <c r="I24" s="2">
        <v>142.11500000000001</v>
      </c>
      <c r="J24" s="2">
        <v>185.19399999999999</v>
      </c>
      <c r="K24" s="2">
        <v>228.92</v>
      </c>
      <c r="L24" s="2">
        <v>271.589</v>
      </c>
      <c r="M24" s="2">
        <v>312.07900000000001</v>
      </c>
      <c r="N24" s="2">
        <v>350.70100000000002</v>
      </c>
      <c r="O24" s="2">
        <v>386.767</v>
      </c>
      <c r="P24" s="2">
        <v>419.85599999999999</v>
      </c>
      <c r="Q24" s="2">
        <v>449.86099999999999</v>
      </c>
      <c r="R24" s="2">
        <v>476.858</v>
      </c>
      <c r="S24" s="2">
        <v>501.00400000000002</v>
      </c>
      <c r="T24" s="2">
        <v>522.5</v>
      </c>
      <c r="U24" s="2">
        <v>541.56700000000001</v>
      </c>
      <c r="V24" s="2">
        <v>558.42999999999995</v>
      </c>
      <c r="X24" s="4">
        <v>1993</v>
      </c>
      <c r="Y24">
        <v>6</v>
      </c>
      <c r="Z24">
        <v>15</v>
      </c>
      <c r="AA24">
        <v>28</v>
      </c>
      <c r="AB24">
        <v>35</v>
      </c>
      <c r="AC24">
        <v>64</v>
      </c>
      <c r="AD24">
        <v>93</v>
      </c>
      <c r="AE24">
        <v>155</v>
      </c>
      <c r="AF24">
        <v>165</v>
      </c>
      <c r="AG24">
        <v>232</v>
      </c>
      <c r="AH24">
        <v>244</v>
      </c>
      <c r="AI24">
        <v>301</v>
      </c>
      <c r="AJ24">
        <v>333</v>
      </c>
      <c r="AK24">
        <v>368</v>
      </c>
      <c r="AL24">
        <v>442</v>
      </c>
      <c r="AM24">
        <v>452</v>
      </c>
      <c r="AN24">
        <v>497</v>
      </c>
      <c r="AO24">
        <v>499</v>
      </c>
      <c r="AP24">
        <v>471</v>
      </c>
      <c r="AQ24">
        <v>538</v>
      </c>
      <c r="AR24">
        <v>586</v>
      </c>
      <c r="AU24" s="4">
        <v>1993</v>
      </c>
      <c r="AV24" s="2">
        <f t="shared" si="40"/>
        <v>6</v>
      </c>
      <c r="AW24" s="2">
        <f t="shared" si="2"/>
        <v>10.727272727272727</v>
      </c>
      <c r="AX24" s="2">
        <f t="shared" si="3"/>
        <v>18.363636363636363</v>
      </c>
      <c r="AY24" s="2">
        <f t="shared" si="4"/>
        <v>30.060606060606062</v>
      </c>
      <c r="AZ24" s="2">
        <f t="shared" si="5"/>
        <v>54.303030303030305</v>
      </c>
      <c r="BA24" s="2">
        <f t="shared" si="6"/>
        <v>85.484848484848484</v>
      </c>
      <c r="BB24" s="2">
        <f t="shared" si="7"/>
        <v>127.45454545454545</v>
      </c>
      <c r="BC24" s="2">
        <f t="shared" si="8"/>
        <v>169.72727272727272</v>
      </c>
      <c r="BD24" s="2">
        <f t="shared" si="9"/>
        <v>223.39393939393941</v>
      </c>
      <c r="BE24" s="2">
        <f t="shared" si="10"/>
        <v>276.63636363636363</v>
      </c>
      <c r="BF24" s="2">
        <f t="shared" si="11"/>
        <v>310.66666666666669</v>
      </c>
      <c r="BG24" s="2">
        <f t="shared" si="12"/>
        <v>350.87878787878788</v>
      </c>
      <c r="BH24" s="2">
        <f t="shared" si="13"/>
        <v>384.12121212121212</v>
      </c>
      <c r="BI24" s="2">
        <f t="shared" si="14"/>
        <v>415.15151515151513</v>
      </c>
      <c r="BJ24" s="2">
        <f t="shared" si="15"/>
        <v>434.87878787878788</v>
      </c>
      <c r="BK24" s="2">
        <f t="shared" si="16"/>
        <v>448.87878787878788</v>
      </c>
      <c r="BL24" s="2">
        <f t="shared" si="17"/>
        <v>490.54545454545456</v>
      </c>
      <c r="BM24" s="2">
        <f t="shared" si="18"/>
        <v>491.72727272727275</v>
      </c>
      <c r="BN24" s="2">
        <f t="shared" si="19"/>
        <v>514.87878787878788</v>
      </c>
      <c r="BO24" s="2">
        <f t="shared" si="20"/>
        <v>598.57575757575762</v>
      </c>
      <c r="BQ24" s="4">
        <v>1993</v>
      </c>
      <c r="BR24" s="2"/>
      <c r="BS24" s="2">
        <f t="shared" si="21"/>
        <v>4.2817800000000004</v>
      </c>
      <c r="BT24" s="2">
        <f t="shared" si="22"/>
        <v>15.412800000000001</v>
      </c>
      <c r="BU24" s="2">
        <f t="shared" si="23"/>
        <v>34.676499999999997</v>
      </c>
      <c r="BV24" s="2">
        <f t="shared" si="24"/>
        <v>61.4084</v>
      </c>
      <c r="BW24" s="2">
        <f t="shared" si="25"/>
        <v>94.129900000000006</v>
      </c>
      <c r="BX24" s="2">
        <f t="shared" si="26"/>
        <v>131.095</v>
      </c>
      <c r="BY24" s="2">
        <f t="shared" si="27"/>
        <v>170.61</v>
      </c>
      <c r="BZ24" s="2">
        <f t="shared" si="28"/>
        <v>211.19200000000001</v>
      </c>
      <c r="CA24" s="2">
        <f t="shared" si="29"/>
        <v>251.63300000000001</v>
      </c>
      <c r="CB24" s="2">
        <f t="shared" si="30"/>
        <v>291.00599999999997</v>
      </c>
      <c r="CC24" s="2">
        <f t="shared" si="31"/>
        <v>328.64400000000001</v>
      </c>
      <c r="CD24" s="2">
        <f t="shared" si="32"/>
        <v>364.09500000000003</v>
      </c>
      <c r="CE24" s="2">
        <f t="shared" si="33"/>
        <v>397.08800000000002</v>
      </c>
      <c r="CF24" s="2">
        <f t="shared" si="34"/>
        <v>427.49400000000003</v>
      </c>
      <c r="CG24" s="2">
        <f t="shared" si="35"/>
        <v>455.286</v>
      </c>
      <c r="CH24" s="2">
        <f t="shared" si="36"/>
        <v>480.517</v>
      </c>
      <c r="CI24" s="2">
        <f t="shared" si="37"/>
        <v>503.291</v>
      </c>
      <c r="CJ24" s="2">
        <f t="shared" si="38"/>
        <v>523.74900000000002</v>
      </c>
      <c r="CK24" s="2">
        <f t="shared" si="39"/>
        <v>542.04899999999998</v>
      </c>
    </row>
    <row r="25" spans="1:89" x14ac:dyDescent="0.35">
      <c r="A25" s="4">
        <v>1994</v>
      </c>
      <c r="B25">
        <v>-0.91435223099999996</v>
      </c>
      <c r="C25" s="2">
        <v>0.305481</v>
      </c>
      <c r="D25" s="2">
        <v>3.5169600000000001</v>
      </c>
      <c r="E25" s="2">
        <v>14.097300000000001</v>
      </c>
      <c r="F25" s="2">
        <v>32.8902</v>
      </c>
      <c r="G25" s="2">
        <v>59.751199999999997</v>
      </c>
      <c r="H25" s="2">
        <v>93.274600000000007</v>
      </c>
      <c r="I25" s="2">
        <v>132.09899999999999</v>
      </c>
      <c r="J25" s="2">
        <v>174.029</v>
      </c>
      <c r="K25" s="2">
        <v>217.97</v>
      </c>
      <c r="L25" s="2">
        <v>261.58300000000003</v>
      </c>
      <c r="M25" s="2">
        <v>303.38900000000001</v>
      </c>
      <c r="N25" s="2">
        <v>342.47699999999998</v>
      </c>
      <c r="O25" s="2">
        <v>379.33300000000003</v>
      </c>
      <c r="P25" s="2">
        <v>413.41500000000002</v>
      </c>
      <c r="Q25" s="2">
        <v>444.41300000000001</v>
      </c>
      <c r="R25" s="2">
        <v>472.30799999999999</v>
      </c>
      <c r="S25" s="2">
        <v>497.23599999999999</v>
      </c>
      <c r="T25" s="2">
        <v>519.39800000000002</v>
      </c>
      <c r="U25" s="2">
        <v>539.02200000000005</v>
      </c>
      <c r="V25" s="2">
        <v>556.34699999999998</v>
      </c>
      <c r="X25" s="4">
        <v>1994</v>
      </c>
      <c r="Y25">
        <v>6</v>
      </c>
      <c r="Z25">
        <v>20</v>
      </c>
      <c r="AA25">
        <v>46</v>
      </c>
      <c r="AB25">
        <v>53</v>
      </c>
      <c r="AC25">
        <v>86</v>
      </c>
      <c r="AD25">
        <v>87</v>
      </c>
      <c r="AE25">
        <v>125</v>
      </c>
      <c r="AF25">
        <v>155</v>
      </c>
      <c r="AG25">
        <v>235</v>
      </c>
      <c r="AH25">
        <v>276</v>
      </c>
      <c r="AI25">
        <v>284</v>
      </c>
      <c r="AJ25">
        <v>337</v>
      </c>
      <c r="AK25">
        <v>396</v>
      </c>
      <c r="AL25">
        <v>351</v>
      </c>
      <c r="AM25">
        <v>461</v>
      </c>
      <c r="AN25">
        <v>464</v>
      </c>
      <c r="AO25">
        <v>480</v>
      </c>
      <c r="AP25">
        <v>476</v>
      </c>
      <c r="AQ25">
        <v>514</v>
      </c>
      <c r="AR25">
        <v>553</v>
      </c>
      <c r="AU25" s="4">
        <v>1994</v>
      </c>
      <c r="AV25" s="2">
        <f t="shared" si="40"/>
        <v>6</v>
      </c>
      <c r="AW25" s="2">
        <f t="shared" si="2"/>
        <v>10.727272727272727</v>
      </c>
      <c r="AX25" s="2">
        <f t="shared" si="3"/>
        <v>18.363636363636363</v>
      </c>
      <c r="AY25" s="2">
        <f t="shared" si="4"/>
        <v>30.060606060606062</v>
      </c>
      <c r="AZ25" s="2">
        <f t="shared" si="5"/>
        <v>54.303030303030305</v>
      </c>
      <c r="BA25" s="2">
        <f t="shared" si="6"/>
        <v>85.484848484848484</v>
      </c>
      <c r="BB25" s="2">
        <f t="shared" si="7"/>
        <v>127.45454545454545</v>
      </c>
      <c r="BC25" s="2">
        <f t="shared" si="8"/>
        <v>169.72727272727272</v>
      </c>
      <c r="BD25" s="2">
        <f t="shared" si="9"/>
        <v>223.39393939393941</v>
      </c>
      <c r="BE25" s="2">
        <f t="shared" si="10"/>
        <v>276.63636363636363</v>
      </c>
      <c r="BF25" s="2">
        <f t="shared" si="11"/>
        <v>310.66666666666669</v>
      </c>
      <c r="BG25" s="2">
        <f t="shared" si="12"/>
        <v>350.87878787878788</v>
      </c>
      <c r="BH25" s="2">
        <f t="shared" si="13"/>
        <v>384.12121212121212</v>
      </c>
      <c r="BI25" s="2">
        <f t="shared" si="14"/>
        <v>415.15151515151513</v>
      </c>
      <c r="BJ25" s="2">
        <f t="shared" si="15"/>
        <v>434.87878787878788</v>
      </c>
      <c r="BK25" s="2">
        <f t="shared" si="16"/>
        <v>448.87878787878788</v>
      </c>
      <c r="BL25" s="2">
        <f t="shared" si="17"/>
        <v>490.54545454545456</v>
      </c>
      <c r="BM25" s="2">
        <f t="shared" si="18"/>
        <v>491.72727272727275</v>
      </c>
      <c r="BN25" s="2">
        <f t="shared" si="19"/>
        <v>514.87878787878788</v>
      </c>
      <c r="BO25" s="2">
        <f t="shared" si="20"/>
        <v>598.57575757575762</v>
      </c>
      <c r="BQ25" s="4">
        <v>1994</v>
      </c>
      <c r="BR25" s="2"/>
      <c r="BS25" s="2">
        <f t="shared" si="21"/>
        <v>4.2817800000000004</v>
      </c>
      <c r="BT25" s="2">
        <f t="shared" si="22"/>
        <v>15.412800000000001</v>
      </c>
      <c r="BU25" s="2">
        <f t="shared" si="23"/>
        <v>34.676499999999997</v>
      </c>
      <c r="BV25" s="2">
        <f t="shared" si="24"/>
        <v>61.4084</v>
      </c>
      <c r="BW25" s="2">
        <f t="shared" si="25"/>
        <v>94.129900000000006</v>
      </c>
      <c r="BX25" s="2">
        <f t="shared" si="26"/>
        <v>131.095</v>
      </c>
      <c r="BY25" s="2">
        <f t="shared" si="27"/>
        <v>170.61</v>
      </c>
      <c r="BZ25" s="2">
        <f t="shared" si="28"/>
        <v>211.19200000000001</v>
      </c>
      <c r="CA25" s="2">
        <f t="shared" si="29"/>
        <v>251.63300000000001</v>
      </c>
      <c r="CB25" s="2">
        <f t="shared" si="30"/>
        <v>291.00599999999997</v>
      </c>
      <c r="CC25" s="2">
        <f t="shared" si="31"/>
        <v>328.64400000000001</v>
      </c>
      <c r="CD25" s="2">
        <f t="shared" si="32"/>
        <v>364.09500000000003</v>
      </c>
      <c r="CE25" s="2">
        <f t="shared" si="33"/>
        <v>397.08800000000002</v>
      </c>
      <c r="CF25" s="2">
        <f t="shared" si="34"/>
        <v>427.49400000000003</v>
      </c>
      <c r="CG25" s="2">
        <f t="shared" si="35"/>
        <v>455.286</v>
      </c>
      <c r="CH25" s="2">
        <f t="shared" si="36"/>
        <v>480.517</v>
      </c>
      <c r="CI25" s="2">
        <f t="shared" si="37"/>
        <v>503.291</v>
      </c>
      <c r="CJ25" s="2">
        <f t="shared" si="38"/>
        <v>523.74900000000002</v>
      </c>
      <c r="CK25" s="2">
        <f t="shared" si="39"/>
        <v>542.04899999999998</v>
      </c>
    </row>
    <row r="26" spans="1:89" x14ac:dyDescent="0.35">
      <c r="A26" s="4">
        <v>1995</v>
      </c>
      <c r="B26">
        <v>-0.73559298399999995</v>
      </c>
      <c r="C26" s="2">
        <v>0.305481</v>
      </c>
      <c r="D26" s="2">
        <v>3.6539199999999998</v>
      </c>
      <c r="E26" s="2">
        <v>12.8904</v>
      </c>
      <c r="F26" s="2">
        <v>30.319299999999998</v>
      </c>
      <c r="G26" s="2">
        <v>55.4011</v>
      </c>
      <c r="H26" s="2">
        <v>87.305999999999997</v>
      </c>
      <c r="I26" s="2">
        <v>124.40300000000001</v>
      </c>
      <c r="J26" s="2">
        <v>165.375</v>
      </c>
      <c r="K26" s="2">
        <v>208.203</v>
      </c>
      <c r="L26" s="2">
        <v>252.02500000000001</v>
      </c>
      <c r="M26" s="2">
        <v>294.73899999999998</v>
      </c>
      <c r="N26" s="2">
        <v>335.084</v>
      </c>
      <c r="O26" s="2">
        <v>372.33</v>
      </c>
      <c r="P26" s="2">
        <v>407.11700000000002</v>
      </c>
      <c r="Q26" s="2">
        <v>439.02</v>
      </c>
      <c r="R26" s="2">
        <v>467.81700000000001</v>
      </c>
      <c r="S26" s="2">
        <v>493.55500000000001</v>
      </c>
      <c r="T26" s="2">
        <v>516.41399999999999</v>
      </c>
      <c r="U26" s="2">
        <v>536.625</v>
      </c>
      <c r="V26" s="2">
        <v>554.43299999999999</v>
      </c>
      <c r="X26" s="4">
        <v>1995</v>
      </c>
      <c r="Y26">
        <v>6</v>
      </c>
      <c r="Z26">
        <v>12</v>
      </c>
      <c r="AA26">
        <v>20</v>
      </c>
      <c r="AB26">
        <v>28</v>
      </c>
      <c r="AC26">
        <v>60</v>
      </c>
      <c r="AD26">
        <v>84</v>
      </c>
      <c r="AE26">
        <v>123</v>
      </c>
      <c r="AF26">
        <v>160</v>
      </c>
      <c r="AG26">
        <v>217</v>
      </c>
      <c r="AH26">
        <v>284</v>
      </c>
      <c r="AI26">
        <v>332</v>
      </c>
      <c r="AJ26">
        <v>340</v>
      </c>
      <c r="AK26">
        <v>443</v>
      </c>
      <c r="AL26">
        <v>384</v>
      </c>
      <c r="AM26">
        <v>414</v>
      </c>
      <c r="AN26">
        <v>454</v>
      </c>
      <c r="AO26">
        <v>439</v>
      </c>
      <c r="AP26">
        <v>619</v>
      </c>
      <c r="AQ26">
        <v>482</v>
      </c>
      <c r="AR26">
        <v>589</v>
      </c>
      <c r="AU26" s="4">
        <v>1995</v>
      </c>
      <c r="AV26" s="2">
        <f t="shared" si="40"/>
        <v>6</v>
      </c>
      <c r="AW26" s="2">
        <f t="shared" si="2"/>
        <v>10.727272727272727</v>
      </c>
      <c r="AX26" s="2">
        <f t="shared" si="3"/>
        <v>18.363636363636363</v>
      </c>
      <c r="AY26" s="2">
        <f t="shared" si="4"/>
        <v>30.060606060606062</v>
      </c>
      <c r="AZ26" s="2">
        <f t="shared" si="5"/>
        <v>54.303030303030305</v>
      </c>
      <c r="BA26" s="2">
        <f t="shared" si="6"/>
        <v>85.484848484848484</v>
      </c>
      <c r="BB26" s="2">
        <f t="shared" si="7"/>
        <v>127.45454545454545</v>
      </c>
      <c r="BC26" s="2">
        <f t="shared" si="8"/>
        <v>169.72727272727272</v>
      </c>
      <c r="BD26" s="2">
        <f t="shared" si="9"/>
        <v>223.39393939393941</v>
      </c>
      <c r="BE26" s="2">
        <f t="shared" si="10"/>
        <v>276.63636363636363</v>
      </c>
      <c r="BF26" s="2">
        <f t="shared" si="11"/>
        <v>310.66666666666669</v>
      </c>
      <c r="BG26" s="2">
        <f t="shared" si="12"/>
        <v>350.87878787878788</v>
      </c>
      <c r="BH26" s="2">
        <f t="shared" si="13"/>
        <v>384.12121212121212</v>
      </c>
      <c r="BI26" s="2">
        <f t="shared" si="14"/>
        <v>415.15151515151513</v>
      </c>
      <c r="BJ26" s="2">
        <f t="shared" si="15"/>
        <v>434.87878787878788</v>
      </c>
      <c r="BK26" s="2">
        <f t="shared" si="16"/>
        <v>448.87878787878788</v>
      </c>
      <c r="BL26" s="2">
        <f t="shared" si="17"/>
        <v>490.54545454545456</v>
      </c>
      <c r="BM26" s="2">
        <f t="shared" si="18"/>
        <v>491.72727272727275</v>
      </c>
      <c r="BN26" s="2">
        <f t="shared" si="19"/>
        <v>514.87878787878788</v>
      </c>
      <c r="BO26" s="2">
        <f t="shared" si="20"/>
        <v>598.57575757575762</v>
      </c>
      <c r="BQ26" s="4">
        <v>1995</v>
      </c>
      <c r="BR26" s="2"/>
      <c r="BS26" s="2">
        <f t="shared" si="21"/>
        <v>4.2817800000000004</v>
      </c>
      <c r="BT26" s="2">
        <f t="shared" si="22"/>
        <v>15.412800000000001</v>
      </c>
      <c r="BU26" s="2">
        <f t="shared" si="23"/>
        <v>34.676499999999997</v>
      </c>
      <c r="BV26" s="2">
        <f t="shared" si="24"/>
        <v>61.4084</v>
      </c>
      <c r="BW26" s="2">
        <f t="shared" si="25"/>
        <v>94.129900000000006</v>
      </c>
      <c r="BX26" s="2">
        <f t="shared" si="26"/>
        <v>131.095</v>
      </c>
      <c r="BY26" s="2">
        <f t="shared" si="27"/>
        <v>170.61</v>
      </c>
      <c r="BZ26" s="2">
        <f t="shared" si="28"/>
        <v>211.19200000000001</v>
      </c>
      <c r="CA26" s="2">
        <f t="shared" si="29"/>
        <v>251.63300000000001</v>
      </c>
      <c r="CB26" s="2">
        <f t="shared" si="30"/>
        <v>291.00599999999997</v>
      </c>
      <c r="CC26" s="2">
        <f t="shared" si="31"/>
        <v>328.64400000000001</v>
      </c>
      <c r="CD26" s="2">
        <f t="shared" si="32"/>
        <v>364.09500000000003</v>
      </c>
      <c r="CE26" s="2">
        <f t="shared" si="33"/>
        <v>397.08800000000002</v>
      </c>
      <c r="CF26" s="2">
        <f t="shared" si="34"/>
        <v>427.49400000000003</v>
      </c>
      <c r="CG26" s="2">
        <f t="shared" si="35"/>
        <v>455.286</v>
      </c>
      <c r="CH26" s="2">
        <f t="shared" si="36"/>
        <v>480.517</v>
      </c>
      <c r="CI26" s="2">
        <f t="shared" si="37"/>
        <v>503.291</v>
      </c>
      <c r="CJ26" s="2">
        <f t="shared" si="38"/>
        <v>523.74900000000002</v>
      </c>
      <c r="CK26" s="2">
        <f t="shared" si="39"/>
        <v>542.04899999999998</v>
      </c>
    </row>
    <row r="27" spans="1:89" x14ac:dyDescent="0.35">
      <c r="A27" s="4">
        <v>1996</v>
      </c>
      <c r="B27">
        <v>1.1106296920000001</v>
      </c>
      <c r="C27" s="2">
        <v>0.305481</v>
      </c>
      <c r="D27" s="2">
        <v>5.4597499999999997</v>
      </c>
      <c r="E27" s="2">
        <v>18.0825</v>
      </c>
      <c r="F27" s="2">
        <v>37.860900000000001</v>
      </c>
      <c r="G27" s="2">
        <v>64.970500000000001</v>
      </c>
      <c r="H27" s="2">
        <v>97.816299999999998</v>
      </c>
      <c r="I27" s="2">
        <v>135.22200000000001</v>
      </c>
      <c r="J27" s="2">
        <v>175.624</v>
      </c>
      <c r="K27" s="2">
        <v>217.97900000000001</v>
      </c>
      <c r="L27" s="2">
        <v>260.62400000000002</v>
      </c>
      <c r="M27" s="2">
        <v>303.06400000000002</v>
      </c>
      <c r="N27" s="2">
        <v>343.52699999999999</v>
      </c>
      <c r="O27" s="2">
        <v>381.03699999999998</v>
      </c>
      <c r="P27" s="2">
        <v>415.09800000000001</v>
      </c>
      <c r="Q27" s="2">
        <v>446.53</v>
      </c>
      <c r="R27" s="2">
        <v>475.04500000000002</v>
      </c>
      <c r="S27" s="2">
        <v>500.52300000000002</v>
      </c>
      <c r="T27" s="2">
        <v>523.07600000000002</v>
      </c>
      <c r="U27" s="2">
        <v>542.93200000000002</v>
      </c>
      <c r="V27" s="2">
        <v>560.346</v>
      </c>
      <c r="X27" s="4">
        <v>1996</v>
      </c>
      <c r="Y27">
        <v>6</v>
      </c>
      <c r="Z27">
        <v>11</v>
      </c>
      <c r="AA27">
        <v>16</v>
      </c>
      <c r="AB27">
        <v>36</v>
      </c>
      <c r="AC27">
        <v>51</v>
      </c>
      <c r="AD27">
        <v>108</v>
      </c>
      <c r="AE27">
        <v>137</v>
      </c>
      <c r="AF27">
        <v>167</v>
      </c>
      <c r="AG27">
        <v>202</v>
      </c>
      <c r="AH27">
        <v>222</v>
      </c>
      <c r="AI27">
        <v>311</v>
      </c>
      <c r="AJ27">
        <v>318</v>
      </c>
      <c r="AK27">
        <v>334</v>
      </c>
      <c r="AL27">
        <v>405</v>
      </c>
      <c r="AM27">
        <v>399</v>
      </c>
      <c r="AN27">
        <v>432</v>
      </c>
      <c r="AO27">
        <v>534</v>
      </c>
      <c r="AP27">
        <v>462</v>
      </c>
      <c r="AQ27">
        <v>523</v>
      </c>
      <c r="AR27">
        <v>558</v>
      </c>
      <c r="AU27" s="4">
        <v>1996</v>
      </c>
      <c r="AV27" s="2">
        <f t="shared" si="40"/>
        <v>6</v>
      </c>
      <c r="AW27" s="2">
        <f t="shared" si="2"/>
        <v>10.727272727272727</v>
      </c>
      <c r="AX27" s="2">
        <f t="shared" si="3"/>
        <v>18.363636363636363</v>
      </c>
      <c r="AY27" s="2">
        <f t="shared" si="4"/>
        <v>30.060606060606062</v>
      </c>
      <c r="AZ27" s="2">
        <f t="shared" si="5"/>
        <v>54.303030303030305</v>
      </c>
      <c r="BA27" s="2">
        <f t="shared" si="6"/>
        <v>85.484848484848484</v>
      </c>
      <c r="BB27" s="2">
        <f t="shared" si="7"/>
        <v>127.45454545454545</v>
      </c>
      <c r="BC27" s="2">
        <f t="shared" si="8"/>
        <v>169.72727272727272</v>
      </c>
      <c r="BD27" s="2">
        <f t="shared" si="9"/>
        <v>223.39393939393941</v>
      </c>
      <c r="BE27" s="2">
        <f t="shared" si="10"/>
        <v>276.63636363636363</v>
      </c>
      <c r="BF27" s="2">
        <f t="shared" si="11"/>
        <v>310.66666666666669</v>
      </c>
      <c r="BG27" s="2">
        <f t="shared" si="12"/>
        <v>350.87878787878788</v>
      </c>
      <c r="BH27" s="2">
        <f t="shared" si="13"/>
        <v>384.12121212121212</v>
      </c>
      <c r="BI27" s="2">
        <f t="shared" si="14"/>
        <v>415.15151515151513</v>
      </c>
      <c r="BJ27" s="2">
        <f t="shared" si="15"/>
        <v>434.87878787878788</v>
      </c>
      <c r="BK27" s="2">
        <f t="shared" si="16"/>
        <v>448.87878787878788</v>
      </c>
      <c r="BL27" s="2">
        <f t="shared" si="17"/>
        <v>490.54545454545456</v>
      </c>
      <c r="BM27" s="2">
        <f t="shared" si="18"/>
        <v>491.72727272727275</v>
      </c>
      <c r="BN27" s="2">
        <f t="shared" si="19"/>
        <v>514.87878787878788</v>
      </c>
      <c r="BO27" s="2">
        <f t="shared" si="20"/>
        <v>598.57575757575762</v>
      </c>
      <c r="BQ27" s="4">
        <v>1996</v>
      </c>
      <c r="BR27" s="2"/>
      <c r="BS27" s="2">
        <f t="shared" si="21"/>
        <v>4.2817800000000004</v>
      </c>
      <c r="BT27" s="2">
        <f t="shared" si="22"/>
        <v>15.412800000000001</v>
      </c>
      <c r="BU27" s="2">
        <f t="shared" si="23"/>
        <v>34.676499999999997</v>
      </c>
      <c r="BV27" s="2">
        <f t="shared" si="24"/>
        <v>61.4084</v>
      </c>
      <c r="BW27" s="2">
        <f t="shared" si="25"/>
        <v>94.129900000000006</v>
      </c>
      <c r="BX27" s="2">
        <f t="shared" si="26"/>
        <v>131.095</v>
      </c>
      <c r="BY27" s="2">
        <f t="shared" si="27"/>
        <v>170.61</v>
      </c>
      <c r="BZ27" s="2">
        <f t="shared" si="28"/>
        <v>211.19200000000001</v>
      </c>
      <c r="CA27" s="2">
        <f t="shared" si="29"/>
        <v>251.63300000000001</v>
      </c>
      <c r="CB27" s="2">
        <f t="shared" si="30"/>
        <v>291.00599999999997</v>
      </c>
      <c r="CC27" s="2">
        <f t="shared" si="31"/>
        <v>328.64400000000001</v>
      </c>
      <c r="CD27" s="2">
        <f t="shared" si="32"/>
        <v>364.09500000000003</v>
      </c>
      <c r="CE27" s="2">
        <f t="shared" si="33"/>
        <v>397.08800000000002</v>
      </c>
      <c r="CF27" s="2">
        <f t="shared" si="34"/>
        <v>427.49400000000003</v>
      </c>
      <c r="CG27" s="2">
        <f t="shared" si="35"/>
        <v>455.286</v>
      </c>
      <c r="CH27" s="2">
        <f t="shared" si="36"/>
        <v>480.517</v>
      </c>
      <c r="CI27" s="2">
        <f t="shared" si="37"/>
        <v>503.291</v>
      </c>
      <c r="CJ27" s="2">
        <f t="shared" si="38"/>
        <v>523.74900000000002</v>
      </c>
      <c r="CK27" s="2">
        <f t="shared" si="39"/>
        <v>542.04899999999998</v>
      </c>
    </row>
    <row r="28" spans="1:89" x14ac:dyDescent="0.35">
      <c r="A28" s="4">
        <v>1997</v>
      </c>
      <c r="B28">
        <v>0.30148084200000003</v>
      </c>
      <c r="C28" s="2">
        <v>0.305481</v>
      </c>
      <c r="D28" s="2">
        <v>4.5719399999999997</v>
      </c>
      <c r="E28" s="2">
        <v>17.403099999999998</v>
      </c>
      <c r="F28" s="2">
        <v>38.752000000000002</v>
      </c>
      <c r="G28" s="2">
        <v>66.543599999999998</v>
      </c>
      <c r="H28" s="2">
        <v>100.08</v>
      </c>
      <c r="I28" s="2">
        <v>137.47900000000001</v>
      </c>
      <c r="J28" s="2">
        <v>177.62100000000001</v>
      </c>
      <c r="K28" s="2">
        <v>219.167</v>
      </c>
      <c r="L28" s="2">
        <v>261.37099999999998</v>
      </c>
      <c r="M28" s="2">
        <v>302.87099999999998</v>
      </c>
      <c r="N28" s="2">
        <v>343.447</v>
      </c>
      <c r="O28" s="2">
        <v>381.56400000000002</v>
      </c>
      <c r="P28" s="2">
        <v>416.43799999999999</v>
      </c>
      <c r="Q28" s="2">
        <v>447.72199999999998</v>
      </c>
      <c r="R28" s="2">
        <v>476.351</v>
      </c>
      <c r="S28" s="2">
        <v>502.11799999999999</v>
      </c>
      <c r="T28" s="2">
        <v>524.95899999999995</v>
      </c>
      <c r="U28" s="2">
        <v>545.02599999999995</v>
      </c>
      <c r="V28" s="2">
        <v>562.56799999999998</v>
      </c>
      <c r="X28" s="4">
        <v>1997</v>
      </c>
      <c r="Y28">
        <v>6</v>
      </c>
      <c r="Z28">
        <v>16</v>
      </c>
      <c r="AA28">
        <v>34</v>
      </c>
      <c r="AB28">
        <v>33</v>
      </c>
      <c r="AC28">
        <v>72</v>
      </c>
      <c r="AD28">
        <v>85</v>
      </c>
      <c r="AE28">
        <v>157</v>
      </c>
      <c r="AF28">
        <v>200</v>
      </c>
      <c r="AG28">
        <v>236</v>
      </c>
      <c r="AH28">
        <v>260</v>
      </c>
      <c r="AI28">
        <v>292</v>
      </c>
      <c r="AJ28">
        <v>353</v>
      </c>
      <c r="AK28">
        <v>373</v>
      </c>
      <c r="AL28">
        <v>401</v>
      </c>
      <c r="AM28">
        <v>469</v>
      </c>
      <c r="AN28">
        <v>440</v>
      </c>
      <c r="AO28">
        <v>490</v>
      </c>
      <c r="AP28">
        <v>431</v>
      </c>
      <c r="AQ28">
        <v>515</v>
      </c>
      <c r="AR28">
        <v>600</v>
      </c>
      <c r="AU28" s="4">
        <v>1997</v>
      </c>
      <c r="AV28" s="2">
        <f t="shared" si="40"/>
        <v>6</v>
      </c>
      <c r="AW28" s="2">
        <f t="shared" si="2"/>
        <v>10.727272727272727</v>
      </c>
      <c r="AX28" s="2">
        <f t="shared" si="3"/>
        <v>18.363636363636363</v>
      </c>
      <c r="AY28" s="2">
        <f t="shared" si="4"/>
        <v>30.060606060606062</v>
      </c>
      <c r="AZ28" s="2">
        <f t="shared" si="5"/>
        <v>54.303030303030305</v>
      </c>
      <c r="BA28" s="2">
        <f t="shared" si="6"/>
        <v>85.484848484848484</v>
      </c>
      <c r="BB28" s="2">
        <f t="shared" si="7"/>
        <v>127.45454545454545</v>
      </c>
      <c r="BC28" s="2">
        <f t="shared" si="8"/>
        <v>169.72727272727272</v>
      </c>
      <c r="BD28" s="2">
        <f t="shared" si="9"/>
        <v>223.39393939393941</v>
      </c>
      <c r="BE28" s="2">
        <f t="shared" si="10"/>
        <v>276.63636363636363</v>
      </c>
      <c r="BF28" s="2">
        <f t="shared" si="11"/>
        <v>310.66666666666669</v>
      </c>
      <c r="BG28" s="2">
        <f t="shared" si="12"/>
        <v>350.87878787878788</v>
      </c>
      <c r="BH28" s="2">
        <f t="shared" si="13"/>
        <v>384.12121212121212</v>
      </c>
      <c r="BI28" s="2">
        <f t="shared" si="14"/>
        <v>415.15151515151513</v>
      </c>
      <c r="BJ28" s="2">
        <f t="shared" si="15"/>
        <v>434.87878787878788</v>
      </c>
      <c r="BK28" s="2">
        <f t="shared" si="16"/>
        <v>448.87878787878788</v>
      </c>
      <c r="BL28" s="2">
        <f t="shared" si="17"/>
        <v>490.54545454545456</v>
      </c>
      <c r="BM28" s="2">
        <f t="shared" si="18"/>
        <v>491.72727272727275</v>
      </c>
      <c r="BN28" s="2">
        <f t="shared" si="19"/>
        <v>514.87878787878788</v>
      </c>
      <c r="BO28" s="2">
        <f t="shared" si="20"/>
        <v>598.57575757575762</v>
      </c>
      <c r="BQ28" s="4">
        <v>1997</v>
      </c>
      <c r="BR28" s="2"/>
      <c r="BS28" s="2">
        <f t="shared" si="21"/>
        <v>4.2817800000000004</v>
      </c>
      <c r="BT28" s="2">
        <f t="shared" si="22"/>
        <v>15.412800000000001</v>
      </c>
      <c r="BU28" s="2">
        <f t="shared" si="23"/>
        <v>34.676499999999997</v>
      </c>
      <c r="BV28" s="2">
        <f t="shared" si="24"/>
        <v>61.4084</v>
      </c>
      <c r="BW28" s="2">
        <f t="shared" si="25"/>
        <v>94.129900000000006</v>
      </c>
      <c r="BX28" s="2">
        <f t="shared" si="26"/>
        <v>131.095</v>
      </c>
      <c r="BY28" s="2">
        <f t="shared" si="27"/>
        <v>170.61</v>
      </c>
      <c r="BZ28" s="2">
        <f t="shared" si="28"/>
        <v>211.19200000000001</v>
      </c>
      <c r="CA28" s="2">
        <f t="shared" si="29"/>
        <v>251.63300000000001</v>
      </c>
      <c r="CB28" s="2">
        <f t="shared" si="30"/>
        <v>291.00599999999997</v>
      </c>
      <c r="CC28" s="2">
        <f t="shared" si="31"/>
        <v>328.64400000000001</v>
      </c>
      <c r="CD28" s="2">
        <f t="shared" si="32"/>
        <v>364.09500000000003</v>
      </c>
      <c r="CE28" s="2">
        <f t="shared" si="33"/>
        <v>397.08800000000002</v>
      </c>
      <c r="CF28" s="2">
        <f t="shared" si="34"/>
        <v>427.49400000000003</v>
      </c>
      <c r="CG28" s="2">
        <f t="shared" si="35"/>
        <v>455.286</v>
      </c>
      <c r="CH28" s="2">
        <f t="shared" si="36"/>
        <v>480.517</v>
      </c>
      <c r="CI28" s="2">
        <f t="shared" si="37"/>
        <v>503.291</v>
      </c>
      <c r="CJ28" s="2">
        <f t="shared" si="38"/>
        <v>523.74900000000002</v>
      </c>
      <c r="CK28" s="2">
        <f t="shared" si="39"/>
        <v>542.04899999999998</v>
      </c>
    </row>
    <row r="29" spans="1:89" x14ac:dyDescent="0.35">
      <c r="A29" s="4">
        <v>1998</v>
      </c>
      <c r="B29">
        <v>1.1758222519999999</v>
      </c>
      <c r="C29" s="2">
        <v>0.305481</v>
      </c>
      <c r="D29" s="2">
        <v>5.5388500000000001</v>
      </c>
      <c r="E29" s="2">
        <v>19.222000000000001</v>
      </c>
      <c r="F29" s="2">
        <v>42.756799999999998</v>
      </c>
      <c r="G29" s="2">
        <v>73.934899999999999</v>
      </c>
      <c r="H29" s="2">
        <v>109.61</v>
      </c>
      <c r="I29" s="2">
        <v>148.732</v>
      </c>
      <c r="J29" s="2">
        <v>189.48599999999999</v>
      </c>
      <c r="K29" s="2">
        <v>231.03200000000001</v>
      </c>
      <c r="L29" s="2">
        <v>272.39299999999997</v>
      </c>
      <c r="M29" s="2">
        <v>313.19200000000001</v>
      </c>
      <c r="N29" s="2">
        <v>352.40699999999998</v>
      </c>
      <c r="O29" s="2">
        <v>390.10599999999999</v>
      </c>
      <c r="P29" s="2">
        <v>424.98899999999998</v>
      </c>
      <c r="Q29" s="2">
        <v>456.45600000000002</v>
      </c>
      <c r="R29" s="2">
        <v>484.30099999999999</v>
      </c>
      <c r="S29" s="2">
        <v>509.55799999999999</v>
      </c>
      <c r="T29" s="2">
        <v>532.09199999999998</v>
      </c>
      <c r="U29" s="2">
        <v>551.88400000000001</v>
      </c>
      <c r="V29" s="2">
        <v>569.11199999999997</v>
      </c>
      <c r="X29" s="4">
        <v>1998</v>
      </c>
      <c r="Y29">
        <v>6</v>
      </c>
      <c r="Z29">
        <v>10</v>
      </c>
      <c r="AA29">
        <v>14</v>
      </c>
      <c r="AB29">
        <v>36</v>
      </c>
      <c r="AC29">
        <v>51</v>
      </c>
      <c r="AD29">
        <v>90</v>
      </c>
      <c r="AE29">
        <v>104</v>
      </c>
      <c r="AF29">
        <v>177</v>
      </c>
      <c r="AG29">
        <v>237</v>
      </c>
      <c r="AH29">
        <v>278</v>
      </c>
      <c r="AI29">
        <v>279</v>
      </c>
      <c r="AJ29">
        <v>318</v>
      </c>
      <c r="AK29">
        <v>370</v>
      </c>
      <c r="AL29">
        <v>416</v>
      </c>
      <c r="AM29">
        <v>405</v>
      </c>
      <c r="AN29">
        <v>403</v>
      </c>
      <c r="AO29">
        <v>448</v>
      </c>
      <c r="AP29">
        <v>407</v>
      </c>
      <c r="AQ29">
        <v>532</v>
      </c>
      <c r="AR29">
        <v>581</v>
      </c>
      <c r="AU29" s="4">
        <v>1998</v>
      </c>
      <c r="AV29" s="2">
        <f t="shared" si="40"/>
        <v>6</v>
      </c>
      <c r="AW29" s="2">
        <f t="shared" si="2"/>
        <v>10.727272727272727</v>
      </c>
      <c r="AX29" s="2">
        <f t="shared" si="3"/>
        <v>18.363636363636363</v>
      </c>
      <c r="AY29" s="2">
        <f t="shared" si="4"/>
        <v>30.060606060606062</v>
      </c>
      <c r="AZ29" s="2">
        <f t="shared" si="5"/>
        <v>54.303030303030305</v>
      </c>
      <c r="BA29" s="2">
        <f t="shared" si="6"/>
        <v>85.484848484848484</v>
      </c>
      <c r="BB29" s="2">
        <f t="shared" si="7"/>
        <v>127.45454545454545</v>
      </c>
      <c r="BC29" s="2">
        <f t="shared" si="8"/>
        <v>169.72727272727272</v>
      </c>
      <c r="BD29" s="2">
        <f t="shared" si="9"/>
        <v>223.39393939393941</v>
      </c>
      <c r="BE29" s="2">
        <f t="shared" si="10"/>
        <v>276.63636363636363</v>
      </c>
      <c r="BF29" s="2">
        <f t="shared" si="11"/>
        <v>310.66666666666669</v>
      </c>
      <c r="BG29" s="2">
        <f t="shared" si="12"/>
        <v>350.87878787878788</v>
      </c>
      <c r="BH29" s="2">
        <f t="shared" si="13"/>
        <v>384.12121212121212</v>
      </c>
      <c r="BI29" s="2">
        <f t="shared" si="14"/>
        <v>415.15151515151513</v>
      </c>
      <c r="BJ29" s="2">
        <f t="shared" si="15"/>
        <v>434.87878787878788</v>
      </c>
      <c r="BK29" s="2">
        <f t="shared" si="16"/>
        <v>448.87878787878788</v>
      </c>
      <c r="BL29" s="2">
        <f t="shared" si="17"/>
        <v>490.54545454545456</v>
      </c>
      <c r="BM29" s="2">
        <f t="shared" si="18"/>
        <v>491.72727272727275</v>
      </c>
      <c r="BN29" s="2">
        <f t="shared" si="19"/>
        <v>514.87878787878788</v>
      </c>
      <c r="BO29" s="2">
        <f t="shared" si="20"/>
        <v>598.57575757575762</v>
      </c>
      <c r="BQ29" s="4">
        <v>1998</v>
      </c>
      <c r="BR29" s="2"/>
      <c r="BS29" s="2">
        <f t="shared" si="21"/>
        <v>4.2817800000000004</v>
      </c>
      <c r="BT29" s="2">
        <f t="shared" si="22"/>
        <v>15.412800000000001</v>
      </c>
      <c r="BU29" s="2">
        <f t="shared" si="23"/>
        <v>34.676499999999997</v>
      </c>
      <c r="BV29" s="2">
        <f t="shared" si="24"/>
        <v>61.4084</v>
      </c>
      <c r="BW29" s="2">
        <f t="shared" si="25"/>
        <v>94.129900000000006</v>
      </c>
      <c r="BX29" s="2">
        <f t="shared" si="26"/>
        <v>131.095</v>
      </c>
      <c r="BY29" s="2">
        <f t="shared" si="27"/>
        <v>170.61</v>
      </c>
      <c r="BZ29" s="2">
        <f t="shared" si="28"/>
        <v>211.19200000000001</v>
      </c>
      <c r="CA29" s="2">
        <f t="shared" si="29"/>
        <v>251.63300000000001</v>
      </c>
      <c r="CB29" s="2">
        <f t="shared" si="30"/>
        <v>291.00599999999997</v>
      </c>
      <c r="CC29" s="2">
        <f t="shared" si="31"/>
        <v>328.64400000000001</v>
      </c>
      <c r="CD29" s="2">
        <f t="shared" si="32"/>
        <v>364.09500000000003</v>
      </c>
      <c r="CE29" s="2">
        <f t="shared" si="33"/>
        <v>397.08800000000002</v>
      </c>
      <c r="CF29" s="2">
        <f t="shared" si="34"/>
        <v>427.49400000000003</v>
      </c>
      <c r="CG29" s="2">
        <f t="shared" si="35"/>
        <v>455.286</v>
      </c>
      <c r="CH29" s="2">
        <f t="shared" si="36"/>
        <v>480.517</v>
      </c>
      <c r="CI29" s="2">
        <f t="shared" si="37"/>
        <v>503.291</v>
      </c>
      <c r="CJ29" s="2">
        <f t="shared" si="38"/>
        <v>523.74900000000002</v>
      </c>
      <c r="CK29" s="2">
        <f t="shared" si="39"/>
        <v>542.04899999999998</v>
      </c>
    </row>
    <row r="30" spans="1:89" x14ac:dyDescent="0.35">
      <c r="A30" s="4">
        <v>1999</v>
      </c>
      <c r="B30">
        <v>-1.8717046079999999</v>
      </c>
      <c r="C30" s="2">
        <v>0.305481</v>
      </c>
      <c r="D30" s="2">
        <v>2.8733300000000002</v>
      </c>
      <c r="E30" s="2">
        <v>12.7272</v>
      </c>
      <c r="F30" s="2">
        <v>31.662299999999998</v>
      </c>
      <c r="G30" s="2">
        <v>60.02</v>
      </c>
      <c r="H30" s="2">
        <v>95.066100000000006</v>
      </c>
      <c r="I30" s="2">
        <v>133.482</v>
      </c>
      <c r="J30" s="2">
        <v>174.25</v>
      </c>
      <c r="K30" s="2">
        <v>215.69399999999999</v>
      </c>
      <c r="L30" s="2">
        <v>257.14800000000002</v>
      </c>
      <c r="M30" s="2">
        <v>297.82</v>
      </c>
      <c r="N30" s="2">
        <v>337.49799999999999</v>
      </c>
      <c r="O30" s="2">
        <v>375.30099999999999</v>
      </c>
      <c r="P30" s="2">
        <v>411.41300000000001</v>
      </c>
      <c r="Q30" s="2">
        <v>444.62400000000002</v>
      </c>
      <c r="R30" s="2">
        <v>474.404</v>
      </c>
      <c r="S30" s="2">
        <v>500.59500000000003</v>
      </c>
      <c r="T30" s="2">
        <v>524.26499999999999</v>
      </c>
      <c r="U30" s="2">
        <v>545.303</v>
      </c>
      <c r="V30" s="2">
        <v>563.702</v>
      </c>
      <c r="X30" s="4">
        <v>1999</v>
      </c>
      <c r="Y30">
        <v>6</v>
      </c>
      <c r="Z30">
        <v>9</v>
      </c>
      <c r="AA30">
        <v>12</v>
      </c>
      <c r="AB30">
        <v>18</v>
      </c>
      <c r="AC30">
        <v>37</v>
      </c>
      <c r="AD30">
        <v>67</v>
      </c>
      <c r="AE30">
        <v>103</v>
      </c>
      <c r="AF30">
        <v>131</v>
      </c>
      <c r="AG30">
        <v>239</v>
      </c>
      <c r="AH30">
        <v>284</v>
      </c>
      <c r="AI30">
        <v>296</v>
      </c>
      <c r="AJ30">
        <v>328</v>
      </c>
      <c r="AK30">
        <v>348</v>
      </c>
      <c r="AL30">
        <v>384</v>
      </c>
      <c r="AM30">
        <v>396</v>
      </c>
      <c r="AN30">
        <v>416</v>
      </c>
      <c r="AO30">
        <v>461</v>
      </c>
      <c r="AP30">
        <v>502</v>
      </c>
      <c r="AQ30">
        <v>477</v>
      </c>
      <c r="AR30">
        <v>639</v>
      </c>
      <c r="AU30" s="4">
        <v>1999</v>
      </c>
      <c r="AV30" s="2">
        <f t="shared" si="40"/>
        <v>6</v>
      </c>
      <c r="AW30" s="2">
        <f t="shared" si="2"/>
        <v>10.727272727272727</v>
      </c>
      <c r="AX30" s="2">
        <f t="shared" si="3"/>
        <v>18.363636363636363</v>
      </c>
      <c r="AY30" s="2">
        <f t="shared" si="4"/>
        <v>30.060606060606062</v>
      </c>
      <c r="AZ30" s="2">
        <f t="shared" si="5"/>
        <v>54.303030303030305</v>
      </c>
      <c r="BA30" s="2">
        <f t="shared" si="6"/>
        <v>85.484848484848484</v>
      </c>
      <c r="BB30" s="2">
        <f t="shared" si="7"/>
        <v>127.45454545454545</v>
      </c>
      <c r="BC30" s="2">
        <f t="shared" si="8"/>
        <v>169.72727272727272</v>
      </c>
      <c r="BD30" s="2">
        <f t="shared" si="9"/>
        <v>223.39393939393941</v>
      </c>
      <c r="BE30" s="2">
        <f t="shared" si="10"/>
        <v>276.63636363636363</v>
      </c>
      <c r="BF30" s="2">
        <f t="shared" si="11"/>
        <v>310.66666666666669</v>
      </c>
      <c r="BG30" s="2">
        <f t="shared" si="12"/>
        <v>350.87878787878788</v>
      </c>
      <c r="BH30" s="2">
        <f t="shared" si="13"/>
        <v>384.12121212121212</v>
      </c>
      <c r="BI30" s="2">
        <f t="shared" si="14"/>
        <v>415.15151515151513</v>
      </c>
      <c r="BJ30" s="2">
        <f t="shared" si="15"/>
        <v>434.87878787878788</v>
      </c>
      <c r="BK30" s="2">
        <f t="shared" si="16"/>
        <v>448.87878787878788</v>
      </c>
      <c r="BL30" s="2">
        <f t="shared" si="17"/>
        <v>490.54545454545456</v>
      </c>
      <c r="BM30" s="2">
        <f t="shared" si="18"/>
        <v>491.72727272727275</v>
      </c>
      <c r="BN30" s="2">
        <f t="shared" si="19"/>
        <v>514.87878787878788</v>
      </c>
      <c r="BO30" s="2">
        <f t="shared" si="20"/>
        <v>598.57575757575762</v>
      </c>
      <c r="BQ30" s="4">
        <v>1999</v>
      </c>
      <c r="BR30" s="2"/>
      <c r="BS30" s="2">
        <f t="shared" si="21"/>
        <v>4.2817800000000004</v>
      </c>
      <c r="BT30" s="2">
        <f t="shared" si="22"/>
        <v>15.412800000000001</v>
      </c>
      <c r="BU30" s="2">
        <f t="shared" si="23"/>
        <v>34.676499999999997</v>
      </c>
      <c r="BV30" s="2">
        <f t="shared" si="24"/>
        <v>61.4084</v>
      </c>
      <c r="BW30" s="2">
        <f t="shared" si="25"/>
        <v>94.129900000000006</v>
      </c>
      <c r="BX30" s="2">
        <f t="shared" si="26"/>
        <v>131.095</v>
      </c>
      <c r="BY30" s="2">
        <f t="shared" si="27"/>
        <v>170.61</v>
      </c>
      <c r="BZ30" s="2">
        <f t="shared" si="28"/>
        <v>211.19200000000001</v>
      </c>
      <c r="CA30" s="2">
        <f t="shared" si="29"/>
        <v>251.63300000000001</v>
      </c>
      <c r="CB30" s="2">
        <f t="shared" si="30"/>
        <v>291.00599999999997</v>
      </c>
      <c r="CC30" s="2">
        <f t="shared" si="31"/>
        <v>328.64400000000001</v>
      </c>
      <c r="CD30" s="2">
        <f t="shared" si="32"/>
        <v>364.09500000000003</v>
      </c>
      <c r="CE30" s="2">
        <f t="shared" si="33"/>
        <v>397.08800000000002</v>
      </c>
      <c r="CF30" s="2">
        <f t="shared" si="34"/>
        <v>427.49400000000003</v>
      </c>
      <c r="CG30" s="2">
        <f t="shared" si="35"/>
        <v>455.286</v>
      </c>
      <c r="CH30" s="2">
        <f t="shared" si="36"/>
        <v>480.517</v>
      </c>
      <c r="CI30" s="2">
        <f t="shared" si="37"/>
        <v>503.291</v>
      </c>
      <c r="CJ30" s="2">
        <f t="shared" si="38"/>
        <v>523.74900000000002</v>
      </c>
      <c r="CK30" s="2">
        <f t="shared" si="39"/>
        <v>542.04899999999998</v>
      </c>
    </row>
    <row r="31" spans="1:89" x14ac:dyDescent="0.35">
      <c r="A31" s="4">
        <v>2000</v>
      </c>
      <c r="B31">
        <v>-0.22219816100000001</v>
      </c>
      <c r="C31" s="2">
        <v>0.305481</v>
      </c>
      <c r="D31" s="2">
        <v>4.0806300000000002</v>
      </c>
      <c r="E31" s="2">
        <v>13.4413</v>
      </c>
      <c r="F31" s="2">
        <v>31.016300000000001</v>
      </c>
      <c r="G31" s="2">
        <v>57.041899999999998</v>
      </c>
      <c r="H31" s="2">
        <v>91.086200000000005</v>
      </c>
      <c r="I31" s="2">
        <v>130.16200000000001</v>
      </c>
      <c r="J31" s="2">
        <v>170.99700000000001</v>
      </c>
      <c r="K31" s="2">
        <v>212.779</v>
      </c>
      <c r="L31" s="2">
        <v>254.089</v>
      </c>
      <c r="M31" s="2">
        <v>294.52999999999997</v>
      </c>
      <c r="N31" s="2">
        <v>333.55399999999997</v>
      </c>
      <c r="O31" s="2">
        <v>371.15600000000001</v>
      </c>
      <c r="P31" s="2">
        <v>406.62599999999998</v>
      </c>
      <c r="Q31" s="2">
        <v>440.28</v>
      </c>
      <c r="R31" s="2">
        <v>471.01100000000002</v>
      </c>
      <c r="S31" s="2">
        <v>498.35899999999998</v>
      </c>
      <c r="T31" s="2">
        <v>522.21699999999998</v>
      </c>
      <c r="U31" s="2">
        <v>543.68799999999999</v>
      </c>
      <c r="V31" s="2">
        <v>562.67700000000002</v>
      </c>
      <c r="X31" s="4">
        <v>2000</v>
      </c>
      <c r="Y31">
        <v>6</v>
      </c>
      <c r="Z31">
        <v>11</v>
      </c>
      <c r="AA31">
        <v>16</v>
      </c>
      <c r="AB31">
        <v>33</v>
      </c>
      <c r="AC31">
        <v>33</v>
      </c>
      <c r="AD31">
        <v>91</v>
      </c>
      <c r="AE31">
        <v>81</v>
      </c>
      <c r="AF31">
        <v>158</v>
      </c>
      <c r="AG31">
        <v>175</v>
      </c>
      <c r="AH31">
        <v>237</v>
      </c>
      <c r="AI31">
        <v>306</v>
      </c>
      <c r="AJ31">
        <v>310</v>
      </c>
      <c r="AK31">
        <v>373</v>
      </c>
      <c r="AL31">
        <v>401</v>
      </c>
      <c r="AM31">
        <v>440</v>
      </c>
      <c r="AN31">
        <v>422</v>
      </c>
      <c r="AO31">
        <v>494</v>
      </c>
      <c r="AP31">
        <v>506</v>
      </c>
      <c r="AQ31">
        <v>483</v>
      </c>
      <c r="AR31">
        <v>636</v>
      </c>
      <c r="AU31" s="4">
        <v>2000</v>
      </c>
      <c r="AV31" s="2">
        <f t="shared" si="40"/>
        <v>6</v>
      </c>
      <c r="AW31" s="2">
        <f t="shared" si="2"/>
        <v>10.727272727272727</v>
      </c>
      <c r="AX31" s="2">
        <f t="shared" si="3"/>
        <v>18.363636363636363</v>
      </c>
      <c r="AY31" s="2">
        <f t="shared" si="4"/>
        <v>30.060606060606062</v>
      </c>
      <c r="AZ31" s="2">
        <f t="shared" si="5"/>
        <v>54.303030303030305</v>
      </c>
      <c r="BA31" s="2">
        <f t="shared" si="6"/>
        <v>85.484848484848484</v>
      </c>
      <c r="BB31" s="2">
        <f t="shared" si="7"/>
        <v>127.45454545454545</v>
      </c>
      <c r="BC31" s="2">
        <f t="shared" si="8"/>
        <v>169.72727272727272</v>
      </c>
      <c r="BD31" s="2">
        <f t="shared" si="9"/>
        <v>223.39393939393941</v>
      </c>
      <c r="BE31" s="2">
        <f t="shared" si="10"/>
        <v>276.63636363636363</v>
      </c>
      <c r="BF31" s="2">
        <f t="shared" si="11"/>
        <v>310.66666666666669</v>
      </c>
      <c r="BG31" s="2">
        <f t="shared" si="12"/>
        <v>350.87878787878788</v>
      </c>
      <c r="BH31" s="2">
        <f t="shared" si="13"/>
        <v>384.12121212121212</v>
      </c>
      <c r="BI31" s="2">
        <f t="shared" si="14"/>
        <v>415.15151515151513</v>
      </c>
      <c r="BJ31" s="2">
        <f t="shared" si="15"/>
        <v>434.87878787878788</v>
      </c>
      <c r="BK31" s="2">
        <f t="shared" si="16"/>
        <v>448.87878787878788</v>
      </c>
      <c r="BL31" s="2">
        <f t="shared" si="17"/>
        <v>490.54545454545456</v>
      </c>
      <c r="BM31" s="2">
        <f t="shared" si="18"/>
        <v>491.72727272727275</v>
      </c>
      <c r="BN31" s="2">
        <f t="shared" si="19"/>
        <v>514.87878787878788</v>
      </c>
      <c r="BO31" s="2">
        <f t="shared" si="20"/>
        <v>598.57575757575762</v>
      </c>
      <c r="BQ31" s="4">
        <v>2000</v>
      </c>
      <c r="BR31" s="2"/>
      <c r="BS31" s="2">
        <f t="shared" si="21"/>
        <v>4.2817800000000004</v>
      </c>
      <c r="BT31" s="2">
        <f t="shared" si="22"/>
        <v>15.412800000000001</v>
      </c>
      <c r="BU31" s="2">
        <f t="shared" si="23"/>
        <v>34.676499999999997</v>
      </c>
      <c r="BV31" s="2">
        <f t="shared" si="24"/>
        <v>61.4084</v>
      </c>
      <c r="BW31" s="2">
        <f t="shared" si="25"/>
        <v>94.129900000000006</v>
      </c>
      <c r="BX31" s="2">
        <f t="shared" si="26"/>
        <v>131.095</v>
      </c>
      <c r="BY31" s="2">
        <f t="shared" si="27"/>
        <v>170.61</v>
      </c>
      <c r="BZ31" s="2">
        <f t="shared" si="28"/>
        <v>211.19200000000001</v>
      </c>
      <c r="CA31" s="2">
        <f t="shared" si="29"/>
        <v>251.63300000000001</v>
      </c>
      <c r="CB31" s="2">
        <f t="shared" si="30"/>
        <v>291.00599999999997</v>
      </c>
      <c r="CC31" s="2">
        <f t="shared" si="31"/>
        <v>328.64400000000001</v>
      </c>
      <c r="CD31" s="2">
        <f t="shared" si="32"/>
        <v>364.09500000000003</v>
      </c>
      <c r="CE31" s="2">
        <f t="shared" si="33"/>
        <v>397.08800000000002</v>
      </c>
      <c r="CF31" s="2">
        <f t="shared" si="34"/>
        <v>427.49400000000003</v>
      </c>
      <c r="CG31" s="2">
        <f t="shared" si="35"/>
        <v>455.286</v>
      </c>
      <c r="CH31" s="2">
        <f t="shared" si="36"/>
        <v>480.517</v>
      </c>
      <c r="CI31" s="2">
        <f t="shared" si="37"/>
        <v>503.291</v>
      </c>
      <c r="CJ31" s="2">
        <f t="shared" si="38"/>
        <v>523.74900000000002</v>
      </c>
      <c r="CK31" s="2">
        <f t="shared" si="39"/>
        <v>542.04899999999998</v>
      </c>
    </row>
    <row r="32" spans="1:89" x14ac:dyDescent="0.35">
      <c r="A32" s="4">
        <v>2001</v>
      </c>
      <c r="B32">
        <v>0.195731924</v>
      </c>
      <c r="C32" s="2">
        <v>0.305481</v>
      </c>
      <c r="D32" s="2">
        <v>4.4678300000000002</v>
      </c>
      <c r="E32" s="2">
        <v>15.7325</v>
      </c>
      <c r="F32" s="2">
        <v>33.606299999999997</v>
      </c>
      <c r="G32" s="2">
        <v>58.999000000000002</v>
      </c>
      <c r="H32" s="2">
        <v>91.294399999999996</v>
      </c>
      <c r="I32" s="2">
        <v>129.78100000000001</v>
      </c>
      <c r="J32" s="2">
        <v>171.52500000000001</v>
      </c>
      <c r="K32" s="2">
        <v>213.47800000000001</v>
      </c>
      <c r="L32" s="2">
        <v>255.11199999999999</v>
      </c>
      <c r="M32" s="2">
        <v>295.30500000000001</v>
      </c>
      <c r="N32" s="2">
        <v>333.92899999999997</v>
      </c>
      <c r="O32" s="2">
        <v>370.66300000000001</v>
      </c>
      <c r="P32" s="2">
        <v>405.69299999999998</v>
      </c>
      <c r="Q32" s="2">
        <v>438.45400000000001</v>
      </c>
      <c r="R32" s="2">
        <v>469.37299999999999</v>
      </c>
      <c r="S32" s="2">
        <v>497.42200000000003</v>
      </c>
      <c r="T32" s="2">
        <v>522.19899999999996</v>
      </c>
      <c r="U32" s="2">
        <v>543.63099999999997</v>
      </c>
      <c r="V32" s="2">
        <v>562.84400000000005</v>
      </c>
      <c r="X32" s="4">
        <v>2001</v>
      </c>
      <c r="Y32">
        <v>6</v>
      </c>
      <c r="Z32">
        <v>6</v>
      </c>
      <c r="AA32">
        <v>6</v>
      </c>
      <c r="AB32">
        <v>32</v>
      </c>
      <c r="AC32">
        <v>41</v>
      </c>
      <c r="AD32">
        <v>57</v>
      </c>
      <c r="AE32">
        <v>83</v>
      </c>
      <c r="AF32">
        <v>148</v>
      </c>
      <c r="AG32">
        <v>179</v>
      </c>
      <c r="AH32">
        <v>255</v>
      </c>
      <c r="AI32">
        <v>305</v>
      </c>
      <c r="AJ32">
        <v>357</v>
      </c>
      <c r="AK32">
        <v>372</v>
      </c>
      <c r="AL32">
        <v>447</v>
      </c>
      <c r="AM32">
        <v>415</v>
      </c>
      <c r="AN32">
        <v>420</v>
      </c>
      <c r="AO32">
        <v>422</v>
      </c>
      <c r="AP32">
        <v>476</v>
      </c>
      <c r="AQ32">
        <v>522</v>
      </c>
      <c r="AR32">
        <v>598</v>
      </c>
      <c r="AU32" s="4">
        <v>2001</v>
      </c>
      <c r="AV32" s="2">
        <f t="shared" si="40"/>
        <v>6</v>
      </c>
      <c r="AW32" s="2">
        <f t="shared" si="2"/>
        <v>10.727272727272727</v>
      </c>
      <c r="AX32" s="2">
        <f t="shared" si="3"/>
        <v>18.363636363636363</v>
      </c>
      <c r="AY32" s="2">
        <f t="shared" si="4"/>
        <v>30.060606060606062</v>
      </c>
      <c r="AZ32" s="2">
        <f t="shared" si="5"/>
        <v>54.303030303030305</v>
      </c>
      <c r="BA32" s="2">
        <f t="shared" si="6"/>
        <v>85.484848484848484</v>
      </c>
      <c r="BB32" s="2">
        <f t="shared" si="7"/>
        <v>127.45454545454545</v>
      </c>
      <c r="BC32" s="2">
        <f t="shared" si="8"/>
        <v>169.72727272727272</v>
      </c>
      <c r="BD32" s="2">
        <f t="shared" si="9"/>
        <v>223.39393939393941</v>
      </c>
      <c r="BE32" s="2">
        <f t="shared" si="10"/>
        <v>276.63636363636363</v>
      </c>
      <c r="BF32" s="2">
        <f t="shared" si="11"/>
        <v>310.66666666666669</v>
      </c>
      <c r="BG32" s="2">
        <f t="shared" si="12"/>
        <v>350.87878787878788</v>
      </c>
      <c r="BH32" s="2">
        <f t="shared" si="13"/>
        <v>384.12121212121212</v>
      </c>
      <c r="BI32" s="2">
        <f t="shared" si="14"/>
        <v>415.15151515151513</v>
      </c>
      <c r="BJ32" s="2">
        <f t="shared" si="15"/>
        <v>434.87878787878788</v>
      </c>
      <c r="BK32" s="2">
        <f t="shared" si="16"/>
        <v>448.87878787878788</v>
      </c>
      <c r="BL32" s="2">
        <f t="shared" si="17"/>
        <v>490.54545454545456</v>
      </c>
      <c r="BM32" s="2">
        <f t="shared" si="18"/>
        <v>491.72727272727275</v>
      </c>
      <c r="BN32" s="2">
        <f t="shared" si="19"/>
        <v>514.87878787878788</v>
      </c>
      <c r="BO32" s="2">
        <f t="shared" si="20"/>
        <v>598.57575757575762</v>
      </c>
      <c r="BQ32" s="4">
        <v>2001</v>
      </c>
      <c r="BR32" s="2"/>
      <c r="BS32" s="2">
        <f t="shared" si="21"/>
        <v>4.2817800000000004</v>
      </c>
      <c r="BT32" s="2">
        <f t="shared" si="22"/>
        <v>15.412800000000001</v>
      </c>
      <c r="BU32" s="2">
        <f t="shared" si="23"/>
        <v>34.676499999999997</v>
      </c>
      <c r="BV32" s="2">
        <f t="shared" si="24"/>
        <v>61.4084</v>
      </c>
      <c r="BW32" s="2">
        <f t="shared" si="25"/>
        <v>94.129900000000006</v>
      </c>
      <c r="BX32" s="2">
        <f t="shared" si="26"/>
        <v>131.095</v>
      </c>
      <c r="BY32" s="2">
        <f t="shared" si="27"/>
        <v>170.61</v>
      </c>
      <c r="BZ32" s="2">
        <f t="shared" si="28"/>
        <v>211.19200000000001</v>
      </c>
      <c r="CA32" s="2">
        <f t="shared" si="29"/>
        <v>251.63300000000001</v>
      </c>
      <c r="CB32" s="2">
        <f t="shared" si="30"/>
        <v>291.00599999999997</v>
      </c>
      <c r="CC32" s="2">
        <f t="shared" si="31"/>
        <v>328.64400000000001</v>
      </c>
      <c r="CD32" s="2">
        <f t="shared" si="32"/>
        <v>364.09500000000003</v>
      </c>
      <c r="CE32" s="2">
        <f t="shared" si="33"/>
        <v>397.08800000000002</v>
      </c>
      <c r="CF32" s="2">
        <f t="shared" si="34"/>
        <v>427.49400000000003</v>
      </c>
      <c r="CG32" s="2">
        <f t="shared" si="35"/>
        <v>455.286</v>
      </c>
      <c r="CH32" s="2">
        <f t="shared" si="36"/>
        <v>480.517</v>
      </c>
      <c r="CI32" s="2">
        <f t="shared" si="37"/>
        <v>503.291</v>
      </c>
      <c r="CJ32" s="2">
        <f t="shared" si="38"/>
        <v>523.74900000000002</v>
      </c>
      <c r="CK32" s="2">
        <f t="shared" si="39"/>
        <v>542.04899999999998</v>
      </c>
    </row>
    <row r="33" spans="1:89" x14ac:dyDescent="0.35">
      <c r="A33" s="4">
        <v>2002</v>
      </c>
      <c r="B33">
        <v>1.0745651169999999</v>
      </c>
      <c r="C33" s="2">
        <v>0.305481</v>
      </c>
      <c r="D33" s="2">
        <v>5.4165000000000001</v>
      </c>
      <c r="E33" s="2">
        <v>18.775400000000001</v>
      </c>
      <c r="F33" s="2">
        <v>40.493499999999997</v>
      </c>
      <c r="G33" s="2">
        <v>67.966800000000006</v>
      </c>
      <c r="H33" s="2">
        <v>101.05800000000001</v>
      </c>
      <c r="I33" s="2">
        <v>138.809</v>
      </c>
      <c r="J33" s="2">
        <v>180.572</v>
      </c>
      <c r="K33" s="2">
        <v>223.68799999999999</v>
      </c>
      <c r="L33" s="2">
        <v>265.45999999999998</v>
      </c>
      <c r="M33" s="2">
        <v>305.72199999999998</v>
      </c>
      <c r="N33" s="2">
        <v>343.68299999999999</v>
      </c>
      <c r="O33" s="2">
        <v>379.49599999999998</v>
      </c>
      <c r="P33" s="2">
        <v>413.072</v>
      </c>
      <c r="Q33" s="2">
        <v>444.77499999999998</v>
      </c>
      <c r="R33" s="2">
        <v>474.178</v>
      </c>
      <c r="S33" s="2">
        <v>501.80399999999997</v>
      </c>
      <c r="T33" s="2">
        <v>526.69600000000003</v>
      </c>
      <c r="U33" s="2">
        <v>548.49400000000003</v>
      </c>
      <c r="V33" s="2">
        <v>567.154</v>
      </c>
      <c r="X33" s="4">
        <v>2002</v>
      </c>
      <c r="Y33">
        <v>6</v>
      </c>
      <c r="Z33">
        <v>11</v>
      </c>
      <c r="AA33">
        <v>18</v>
      </c>
      <c r="AB33">
        <v>27</v>
      </c>
      <c r="AC33">
        <v>48</v>
      </c>
      <c r="AD33">
        <v>65</v>
      </c>
      <c r="AE33">
        <v>87</v>
      </c>
      <c r="AF33">
        <v>120</v>
      </c>
      <c r="AG33">
        <v>224</v>
      </c>
      <c r="AH33">
        <v>243</v>
      </c>
      <c r="AI33">
        <v>261</v>
      </c>
      <c r="AJ33">
        <v>337</v>
      </c>
      <c r="AK33">
        <v>346</v>
      </c>
      <c r="AL33">
        <v>374</v>
      </c>
      <c r="AM33">
        <v>408</v>
      </c>
      <c r="AN33">
        <v>434</v>
      </c>
      <c r="AO33">
        <v>452</v>
      </c>
      <c r="AP33">
        <v>505</v>
      </c>
      <c r="AQ33">
        <v>489</v>
      </c>
      <c r="AR33">
        <v>585</v>
      </c>
      <c r="AU33" s="4">
        <v>2002</v>
      </c>
      <c r="AV33" s="2">
        <f t="shared" si="40"/>
        <v>6</v>
      </c>
      <c r="AW33" s="2">
        <f t="shared" si="2"/>
        <v>10.727272727272727</v>
      </c>
      <c r="AX33" s="2">
        <f t="shared" si="3"/>
        <v>18.363636363636363</v>
      </c>
      <c r="AY33" s="2">
        <f t="shared" si="4"/>
        <v>30.060606060606062</v>
      </c>
      <c r="AZ33" s="2">
        <f t="shared" si="5"/>
        <v>54.303030303030305</v>
      </c>
      <c r="BA33" s="2">
        <f t="shared" si="6"/>
        <v>85.484848484848484</v>
      </c>
      <c r="BB33" s="2">
        <f t="shared" si="7"/>
        <v>127.45454545454545</v>
      </c>
      <c r="BC33" s="2">
        <f t="shared" si="8"/>
        <v>169.72727272727272</v>
      </c>
      <c r="BD33" s="2">
        <f t="shared" si="9"/>
        <v>223.39393939393941</v>
      </c>
      <c r="BE33" s="2">
        <f t="shared" si="10"/>
        <v>276.63636363636363</v>
      </c>
      <c r="BF33" s="2">
        <f t="shared" si="11"/>
        <v>310.66666666666669</v>
      </c>
      <c r="BG33" s="2">
        <f t="shared" si="12"/>
        <v>350.87878787878788</v>
      </c>
      <c r="BH33" s="2">
        <f t="shared" si="13"/>
        <v>384.12121212121212</v>
      </c>
      <c r="BI33" s="2">
        <f t="shared" si="14"/>
        <v>415.15151515151513</v>
      </c>
      <c r="BJ33" s="2">
        <f t="shared" si="15"/>
        <v>434.87878787878788</v>
      </c>
      <c r="BK33" s="2">
        <f t="shared" si="16"/>
        <v>448.87878787878788</v>
      </c>
      <c r="BL33" s="2">
        <f t="shared" si="17"/>
        <v>490.54545454545456</v>
      </c>
      <c r="BM33" s="2">
        <f t="shared" si="18"/>
        <v>491.72727272727275</v>
      </c>
      <c r="BN33" s="2">
        <f t="shared" si="19"/>
        <v>514.87878787878788</v>
      </c>
      <c r="BO33" s="2">
        <f t="shared" si="20"/>
        <v>598.57575757575762</v>
      </c>
      <c r="BQ33" s="4">
        <v>2002</v>
      </c>
      <c r="BR33" s="2"/>
      <c r="BS33" s="2">
        <f t="shared" si="21"/>
        <v>4.2817800000000004</v>
      </c>
      <c r="BT33" s="2">
        <f t="shared" si="22"/>
        <v>15.412800000000001</v>
      </c>
      <c r="BU33" s="2">
        <f t="shared" si="23"/>
        <v>34.676499999999997</v>
      </c>
      <c r="BV33" s="2">
        <f t="shared" si="24"/>
        <v>61.4084</v>
      </c>
      <c r="BW33" s="2">
        <f t="shared" si="25"/>
        <v>94.129900000000006</v>
      </c>
      <c r="BX33" s="2">
        <f t="shared" si="26"/>
        <v>131.095</v>
      </c>
      <c r="BY33" s="2">
        <f t="shared" si="27"/>
        <v>170.61</v>
      </c>
      <c r="BZ33" s="2">
        <f t="shared" si="28"/>
        <v>211.19200000000001</v>
      </c>
      <c r="CA33" s="2">
        <f t="shared" si="29"/>
        <v>251.63300000000001</v>
      </c>
      <c r="CB33" s="2">
        <f t="shared" si="30"/>
        <v>291.00599999999997</v>
      </c>
      <c r="CC33" s="2">
        <f t="shared" si="31"/>
        <v>328.64400000000001</v>
      </c>
      <c r="CD33" s="2">
        <f t="shared" si="32"/>
        <v>364.09500000000003</v>
      </c>
      <c r="CE33" s="2">
        <f t="shared" si="33"/>
        <v>397.08800000000002</v>
      </c>
      <c r="CF33" s="2">
        <f t="shared" si="34"/>
        <v>427.49400000000003</v>
      </c>
      <c r="CG33" s="2">
        <f t="shared" si="35"/>
        <v>455.286</v>
      </c>
      <c r="CH33" s="2">
        <f t="shared" si="36"/>
        <v>480.517</v>
      </c>
      <c r="CI33" s="2">
        <f t="shared" si="37"/>
        <v>503.291</v>
      </c>
      <c r="CJ33" s="2">
        <f t="shared" si="38"/>
        <v>523.74900000000002</v>
      </c>
      <c r="CK33" s="2">
        <f t="shared" si="39"/>
        <v>542.04899999999998</v>
      </c>
    </row>
    <row r="34" spans="1:89" x14ac:dyDescent="0.35">
      <c r="A34" s="4">
        <v>2003</v>
      </c>
      <c r="B34">
        <v>1.5307657109999999</v>
      </c>
      <c r="C34" s="2">
        <v>0.305481</v>
      </c>
      <c r="D34" s="2">
        <v>5.9913299999999996</v>
      </c>
      <c r="E34" s="2">
        <v>21.333200000000001</v>
      </c>
      <c r="F34" s="2">
        <v>46.321199999999997</v>
      </c>
      <c r="G34" s="2">
        <v>78.718400000000003</v>
      </c>
      <c r="H34" s="2">
        <v>114.756</v>
      </c>
      <c r="I34" s="2">
        <v>153.917</v>
      </c>
      <c r="J34" s="2">
        <v>195.31200000000001</v>
      </c>
      <c r="K34" s="2">
        <v>238.602</v>
      </c>
      <c r="L34" s="2">
        <v>281.51600000000002</v>
      </c>
      <c r="M34" s="2">
        <v>321.76100000000002</v>
      </c>
      <c r="N34" s="2">
        <v>359.54</v>
      </c>
      <c r="O34" s="2">
        <v>394.375</v>
      </c>
      <c r="P34" s="2">
        <v>426.67500000000001</v>
      </c>
      <c r="Q34" s="2">
        <v>456.55</v>
      </c>
      <c r="R34" s="2">
        <v>484.517</v>
      </c>
      <c r="S34" s="2">
        <v>510.25599999999997</v>
      </c>
      <c r="T34" s="2">
        <v>534.37</v>
      </c>
      <c r="U34" s="2">
        <v>555.94799999999998</v>
      </c>
      <c r="V34" s="2">
        <v>574.66200000000003</v>
      </c>
      <c r="X34" s="4">
        <v>2003</v>
      </c>
      <c r="Y34">
        <v>6</v>
      </c>
      <c r="Z34">
        <v>9</v>
      </c>
      <c r="AA34">
        <v>12</v>
      </c>
      <c r="AB34">
        <v>31</v>
      </c>
      <c r="AC34">
        <v>53</v>
      </c>
      <c r="AD34">
        <v>86</v>
      </c>
      <c r="AE34">
        <v>124</v>
      </c>
      <c r="AF34">
        <v>156</v>
      </c>
      <c r="AG34">
        <v>213</v>
      </c>
      <c r="AH34">
        <v>289</v>
      </c>
      <c r="AI34">
        <v>303</v>
      </c>
      <c r="AJ34">
        <v>344</v>
      </c>
      <c r="AK34">
        <v>407</v>
      </c>
      <c r="AL34">
        <v>425</v>
      </c>
      <c r="AM34">
        <v>399</v>
      </c>
      <c r="AN34">
        <v>434</v>
      </c>
      <c r="AO34">
        <v>365</v>
      </c>
      <c r="AP34">
        <v>438</v>
      </c>
      <c r="AQ34">
        <v>457</v>
      </c>
      <c r="AR34">
        <v>536</v>
      </c>
      <c r="AU34" s="4">
        <v>2003</v>
      </c>
      <c r="AV34" s="2">
        <f t="shared" si="40"/>
        <v>6</v>
      </c>
      <c r="AW34" s="2">
        <f t="shared" si="2"/>
        <v>10.727272727272727</v>
      </c>
      <c r="AX34" s="2">
        <f t="shared" si="3"/>
        <v>18.363636363636363</v>
      </c>
      <c r="AY34" s="2">
        <f t="shared" si="4"/>
        <v>30.060606060606062</v>
      </c>
      <c r="AZ34" s="2">
        <f t="shared" si="5"/>
        <v>54.303030303030305</v>
      </c>
      <c r="BA34" s="2">
        <f t="shared" si="6"/>
        <v>85.484848484848484</v>
      </c>
      <c r="BB34" s="2">
        <f t="shared" si="7"/>
        <v>127.45454545454545</v>
      </c>
      <c r="BC34" s="2">
        <f t="shared" si="8"/>
        <v>169.72727272727272</v>
      </c>
      <c r="BD34" s="2">
        <f t="shared" si="9"/>
        <v>223.39393939393941</v>
      </c>
      <c r="BE34" s="2">
        <f t="shared" si="10"/>
        <v>276.63636363636363</v>
      </c>
      <c r="BF34" s="2">
        <f t="shared" si="11"/>
        <v>310.66666666666669</v>
      </c>
      <c r="BG34" s="2">
        <f t="shared" si="12"/>
        <v>350.87878787878788</v>
      </c>
      <c r="BH34" s="2">
        <f t="shared" si="13"/>
        <v>384.12121212121212</v>
      </c>
      <c r="BI34" s="2">
        <f t="shared" si="14"/>
        <v>415.15151515151513</v>
      </c>
      <c r="BJ34" s="2">
        <f t="shared" si="15"/>
        <v>434.87878787878788</v>
      </c>
      <c r="BK34" s="2">
        <f t="shared" si="16"/>
        <v>448.87878787878788</v>
      </c>
      <c r="BL34" s="2">
        <f t="shared" si="17"/>
        <v>490.54545454545456</v>
      </c>
      <c r="BM34" s="2">
        <f t="shared" si="18"/>
        <v>491.72727272727275</v>
      </c>
      <c r="BN34" s="2">
        <f t="shared" si="19"/>
        <v>514.87878787878788</v>
      </c>
      <c r="BO34" s="2">
        <f t="shared" si="20"/>
        <v>598.57575757575762</v>
      </c>
      <c r="BQ34" s="4">
        <v>2003</v>
      </c>
      <c r="BR34" s="2"/>
      <c r="BS34" s="2">
        <f t="shared" si="21"/>
        <v>4.2817800000000004</v>
      </c>
      <c r="BT34" s="2">
        <f t="shared" si="22"/>
        <v>15.412800000000001</v>
      </c>
      <c r="BU34" s="2">
        <f t="shared" si="23"/>
        <v>34.676499999999997</v>
      </c>
      <c r="BV34" s="2">
        <f t="shared" si="24"/>
        <v>61.4084</v>
      </c>
      <c r="BW34" s="2">
        <f t="shared" si="25"/>
        <v>94.129900000000006</v>
      </c>
      <c r="BX34" s="2">
        <f t="shared" si="26"/>
        <v>131.095</v>
      </c>
      <c r="BY34" s="2">
        <f t="shared" si="27"/>
        <v>170.61</v>
      </c>
      <c r="BZ34" s="2">
        <f t="shared" si="28"/>
        <v>211.19200000000001</v>
      </c>
      <c r="CA34" s="2">
        <f t="shared" si="29"/>
        <v>251.63300000000001</v>
      </c>
      <c r="CB34" s="2">
        <f t="shared" si="30"/>
        <v>291.00599999999997</v>
      </c>
      <c r="CC34" s="2">
        <f t="shared" si="31"/>
        <v>328.64400000000001</v>
      </c>
      <c r="CD34" s="2">
        <f t="shared" si="32"/>
        <v>364.09500000000003</v>
      </c>
      <c r="CE34" s="2">
        <f t="shared" si="33"/>
        <v>397.08800000000002</v>
      </c>
      <c r="CF34" s="2">
        <f t="shared" si="34"/>
        <v>427.49400000000003</v>
      </c>
      <c r="CG34" s="2">
        <f t="shared" si="35"/>
        <v>455.286</v>
      </c>
      <c r="CH34" s="2">
        <f t="shared" si="36"/>
        <v>480.517</v>
      </c>
      <c r="CI34" s="2">
        <f t="shared" si="37"/>
        <v>503.291</v>
      </c>
      <c r="CJ34" s="2">
        <f t="shared" si="38"/>
        <v>523.74900000000002</v>
      </c>
      <c r="CK34" s="2">
        <f t="shared" si="39"/>
        <v>542.04899999999998</v>
      </c>
    </row>
    <row r="35" spans="1:89" x14ac:dyDescent="0.35">
      <c r="A35" s="4">
        <v>2004</v>
      </c>
      <c r="B35">
        <v>1.160905149</v>
      </c>
      <c r="C35" s="2">
        <v>0.305481</v>
      </c>
      <c r="D35" s="2">
        <v>5.5206400000000002</v>
      </c>
      <c r="E35" s="2">
        <v>20.590399999999999</v>
      </c>
      <c r="F35" s="2">
        <v>46.598700000000001</v>
      </c>
      <c r="G35" s="2">
        <v>81.381799999999998</v>
      </c>
      <c r="H35" s="2">
        <v>121.63500000000001</v>
      </c>
      <c r="I35" s="2">
        <v>163.239</v>
      </c>
      <c r="J35" s="2">
        <v>205.74299999999999</v>
      </c>
      <c r="K35" s="2">
        <v>248.53800000000001</v>
      </c>
      <c r="L35" s="2">
        <v>291.642</v>
      </c>
      <c r="M35" s="2">
        <v>333.15699999999998</v>
      </c>
      <c r="N35" s="2">
        <v>371.125</v>
      </c>
      <c r="O35" s="2">
        <v>406.036</v>
      </c>
      <c r="P35" s="2">
        <v>437.64800000000002</v>
      </c>
      <c r="Q35" s="2">
        <v>466.55399999999997</v>
      </c>
      <c r="R35" s="2">
        <v>493.00200000000001</v>
      </c>
      <c r="S35" s="2">
        <v>517.60900000000004</v>
      </c>
      <c r="T35" s="2">
        <v>540.12599999999998</v>
      </c>
      <c r="U35" s="2">
        <v>561.20100000000002</v>
      </c>
      <c r="V35" s="2">
        <v>579.95000000000005</v>
      </c>
      <c r="X35" s="4">
        <v>2004</v>
      </c>
      <c r="Y35">
        <v>6</v>
      </c>
      <c r="Z35">
        <v>9</v>
      </c>
      <c r="AA35">
        <v>18</v>
      </c>
      <c r="AB35">
        <v>43</v>
      </c>
      <c r="AC35">
        <v>63</v>
      </c>
      <c r="AD35">
        <v>101</v>
      </c>
      <c r="AE35">
        <v>168</v>
      </c>
      <c r="AF35">
        <v>172</v>
      </c>
      <c r="AG35">
        <v>245</v>
      </c>
      <c r="AH35">
        <v>299</v>
      </c>
      <c r="AI35">
        <v>346</v>
      </c>
      <c r="AJ35">
        <v>380</v>
      </c>
      <c r="AK35">
        <v>407</v>
      </c>
      <c r="AL35">
        <v>483</v>
      </c>
      <c r="AM35">
        <v>543</v>
      </c>
      <c r="AN35">
        <v>450</v>
      </c>
      <c r="AO35">
        <v>461</v>
      </c>
      <c r="AP35">
        <v>464</v>
      </c>
      <c r="AQ35">
        <v>500</v>
      </c>
      <c r="AR35">
        <v>604</v>
      </c>
      <c r="AU35" s="4">
        <v>2004</v>
      </c>
      <c r="AV35" s="2">
        <f t="shared" si="40"/>
        <v>6</v>
      </c>
      <c r="AW35" s="2">
        <f t="shared" si="2"/>
        <v>10.727272727272727</v>
      </c>
      <c r="AX35" s="2">
        <f t="shared" si="3"/>
        <v>18.363636363636363</v>
      </c>
      <c r="AY35" s="2">
        <f t="shared" si="4"/>
        <v>30.060606060606062</v>
      </c>
      <c r="AZ35" s="2">
        <f t="shared" si="5"/>
        <v>54.303030303030305</v>
      </c>
      <c r="BA35" s="2">
        <f t="shared" si="6"/>
        <v>85.484848484848484</v>
      </c>
      <c r="BB35" s="2">
        <f t="shared" si="7"/>
        <v>127.45454545454545</v>
      </c>
      <c r="BC35" s="2">
        <f t="shared" si="8"/>
        <v>169.72727272727272</v>
      </c>
      <c r="BD35" s="2">
        <f t="shared" si="9"/>
        <v>223.39393939393941</v>
      </c>
      <c r="BE35" s="2">
        <f t="shared" si="10"/>
        <v>276.63636363636363</v>
      </c>
      <c r="BF35" s="2">
        <f t="shared" si="11"/>
        <v>310.66666666666669</v>
      </c>
      <c r="BG35" s="2">
        <f t="shared" si="12"/>
        <v>350.87878787878788</v>
      </c>
      <c r="BH35" s="2">
        <f t="shared" si="13"/>
        <v>384.12121212121212</v>
      </c>
      <c r="BI35" s="2">
        <f t="shared" si="14"/>
        <v>415.15151515151513</v>
      </c>
      <c r="BJ35" s="2">
        <f t="shared" si="15"/>
        <v>434.87878787878788</v>
      </c>
      <c r="BK35" s="2">
        <f t="shared" si="16"/>
        <v>448.87878787878788</v>
      </c>
      <c r="BL35" s="2">
        <f t="shared" si="17"/>
        <v>490.54545454545456</v>
      </c>
      <c r="BM35" s="2">
        <f t="shared" si="18"/>
        <v>491.72727272727275</v>
      </c>
      <c r="BN35" s="2">
        <f t="shared" si="19"/>
        <v>514.87878787878788</v>
      </c>
      <c r="BO35" s="2">
        <f t="shared" si="20"/>
        <v>598.57575757575762</v>
      </c>
      <c r="BQ35" s="4">
        <v>2004</v>
      </c>
      <c r="BR35" s="2"/>
      <c r="BS35" s="2">
        <f t="shared" si="21"/>
        <v>4.2817800000000004</v>
      </c>
      <c r="BT35" s="2">
        <f t="shared" si="22"/>
        <v>15.412800000000001</v>
      </c>
      <c r="BU35" s="2">
        <f t="shared" si="23"/>
        <v>34.676499999999997</v>
      </c>
      <c r="BV35" s="2">
        <f t="shared" si="24"/>
        <v>61.4084</v>
      </c>
      <c r="BW35" s="2">
        <f t="shared" si="25"/>
        <v>94.129900000000006</v>
      </c>
      <c r="BX35" s="2">
        <f t="shared" si="26"/>
        <v>131.095</v>
      </c>
      <c r="BY35" s="2">
        <f t="shared" si="27"/>
        <v>170.61</v>
      </c>
      <c r="BZ35" s="2">
        <f t="shared" si="28"/>
        <v>211.19200000000001</v>
      </c>
      <c r="CA35" s="2">
        <f t="shared" si="29"/>
        <v>251.63300000000001</v>
      </c>
      <c r="CB35" s="2">
        <f t="shared" si="30"/>
        <v>291.00599999999997</v>
      </c>
      <c r="CC35" s="2">
        <f t="shared" si="31"/>
        <v>328.64400000000001</v>
      </c>
      <c r="CD35" s="2">
        <f t="shared" si="32"/>
        <v>364.09500000000003</v>
      </c>
      <c r="CE35" s="2">
        <f t="shared" si="33"/>
        <v>397.08800000000002</v>
      </c>
      <c r="CF35" s="2">
        <f t="shared" si="34"/>
        <v>427.49400000000003</v>
      </c>
      <c r="CG35" s="2">
        <f t="shared" si="35"/>
        <v>455.286</v>
      </c>
      <c r="CH35" s="2">
        <f t="shared" si="36"/>
        <v>480.517</v>
      </c>
      <c r="CI35" s="2">
        <f t="shared" si="37"/>
        <v>503.291</v>
      </c>
      <c r="CJ35" s="2">
        <f t="shared" si="38"/>
        <v>523.74900000000002</v>
      </c>
      <c r="CK35" s="2">
        <f t="shared" si="39"/>
        <v>542.04899999999998</v>
      </c>
    </row>
    <row r="36" spans="1:89" x14ac:dyDescent="0.35">
      <c r="A36" s="4">
        <v>2005</v>
      </c>
      <c r="B36">
        <v>1.2306660490000001</v>
      </c>
      <c r="C36" s="2">
        <v>0.305481</v>
      </c>
      <c r="D36" s="2">
        <v>5.6063400000000003</v>
      </c>
      <c r="E36" s="2">
        <v>20.3596</v>
      </c>
      <c r="F36" s="2">
        <v>46.271099999999997</v>
      </c>
      <c r="G36" s="2">
        <v>82.235399999999998</v>
      </c>
      <c r="H36" s="2">
        <v>125.003</v>
      </c>
      <c r="I36" s="2">
        <v>170.91399999999999</v>
      </c>
      <c r="J36" s="2">
        <v>215.917</v>
      </c>
      <c r="K36" s="2">
        <v>259.84300000000002</v>
      </c>
      <c r="L36" s="2">
        <v>302.45</v>
      </c>
      <c r="M36" s="2">
        <v>344.13200000000001</v>
      </c>
      <c r="N36" s="2">
        <v>383.33199999999999</v>
      </c>
      <c r="O36" s="2">
        <v>418.38499999999999</v>
      </c>
      <c r="P36" s="2">
        <v>450.02100000000002</v>
      </c>
      <c r="Q36" s="2">
        <v>478.18200000000002</v>
      </c>
      <c r="R36" s="2">
        <v>503.60399999999998</v>
      </c>
      <c r="S36" s="2">
        <v>526.63800000000003</v>
      </c>
      <c r="T36" s="2">
        <v>547.97</v>
      </c>
      <c r="U36" s="2">
        <v>567.39800000000002</v>
      </c>
      <c r="V36" s="2">
        <v>585.59699999999998</v>
      </c>
      <c r="X36" s="4">
        <v>2005</v>
      </c>
      <c r="Y36">
        <v>6</v>
      </c>
      <c r="Z36">
        <v>14</v>
      </c>
      <c r="AA36">
        <v>26</v>
      </c>
      <c r="AB36">
        <v>44</v>
      </c>
      <c r="AC36">
        <v>78</v>
      </c>
      <c r="AD36">
        <v>114</v>
      </c>
      <c r="AE36">
        <v>152</v>
      </c>
      <c r="AF36">
        <v>213</v>
      </c>
      <c r="AG36">
        <v>238</v>
      </c>
      <c r="AH36">
        <v>277</v>
      </c>
      <c r="AI36">
        <v>337</v>
      </c>
      <c r="AJ36">
        <v>347</v>
      </c>
      <c r="AK36">
        <v>397</v>
      </c>
      <c r="AL36">
        <v>439</v>
      </c>
      <c r="AM36">
        <v>461</v>
      </c>
      <c r="AN36">
        <v>531</v>
      </c>
      <c r="AO36">
        <v>522</v>
      </c>
      <c r="AP36">
        <v>438</v>
      </c>
      <c r="AQ36">
        <v>539</v>
      </c>
      <c r="AR36">
        <v>629</v>
      </c>
      <c r="AU36" s="4">
        <v>2005</v>
      </c>
      <c r="AV36" s="2">
        <f t="shared" si="40"/>
        <v>6</v>
      </c>
      <c r="AW36" s="2">
        <f t="shared" si="2"/>
        <v>10.727272727272727</v>
      </c>
      <c r="AX36" s="2">
        <f t="shared" si="3"/>
        <v>18.363636363636363</v>
      </c>
      <c r="AY36" s="2">
        <f t="shared" si="4"/>
        <v>30.060606060606062</v>
      </c>
      <c r="AZ36" s="2">
        <f t="shared" si="5"/>
        <v>54.303030303030305</v>
      </c>
      <c r="BA36" s="2">
        <f t="shared" si="6"/>
        <v>85.484848484848484</v>
      </c>
      <c r="BB36" s="2">
        <f t="shared" si="7"/>
        <v>127.45454545454545</v>
      </c>
      <c r="BC36" s="2">
        <f t="shared" si="8"/>
        <v>169.72727272727272</v>
      </c>
      <c r="BD36" s="2">
        <f t="shared" si="9"/>
        <v>223.39393939393941</v>
      </c>
      <c r="BE36" s="2">
        <f t="shared" si="10"/>
        <v>276.63636363636363</v>
      </c>
      <c r="BF36" s="2">
        <f t="shared" si="11"/>
        <v>310.66666666666669</v>
      </c>
      <c r="BG36" s="2">
        <f t="shared" si="12"/>
        <v>350.87878787878788</v>
      </c>
      <c r="BH36" s="2">
        <f t="shared" si="13"/>
        <v>384.12121212121212</v>
      </c>
      <c r="BI36" s="2">
        <f t="shared" si="14"/>
        <v>415.15151515151513</v>
      </c>
      <c r="BJ36" s="2">
        <f t="shared" si="15"/>
        <v>434.87878787878788</v>
      </c>
      <c r="BK36" s="2">
        <f t="shared" si="16"/>
        <v>448.87878787878788</v>
      </c>
      <c r="BL36" s="2">
        <f t="shared" si="17"/>
        <v>490.54545454545456</v>
      </c>
      <c r="BM36" s="2">
        <f t="shared" si="18"/>
        <v>491.72727272727275</v>
      </c>
      <c r="BN36" s="2">
        <f t="shared" si="19"/>
        <v>514.87878787878788</v>
      </c>
      <c r="BO36" s="2">
        <f t="shared" si="20"/>
        <v>598.57575757575762</v>
      </c>
      <c r="BQ36" s="4">
        <v>2005</v>
      </c>
      <c r="BR36" s="2"/>
      <c r="BS36" s="2">
        <f t="shared" si="21"/>
        <v>4.2817800000000004</v>
      </c>
      <c r="BT36" s="2">
        <f t="shared" si="22"/>
        <v>15.412800000000001</v>
      </c>
      <c r="BU36" s="2">
        <f t="shared" si="23"/>
        <v>34.676499999999997</v>
      </c>
      <c r="BV36" s="2">
        <f t="shared" si="24"/>
        <v>61.4084</v>
      </c>
      <c r="BW36" s="2">
        <f t="shared" si="25"/>
        <v>94.129900000000006</v>
      </c>
      <c r="BX36" s="2">
        <f t="shared" si="26"/>
        <v>131.095</v>
      </c>
      <c r="BY36" s="2">
        <f t="shared" si="27"/>
        <v>170.61</v>
      </c>
      <c r="BZ36" s="2">
        <f t="shared" si="28"/>
        <v>211.19200000000001</v>
      </c>
      <c r="CA36" s="2">
        <f t="shared" si="29"/>
        <v>251.63300000000001</v>
      </c>
      <c r="CB36" s="2">
        <f t="shared" si="30"/>
        <v>291.00599999999997</v>
      </c>
      <c r="CC36" s="2">
        <f t="shared" si="31"/>
        <v>328.64400000000001</v>
      </c>
      <c r="CD36" s="2">
        <f t="shared" si="32"/>
        <v>364.09500000000003</v>
      </c>
      <c r="CE36" s="2">
        <f t="shared" si="33"/>
        <v>397.08800000000002</v>
      </c>
      <c r="CF36" s="2">
        <f t="shared" si="34"/>
        <v>427.49400000000003</v>
      </c>
      <c r="CG36" s="2">
        <f t="shared" si="35"/>
        <v>455.286</v>
      </c>
      <c r="CH36" s="2">
        <f t="shared" si="36"/>
        <v>480.517</v>
      </c>
      <c r="CI36" s="2">
        <f t="shared" si="37"/>
        <v>503.291</v>
      </c>
      <c r="CJ36" s="2">
        <f t="shared" si="38"/>
        <v>523.74900000000002</v>
      </c>
      <c r="CK36" s="2">
        <f t="shared" si="39"/>
        <v>542.04899999999998</v>
      </c>
    </row>
    <row r="37" spans="1:89" x14ac:dyDescent="0.35">
      <c r="A37" s="4">
        <v>2006</v>
      </c>
      <c r="B37">
        <v>-0.71733730299999998</v>
      </c>
      <c r="C37" s="2">
        <v>0.305481</v>
      </c>
      <c r="D37" s="2">
        <v>3.6682399999999999</v>
      </c>
      <c r="E37" s="2">
        <v>15.0199</v>
      </c>
      <c r="F37" s="2">
        <v>36.6509</v>
      </c>
      <c r="G37" s="2">
        <v>68.878299999999996</v>
      </c>
      <c r="H37" s="2">
        <v>109.908</v>
      </c>
      <c r="I37" s="2">
        <v>156.26499999999999</v>
      </c>
      <c r="J37" s="2">
        <v>204.33199999999999</v>
      </c>
      <c r="K37" s="2">
        <v>250.23699999999999</v>
      </c>
      <c r="L37" s="2">
        <v>294.04399999999998</v>
      </c>
      <c r="M37" s="2">
        <v>335.74900000000002</v>
      </c>
      <c r="N37" s="2">
        <v>375.96199999999999</v>
      </c>
      <c r="O37" s="2">
        <v>413.31200000000001</v>
      </c>
      <c r="P37" s="2">
        <v>446.28800000000001</v>
      </c>
      <c r="Q37" s="2">
        <v>475.73500000000001</v>
      </c>
      <c r="R37" s="2">
        <v>501.68700000000001</v>
      </c>
      <c r="S37" s="2">
        <v>524.94200000000001</v>
      </c>
      <c r="T37" s="2">
        <v>545.89800000000002</v>
      </c>
      <c r="U37" s="2">
        <v>565.27</v>
      </c>
      <c r="V37" s="2">
        <v>582.87400000000002</v>
      </c>
      <c r="X37" s="4">
        <v>2006</v>
      </c>
      <c r="Y37">
        <v>6</v>
      </c>
      <c r="Z37">
        <v>9</v>
      </c>
      <c r="AA37">
        <v>13</v>
      </c>
      <c r="AB37">
        <v>40</v>
      </c>
      <c r="AC37">
        <v>82</v>
      </c>
      <c r="AD37">
        <v>125</v>
      </c>
      <c r="AE37">
        <v>153</v>
      </c>
      <c r="AF37">
        <v>204</v>
      </c>
      <c r="AG37">
        <v>245</v>
      </c>
      <c r="AH37">
        <v>319</v>
      </c>
      <c r="AI37">
        <v>314</v>
      </c>
      <c r="AJ37">
        <v>375</v>
      </c>
      <c r="AK37">
        <v>370</v>
      </c>
      <c r="AL37">
        <v>533</v>
      </c>
      <c r="AM37">
        <v>460</v>
      </c>
      <c r="AN37">
        <v>476</v>
      </c>
      <c r="AO37" s="4">
        <f>AVERAGE(AO36,AO38)</f>
        <v>509.5</v>
      </c>
      <c r="AP37">
        <v>480</v>
      </c>
      <c r="AQ37">
        <v>537</v>
      </c>
      <c r="AR37">
        <v>691</v>
      </c>
      <c r="AU37" s="4">
        <v>2006</v>
      </c>
      <c r="AV37" s="2">
        <f t="shared" si="40"/>
        <v>6</v>
      </c>
      <c r="AW37" s="2">
        <f t="shared" si="2"/>
        <v>10.727272727272727</v>
      </c>
      <c r="AX37" s="2">
        <f t="shared" si="3"/>
        <v>18.363636363636363</v>
      </c>
      <c r="AY37" s="2">
        <f t="shared" si="4"/>
        <v>30.060606060606062</v>
      </c>
      <c r="AZ37" s="2">
        <f t="shared" si="5"/>
        <v>54.303030303030305</v>
      </c>
      <c r="BA37" s="2">
        <f t="shared" si="6"/>
        <v>85.484848484848484</v>
      </c>
      <c r="BB37" s="2">
        <f t="shared" si="7"/>
        <v>127.45454545454545</v>
      </c>
      <c r="BC37" s="2">
        <f t="shared" si="8"/>
        <v>169.72727272727272</v>
      </c>
      <c r="BD37" s="2">
        <f t="shared" si="9"/>
        <v>223.39393939393941</v>
      </c>
      <c r="BE37" s="2">
        <f t="shared" si="10"/>
        <v>276.63636363636363</v>
      </c>
      <c r="BF37" s="2">
        <f t="shared" si="11"/>
        <v>310.66666666666669</v>
      </c>
      <c r="BG37" s="2">
        <f t="shared" si="12"/>
        <v>350.87878787878788</v>
      </c>
      <c r="BH37" s="2">
        <f t="shared" si="13"/>
        <v>384.12121212121212</v>
      </c>
      <c r="BI37" s="2">
        <f t="shared" si="14"/>
        <v>415.15151515151513</v>
      </c>
      <c r="BJ37" s="2">
        <f t="shared" si="15"/>
        <v>434.87878787878788</v>
      </c>
      <c r="BK37" s="2">
        <f t="shared" si="16"/>
        <v>448.87878787878788</v>
      </c>
      <c r="BL37" s="2">
        <f t="shared" si="17"/>
        <v>490.54545454545456</v>
      </c>
      <c r="BM37" s="2">
        <f t="shared" si="18"/>
        <v>491.72727272727275</v>
      </c>
      <c r="BN37" s="2">
        <f t="shared" si="19"/>
        <v>514.87878787878788</v>
      </c>
      <c r="BO37" s="2">
        <f t="shared" si="20"/>
        <v>598.57575757575762</v>
      </c>
      <c r="BQ37" s="4">
        <v>2006</v>
      </c>
      <c r="BR37" s="2"/>
      <c r="BS37" s="2">
        <f t="shared" si="21"/>
        <v>4.2817800000000004</v>
      </c>
      <c r="BT37" s="2">
        <f t="shared" si="22"/>
        <v>15.412800000000001</v>
      </c>
      <c r="BU37" s="2">
        <f t="shared" si="23"/>
        <v>34.676499999999997</v>
      </c>
      <c r="BV37" s="2">
        <f t="shared" si="24"/>
        <v>61.4084</v>
      </c>
      <c r="BW37" s="2">
        <f t="shared" si="25"/>
        <v>94.129900000000006</v>
      </c>
      <c r="BX37" s="2">
        <f t="shared" si="26"/>
        <v>131.095</v>
      </c>
      <c r="BY37" s="2">
        <f t="shared" si="27"/>
        <v>170.61</v>
      </c>
      <c r="BZ37" s="2">
        <f t="shared" si="28"/>
        <v>211.19200000000001</v>
      </c>
      <c r="CA37" s="2">
        <f t="shared" si="29"/>
        <v>251.63300000000001</v>
      </c>
      <c r="CB37" s="2">
        <f t="shared" si="30"/>
        <v>291.00599999999997</v>
      </c>
      <c r="CC37" s="2">
        <f t="shared" si="31"/>
        <v>328.64400000000001</v>
      </c>
      <c r="CD37" s="2">
        <f t="shared" si="32"/>
        <v>364.09500000000003</v>
      </c>
      <c r="CE37" s="2">
        <f t="shared" si="33"/>
        <v>397.08800000000002</v>
      </c>
      <c r="CF37" s="2">
        <f t="shared" si="34"/>
        <v>427.49400000000003</v>
      </c>
      <c r="CG37" s="2">
        <f t="shared" si="35"/>
        <v>455.286</v>
      </c>
      <c r="CH37" s="2">
        <f t="shared" si="36"/>
        <v>480.517</v>
      </c>
      <c r="CI37" s="2">
        <f t="shared" si="37"/>
        <v>503.291</v>
      </c>
      <c r="CJ37" s="2">
        <f t="shared" si="38"/>
        <v>523.74900000000002</v>
      </c>
      <c r="CK37" s="2">
        <f t="shared" si="39"/>
        <v>542.04899999999998</v>
      </c>
    </row>
    <row r="38" spans="1:89" x14ac:dyDescent="0.35">
      <c r="A38" s="4">
        <v>2007</v>
      </c>
      <c r="B38">
        <v>-0.73313435100000002</v>
      </c>
      <c r="C38" s="2">
        <v>0.305481</v>
      </c>
      <c r="D38" s="2">
        <v>3.65585</v>
      </c>
      <c r="E38" s="2">
        <v>13.0471</v>
      </c>
      <c r="F38" s="2">
        <v>31.251200000000001</v>
      </c>
      <c r="G38" s="2">
        <v>59.174799999999998</v>
      </c>
      <c r="H38" s="2">
        <v>96.448899999999995</v>
      </c>
      <c r="I38" s="2">
        <v>141.05500000000001</v>
      </c>
      <c r="J38" s="2">
        <v>189.56</v>
      </c>
      <c r="K38" s="2">
        <v>238.52500000000001</v>
      </c>
      <c r="L38" s="2">
        <v>284.31099999999998</v>
      </c>
      <c r="M38" s="2">
        <v>327.21899999999999</v>
      </c>
      <c r="N38" s="2">
        <v>367.46100000000001</v>
      </c>
      <c r="O38" s="2">
        <v>405.83199999999999</v>
      </c>
      <c r="P38" s="2">
        <v>441.11200000000002</v>
      </c>
      <c r="Q38" s="2">
        <v>471.90699999999998</v>
      </c>
      <c r="R38" s="2">
        <v>499.15199999999999</v>
      </c>
      <c r="S38" s="2">
        <v>522.94600000000003</v>
      </c>
      <c r="T38" s="2">
        <v>544.13099999999997</v>
      </c>
      <c r="U38" s="2">
        <v>563.13499999999999</v>
      </c>
      <c r="V38" s="2">
        <v>580.69000000000005</v>
      </c>
      <c r="X38" s="4">
        <v>2007</v>
      </c>
      <c r="Y38">
        <v>6</v>
      </c>
      <c r="Z38">
        <v>11</v>
      </c>
      <c r="AA38">
        <v>16</v>
      </c>
      <c r="AB38">
        <v>36</v>
      </c>
      <c r="AC38">
        <v>66</v>
      </c>
      <c r="AD38">
        <v>115</v>
      </c>
      <c r="AE38">
        <v>173</v>
      </c>
      <c r="AF38">
        <v>198</v>
      </c>
      <c r="AG38">
        <v>244</v>
      </c>
      <c r="AH38">
        <v>316</v>
      </c>
      <c r="AI38">
        <v>311</v>
      </c>
      <c r="AJ38">
        <v>362</v>
      </c>
      <c r="AK38">
        <v>358</v>
      </c>
      <c r="AL38">
        <v>417</v>
      </c>
      <c r="AM38">
        <v>461</v>
      </c>
      <c r="AN38">
        <v>462</v>
      </c>
      <c r="AO38">
        <v>497</v>
      </c>
      <c r="AP38">
        <v>491</v>
      </c>
      <c r="AQ38">
        <v>611</v>
      </c>
      <c r="AR38">
        <v>640</v>
      </c>
      <c r="AU38" s="4">
        <v>2007</v>
      </c>
      <c r="AV38" s="2">
        <f t="shared" si="40"/>
        <v>6</v>
      </c>
      <c r="AW38" s="2">
        <f t="shared" si="2"/>
        <v>10.727272727272727</v>
      </c>
      <c r="AX38" s="2">
        <f t="shared" si="3"/>
        <v>18.363636363636363</v>
      </c>
      <c r="AY38" s="2">
        <f t="shared" si="4"/>
        <v>30.060606060606062</v>
      </c>
      <c r="AZ38" s="2">
        <f t="shared" si="5"/>
        <v>54.303030303030305</v>
      </c>
      <c r="BA38" s="2">
        <f t="shared" si="6"/>
        <v>85.484848484848484</v>
      </c>
      <c r="BB38" s="2">
        <f t="shared" si="7"/>
        <v>127.45454545454545</v>
      </c>
      <c r="BC38" s="2">
        <f t="shared" si="8"/>
        <v>169.72727272727272</v>
      </c>
      <c r="BD38" s="2">
        <f t="shared" si="9"/>
        <v>223.39393939393941</v>
      </c>
      <c r="BE38" s="2">
        <f t="shared" si="10"/>
        <v>276.63636363636363</v>
      </c>
      <c r="BF38" s="2">
        <f t="shared" si="11"/>
        <v>310.66666666666669</v>
      </c>
      <c r="BG38" s="2">
        <f t="shared" si="12"/>
        <v>350.87878787878788</v>
      </c>
      <c r="BH38" s="2">
        <f t="shared" si="13"/>
        <v>384.12121212121212</v>
      </c>
      <c r="BI38" s="2">
        <f t="shared" si="14"/>
        <v>415.15151515151513</v>
      </c>
      <c r="BJ38" s="2">
        <f t="shared" si="15"/>
        <v>434.87878787878788</v>
      </c>
      <c r="BK38" s="2">
        <f t="shared" si="16"/>
        <v>448.87878787878788</v>
      </c>
      <c r="BL38" s="2">
        <f t="shared" si="17"/>
        <v>490.54545454545456</v>
      </c>
      <c r="BM38" s="2">
        <f t="shared" si="18"/>
        <v>491.72727272727275</v>
      </c>
      <c r="BN38" s="2">
        <f t="shared" si="19"/>
        <v>514.87878787878788</v>
      </c>
      <c r="BO38" s="2">
        <f t="shared" si="20"/>
        <v>598.57575757575762</v>
      </c>
      <c r="BQ38" s="4">
        <v>2007</v>
      </c>
      <c r="BR38" s="2"/>
      <c r="BS38" s="2">
        <f t="shared" si="21"/>
        <v>4.2817800000000004</v>
      </c>
      <c r="BT38" s="2">
        <f t="shared" si="22"/>
        <v>15.412800000000001</v>
      </c>
      <c r="BU38" s="2">
        <f t="shared" si="23"/>
        <v>34.676499999999997</v>
      </c>
      <c r="BV38" s="2">
        <f t="shared" si="24"/>
        <v>61.4084</v>
      </c>
      <c r="BW38" s="2">
        <f t="shared" si="25"/>
        <v>94.129900000000006</v>
      </c>
      <c r="BX38" s="2">
        <f t="shared" si="26"/>
        <v>131.095</v>
      </c>
      <c r="BY38" s="2">
        <f t="shared" si="27"/>
        <v>170.61</v>
      </c>
      <c r="BZ38" s="2">
        <f t="shared" si="28"/>
        <v>211.19200000000001</v>
      </c>
      <c r="CA38" s="2">
        <f t="shared" si="29"/>
        <v>251.63300000000001</v>
      </c>
      <c r="CB38" s="2">
        <f t="shared" si="30"/>
        <v>291.00599999999997</v>
      </c>
      <c r="CC38" s="2">
        <f t="shared" si="31"/>
        <v>328.64400000000001</v>
      </c>
      <c r="CD38" s="2">
        <f t="shared" si="32"/>
        <v>364.09500000000003</v>
      </c>
      <c r="CE38" s="2">
        <f t="shared" si="33"/>
        <v>397.08800000000002</v>
      </c>
      <c r="CF38" s="2">
        <f t="shared" si="34"/>
        <v>427.49400000000003</v>
      </c>
      <c r="CG38" s="2">
        <f t="shared" si="35"/>
        <v>455.286</v>
      </c>
      <c r="CH38" s="2">
        <f t="shared" si="36"/>
        <v>480.517</v>
      </c>
      <c r="CI38" s="2">
        <f t="shared" si="37"/>
        <v>503.291</v>
      </c>
      <c r="CJ38" s="2">
        <f t="shared" si="38"/>
        <v>523.74900000000002</v>
      </c>
      <c r="CK38" s="2">
        <f t="shared" si="39"/>
        <v>542.04899999999998</v>
      </c>
    </row>
    <row r="39" spans="1:89" x14ac:dyDescent="0.35">
      <c r="A39" s="4">
        <v>2008</v>
      </c>
      <c r="B39">
        <v>-1.2784240790000001</v>
      </c>
      <c r="C39" s="2">
        <v>0.305481</v>
      </c>
      <c r="D39" s="2">
        <v>3.2551000000000001</v>
      </c>
      <c r="E39" s="2">
        <v>11.9129</v>
      </c>
      <c r="F39" s="2">
        <v>27.3369</v>
      </c>
      <c r="G39" s="2">
        <v>51.0809</v>
      </c>
      <c r="H39" s="2">
        <v>83.447599999999994</v>
      </c>
      <c r="I39" s="2">
        <v>123.87</v>
      </c>
      <c r="J39" s="2">
        <v>170.36699999999999</v>
      </c>
      <c r="K39" s="2">
        <v>219.66300000000001</v>
      </c>
      <c r="L39" s="2">
        <v>268.524</v>
      </c>
      <c r="M39" s="2">
        <v>313.51900000000001</v>
      </c>
      <c r="N39" s="2">
        <v>355.13900000000001</v>
      </c>
      <c r="O39" s="2">
        <v>393.75900000000001</v>
      </c>
      <c r="P39" s="2">
        <v>430.30700000000002</v>
      </c>
      <c r="Q39" s="2">
        <v>463.66699999999997</v>
      </c>
      <c r="R39" s="2">
        <v>492.524</v>
      </c>
      <c r="S39" s="2">
        <v>517.86900000000003</v>
      </c>
      <c r="T39" s="2">
        <v>539.84</v>
      </c>
      <c r="U39" s="2">
        <v>559.30600000000004</v>
      </c>
      <c r="V39" s="2">
        <v>576.71</v>
      </c>
      <c r="X39" s="4">
        <v>2008</v>
      </c>
      <c r="Y39">
        <v>6</v>
      </c>
      <c r="Z39">
        <v>13</v>
      </c>
      <c r="AA39">
        <v>24</v>
      </c>
      <c r="AB39">
        <v>28</v>
      </c>
      <c r="AC39">
        <v>54</v>
      </c>
      <c r="AD39">
        <v>98</v>
      </c>
      <c r="AE39">
        <v>129</v>
      </c>
      <c r="AF39">
        <v>199</v>
      </c>
      <c r="AG39">
        <v>226</v>
      </c>
      <c r="AH39">
        <v>286</v>
      </c>
      <c r="AI39">
        <v>320</v>
      </c>
      <c r="AJ39">
        <v>355</v>
      </c>
      <c r="AK39">
        <v>384</v>
      </c>
      <c r="AL39">
        <v>442</v>
      </c>
      <c r="AM39">
        <v>434</v>
      </c>
      <c r="AN39">
        <v>471</v>
      </c>
      <c r="AO39">
        <v>530</v>
      </c>
      <c r="AP39">
        <v>530</v>
      </c>
      <c r="AQ39">
        <v>552</v>
      </c>
      <c r="AR39">
        <v>630</v>
      </c>
      <c r="AU39" s="4">
        <v>2008</v>
      </c>
      <c r="AV39" s="2">
        <f t="shared" si="40"/>
        <v>6</v>
      </c>
      <c r="AW39" s="2">
        <f t="shared" si="2"/>
        <v>10.727272727272727</v>
      </c>
      <c r="AX39" s="2">
        <f t="shared" si="3"/>
        <v>18.363636363636363</v>
      </c>
      <c r="AY39" s="2">
        <f t="shared" si="4"/>
        <v>30.060606060606062</v>
      </c>
      <c r="AZ39" s="2">
        <f t="shared" si="5"/>
        <v>54.303030303030305</v>
      </c>
      <c r="BA39" s="2">
        <f t="shared" si="6"/>
        <v>85.484848484848484</v>
      </c>
      <c r="BB39" s="2">
        <f t="shared" si="7"/>
        <v>127.45454545454545</v>
      </c>
      <c r="BC39" s="2">
        <f t="shared" si="8"/>
        <v>169.72727272727272</v>
      </c>
      <c r="BD39" s="2">
        <f t="shared" si="9"/>
        <v>223.39393939393941</v>
      </c>
      <c r="BE39" s="2">
        <f t="shared" si="10"/>
        <v>276.63636363636363</v>
      </c>
      <c r="BF39" s="2">
        <f t="shared" si="11"/>
        <v>310.66666666666669</v>
      </c>
      <c r="BG39" s="2">
        <f t="shared" si="12"/>
        <v>350.87878787878788</v>
      </c>
      <c r="BH39" s="2">
        <f t="shared" si="13"/>
        <v>384.12121212121212</v>
      </c>
      <c r="BI39" s="2">
        <f t="shared" si="14"/>
        <v>415.15151515151513</v>
      </c>
      <c r="BJ39" s="2">
        <f t="shared" si="15"/>
        <v>434.87878787878788</v>
      </c>
      <c r="BK39" s="2">
        <f t="shared" si="16"/>
        <v>448.87878787878788</v>
      </c>
      <c r="BL39" s="2">
        <f t="shared" si="17"/>
        <v>490.54545454545456</v>
      </c>
      <c r="BM39" s="2">
        <f t="shared" si="18"/>
        <v>491.72727272727275</v>
      </c>
      <c r="BN39" s="2">
        <f t="shared" si="19"/>
        <v>514.87878787878788</v>
      </c>
      <c r="BO39" s="2">
        <f t="shared" si="20"/>
        <v>598.57575757575762</v>
      </c>
      <c r="BQ39" s="4">
        <v>2008</v>
      </c>
      <c r="BR39" s="2"/>
      <c r="BS39" s="2">
        <f t="shared" si="21"/>
        <v>4.2817800000000004</v>
      </c>
      <c r="BT39" s="2">
        <f t="shared" si="22"/>
        <v>15.412800000000001</v>
      </c>
      <c r="BU39" s="2">
        <f t="shared" si="23"/>
        <v>34.676499999999997</v>
      </c>
      <c r="BV39" s="2">
        <f t="shared" si="24"/>
        <v>61.4084</v>
      </c>
      <c r="BW39" s="2">
        <f t="shared" si="25"/>
        <v>94.129900000000006</v>
      </c>
      <c r="BX39" s="2">
        <f t="shared" si="26"/>
        <v>131.095</v>
      </c>
      <c r="BY39" s="2">
        <f t="shared" si="27"/>
        <v>170.61</v>
      </c>
      <c r="BZ39" s="2">
        <f t="shared" si="28"/>
        <v>211.19200000000001</v>
      </c>
      <c r="CA39" s="2">
        <f t="shared" si="29"/>
        <v>251.63300000000001</v>
      </c>
      <c r="CB39" s="2">
        <f t="shared" si="30"/>
        <v>291.00599999999997</v>
      </c>
      <c r="CC39" s="2">
        <f t="shared" si="31"/>
        <v>328.64400000000001</v>
      </c>
      <c r="CD39" s="2">
        <f t="shared" si="32"/>
        <v>364.09500000000003</v>
      </c>
      <c r="CE39" s="2">
        <f t="shared" si="33"/>
        <v>397.08800000000002</v>
      </c>
      <c r="CF39" s="2">
        <f t="shared" si="34"/>
        <v>427.49400000000003</v>
      </c>
      <c r="CG39" s="2">
        <f t="shared" si="35"/>
        <v>455.286</v>
      </c>
      <c r="CH39" s="2">
        <f t="shared" si="36"/>
        <v>480.517</v>
      </c>
      <c r="CI39" s="2">
        <f t="shared" si="37"/>
        <v>503.291</v>
      </c>
      <c r="CJ39" s="2">
        <f t="shared" si="38"/>
        <v>523.74900000000002</v>
      </c>
      <c r="CK39" s="2">
        <f t="shared" si="39"/>
        <v>542.04899999999998</v>
      </c>
    </row>
    <row r="40" spans="1:89" x14ac:dyDescent="0.35">
      <c r="A40" s="4">
        <v>2009</v>
      </c>
      <c r="B40">
        <v>-1.2039646340000001</v>
      </c>
      <c r="C40" s="2">
        <v>0.305481</v>
      </c>
      <c r="D40" s="2">
        <v>3.3068599999999999</v>
      </c>
      <c r="E40" s="2">
        <v>11.657</v>
      </c>
      <c r="F40" s="2">
        <v>26.453399999999998</v>
      </c>
      <c r="G40" s="2">
        <v>47.514600000000002</v>
      </c>
      <c r="H40" s="2">
        <v>75.779600000000002</v>
      </c>
      <c r="I40" s="2">
        <v>111.35</v>
      </c>
      <c r="J40" s="2">
        <v>153.696</v>
      </c>
      <c r="K40" s="2">
        <v>200.99799999999999</v>
      </c>
      <c r="L40" s="2">
        <v>250.18799999999999</v>
      </c>
      <c r="M40" s="2">
        <v>298.24400000000003</v>
      </c>
      <c r="N40" s="2">
        <v>341.928</v>
      </c>
      <c r="O40" s="2">
        <v>381.89800000000002</v>
      </c>
      <c r="P40" s="2">
        <v>418.66300000000001</v>
      </c>
      <c r="Q40" s="2">
        <v>453.25799999999998</v>
      </c>
      <c r="R40" s="2">
        <v>484.64499999999998</v>
      </c>
      <c r="S40" s="2">
        <v>511.56799999999998</v>
      </c>
      <c r="T40" s="2">
        <v>535.05899999999997</v>
      </c>
      <c r="U40" s="2">
        <v>555.28099999999995</v>
      </c>
      <c r="V40" s="2">
        <v>573.12</v>
      </c>
      <c r="X40" s="4">
        <v>2009</v>
      </c>
      <c r="Y40">
        <v>6</v>
      </c>
      <c r="Z40">
        <v>6</v>
      </c>
      <c r="AA40">
        <v>9</v>
      </c>
      <c r="AB40">
        <v>18</v>
      </c>
      <c r="AC40">
        <v>45</v>
      </c>
      <c r="AD40">
        <v>69</v>
      </c>
      <c r="AE40">
        <v>127</v>
      </c>
      <c r="AF40">
        <v>163</v>
      </c>
      <c r="AG40">
        <v>239</v>
      </c>
      <c r="AH40">
        <v>306</v>
      </c>
      <c r="AI40">
        <v>322</v>
      </c>
      <c r="AJ40">
        <v>375</v>
      </c>
      <c r="AK40">
        <v>416</v>
      </c>
      <c r="AL40">
        <v>381</v>
      </c>
      <c r="AM40">
        <v>413</v>
      </c>
      <c r="AN40">
        <v>473</v>
      </c>
      <c r="AO40" s="4">
        <f>AVERAGE(AO39,AO41)</f>
        <v>505</v>
      </c>
      <c r="AP40">
        <v>539</v>
      </c>
      <c r="AQ40">
        <v>491</v>
      </c>
      <c r="AR40">
        <v>679</v>
      </c>
      <c r="AU40" s="4">
        <v>2009</v>
      </c>
      <c r="AV40" s="2">
        <f t="shared" si="40"/>
        <v>6</v>
      </c>
      <c r="AW40" s="2">
        <f t="shared" si="2"/>
        <v>10.727272727272727</v>
      </c>
      <c r="AX40" s="2">
        <f t="shared" si="3"/>
        <v>18.363636363636363</v>
      </c>
      <c r="AY40" s="2">
        <f t="shared" si="4"/>
        <v>30.060606060606062</v>
      </c>
      <c r="AZ40" s="2">
        <f t="shared" si="5"/>
        <v>54.303030303030305</v>
      </c>
      <c r="BA40" s="2">
        <f t="shared" si="6"/>
        <v>85.484848484848484</v>
      </c>
      <c r="BB40" s="2">
        <f t="shared" si="7"/>
        <v>127.45454545454545</v>
      </c>
      <c r="BC40" s="2">
        <f t="shared" si="8"/>
        <v>169.72727272727272</v>
      </c>
      <c r="BD40" s="2">
        <f t="shared" si="9"/>
        <v>223.39393939393941</v>
      </c>
      <c r="BE40" s="2">
        <f t="shared" si="10"/>
        <v>276.63636363636363</v>
      </c>
      <c r="BF40" s="2">
        <f t="shared" si="11"/>
        <v>310.66666666666669</v>
      </c>
      <c r="BG40" s="2">
        <f t="shared" si="12"/>
        <v>350.87878787878788</v>
      </c>
      <c r="BH40" s="2">
        <f t="shared" si="13"/>
        <v>384.12121212121212</v>
      </c>
      <c r="BI40" s="2">
        <f t="shared" si="14"/>
        <v>415.15151515151513</v>
      </c>
      <c r="BJ40" s="2">
        <f t="shared" si="15"/>
        <v>434.87878787878788</v>
      </c>
      <c r="BK40" s="2">
        <f t="shared" si="16"/>
        <v>448.87878787878788</v>
      </c>
      <c r="BL40" s="2">
        <f t="shared" si="17"/>
        <v>490.54545454545456</v>
      </c>
      <c r="BM40" s="2">
        <f t="shared" si="18"/>
        <v>491.72727272727275</v>
      </c>
      <c r="BN40" s="2">
        <f t="shared" si="19"/>
        <v>514.87878787878788</v>
      </c>
      <c r="BO40" s="2">
        <f t="shared" si="20"/>
        <v>598.57575757575762</v>
      </c>
      <c r="BQ40" s="4">
        <v>2009</v>
      </c>
      <c r="BR40" s="2"/>
      <c r="BS40" s="2">
        <f t="shared" si="21"/>
        <v>4.2817800000000004</v>
      </c>
      <c r="BT40" s="2">
        <f t="shared" si="22"/>
        <v>15.412800000000001</v>
      </c>
      <c r="BU40" s="2">
        <f t="shared" si="23"/>
        <v>34.676499999999997</v>
      </c>
      <c r="BV40" s="2">
        <f t="shared" si="24"/>
        <v>61.4084</v>
      </c>
      <c r="BW40" s="2">
        <f t="shared" si="25"/>
        <v>94.129900000000006</v>
      </c>
      <c r="BX40" s="2">
        <f t="shared" si="26"/>
        <v>131.095</v>
      </c>
      <c r="BY40" s="2">
        <f t="shared" si="27"/>
        <v>170.61</v>
      </c>
      <c r="BZ40" s="2">
        <f t="shared" si="28"/>
        <v>211.19200000000001</v>
      </c>
      <c r="CA40" s="2">
        <f t="shared" si="29"/>
        <v>251.63300000000001</v>
      </c>
      <c r="CB40" s="2">
        <f t="shared" si="30"/>
        <v>291.00599999999997</v>
      </c>
      <c r="CC40" s="2">
        <f t="shared" si="31"/>
        <v>328.64400000000001</v>
      </c>
      <c r="CD40" s="2">
        <f t="shared" si="32"/>
        <v>364.09500000000003</v>
      </c>
      <c r="CE40" s="2">
        <f t="shared" si="33"/>
        <v>397.08800000000002</v>
      </c>
      <c r="CF40" s="2">
        <f t="shared" si="34"/>
        <v>427.49400000000003</v>
      </c>
      <c r="CG40" s="2">
        <f t="shared" si="35"/>
        <v>455.286</v>
      </c>
      <c r="CH40" s="2">
        <f t="shared" si="36"/>
        <v>480.517</v>
      </c>
      <c r="CI40" s="2">
        <f t="shared" si="37"/>
        <v>503.291</v>
      </c>
      <c r="CJ40" s="2">
        <f t="shared" si="38"/>
        <v>523.74900000000002</v>
      </c>
      <c r="CK40" s="2">
        <f t="shared" si="39"/>
        <v>542.04899999999998</v>
      </c>
    </row>
    <row r="41" spans="1:89" x14ac:dyDescent="0.35">
      <c r="A41" s="4">
        <v>2010</v>
      </c>
      <c r="B41">
        <v>-1.2500973989999999</v>
      </c>
      <c r="C41" s="2">
        <v>0.305481</v>
      </c>
      <c r="D41" s="2">
        <v>3.27468</v>
      </c>
      <c r="E41" s="2">
        <v>11.6187</v>
      </c>
      <c r="F41" s="2">
        <v>26.041699999999999</v>
      </c>
      <c r="G41" s="2">
        <v>46.4148</v>
      </c>
      <c r="H41" s="2">
        <v>71.948599999999999</v>
      </c>
      <c r="I41" s="2">
        <v>103.383</v>
      </c>
      <c r="J41" s="2">
        <v>140.857</v>
      </c>
      <c r="K41" s="2">
        <v>184</v>
      </c>
      <c r="L41" s="2">
        <v>231.197</v>
      </c>
      <c r="M41" s="2">
        <v>279.58999999999997</v>
      </c>
      <c r="N41" s="2">
        <v>326.34899999999999</v>
      </c>
      <c r="O41" s="2">
        <v>368.4</v>
      </c>
      <c r="P41" s="2">
        <v>406.53500000000003</v>
      </c>
      <c r="Q41" s="2">
        <v>441.36700000000002</v>
      </c>
      <c r="R41" s="2">
        <v>474.01100000000002</v>
      </c>
      <c r="S41" s="2">
        <v>503.48599999999999</v>
      </c>
      <c r="T41" s="2">
        <v>528.57399999999996</v>
      </c>
      <c r="U41" s="2">
        <v>550.33500000000004</v>
      </c>
      <c r="V41" s="2">
        <v>568.94600000000003</v>
      </c>
      <c r="X41" s="4">
        <v>2010</v>
      </c>
      <c r="Y41">
        <v>6</v>
      </c>
      <c r="Z41">
        <v>8</v>
      </c>
      <c r="AA41">
        <v>20</v>
      </c>
      <c r="AB41">
        <v>31</v>
      </c>
      <c r="AC41">
        <v>55</v>
      </c>
      <c r="AD41">
        <v>84</v>
      </c>
      <c r="AE41">
        <v>124</v>
      </c>
      <c r="AF41">
        <v>165</v>
      </c>
      <c r="AG41">
        <v>217</v>
      </c>
      <c r="AH41">
        <v>266</v>
      </c>
      <c r="AI41">
        <v>301</v>
      </c>
      <c r="AJ41">
        <v>341</v>
      </c>
      <c r="AK41">
        <v>374</v>
      </c>
      <c r="AL41">
        <v>407</v>
      </c>
      <c r="AM41">
        <v>428</v>
      </c>
      <c r="AN41">
        <v>443</v>
      </c>
      <c r="AO41">
        <v>480</v>
      </c>
      <c r="AP41">
        <v>483</v>
      </c>
      <c r="AQ41">
        <v>499</v>
      </c>
      <c r="AR41">
        <v>590</v>
      </c>
      <c r="AU41" s="4">
        <v>2010</v>
      </c>
      <c r="AV41" s="2">
        <f t="shared" si="40"/>
        <v>6</v>
      </c>
      <c r="AW41" s="2">
        <f t="shared" si="2"/>
        <v>10.727272727272727</v>
      </c>
      <c r="AX41" s="2">
        <f t="shared" si="3"/>
        <v>18.363636363636363</v>
      </c>
      <c r="AY41" s="2">
        <f t="shared" si="4"/>
        <v>30.060606060606062</v>
      </c>
      <c r="AZ41" s="2">
        <f t="shared" si="5"/>
        <v>54.303030303030305</v>
      </c>
      <c r="BA41" s="2">
        <f t="shared" si="6"/>
        <v>85.484848484848484</v>
      </c>
      <c r="BB41" s="2">
        <f t="shared" si="7"/>
        <v>127.45454545454545</v>
      </c>
      <c r="BC41" s="2">
        <f t="shared" si="8"/>
        <v>169.72727272727272</v>
      </c>
      <c r="BD41" s="2">
        <f t="shared" si="9"/>
        <v>223.39393939393941</v>
      </c>
      <c r="BE41" s="2">
        <f t="shared" si="10"/>
        <v>276.63636363636363</v>
      </c>
      <c r="BF41" s="2">
        <f t="shared" si="11"/>
        <v>310.66666666666669</v>
      </c>
      <c r="BG41" s="2">
        <f t="shared" si="12"/>
        <v>350.87878787878788</v>
      </c>
      <c r="BH41" s="2">
        <f t="shared" si="13"/>
        <v>384.12121212121212</v>
      </c>
      <c r="BI41" s="2">
        <f t="shared" si="14"/>
        <v>415.15151515151513</v>
      </c>
      <c r="BJ41" s="2">
        <f t="shared" si="15"/>
        <v>434.87878787878788</v>
      </c>
      <c r="BK41" s="2">
        <f t="shared" si="16"/>
        <v>448.87878787878788</v>
      </c>
      <c r="BL41" s="2">
        <f t="shared" si="17"/>
        <v>490.54545454545456</v>
      </c>
      <c r="BM41" s="2">
        <f t="shared" si="18"/>
        <v>491.72727272727275</v>
      </c>
      <c r="BN41" s="2">
        <f t="shared" si="19"/>
        <v>514.87878787878788</v>
      </c>
      <c r="BO41" s="2">
        <f t="shared" si="20"/>
        <v>598.57575757575762</v>
      </c>
      <c r="BQ41" s="4">
        <v>2010</v>
      </c>
      <c r="BR41" s="2"/>
      <c r="BS41" s="2">
        <f t="shared" si="21"/>
        <v>4.2817800000000004</v>
      </c>
      <c r="BT41" s="2">
        <f t="shared" si="22"/>
        <v>15.412800000000001</v>
      </c>
      <c r="BU41" s="2">
        <f t="shared" si="23"/>
        <v>34.676499999999997</v>
      </c>
      <c r="BV41" s="2">
        <f t="shared" si="24"/>
        <v>61.4084</v>
      </c>
      <c r="BW41" s="2">
        <f t="shared" si="25"/>
        <v>94.129900000000006</v>
      </c>
      <c r="BX41" s="2">
        <f t="shared" si="26"/>
        <v>131.095</v>
      </c>
      <c r="BY41" s="2">
        <f t="shared" si="27"/>
        <v>170.61</v>
      </c>
      <c r="BZ41" s="2">
        <f t="shared" si="28"/>
        <v>211.19200000000001</v>
      </c>
      <c r="CA41" s="2">
        <f t="shared" si="29"/>
        <v>251.63300000000001</v>
      </c>
      <c r="CB41" s="2">
        <f t="shared" si="30"/>
        <v>291.00599999999997</v>
      </c>
      <c r="CC41" s="2">
        <f t="shared" si="31"/>
        <v>328.64400000000001</v>
      </c>
      <c r="CD41" s="2">
        <f t="shared" si="32"/>
        <v>364.09500000000003</v>
      </c>
      <c r="CE41" s="2">
        <f t="shared" si="33"/>
        <v>397.08800000000002</v>
      </c>
      <c r="CF41" s="2">
        <f t="shared" si="34"/>
        <v>427.49400000000003</v>
      </c>
      <c r="CG41" s="2">
        <f t="shared" si="35"/>
        <v>455.286</v>
      </c>
      <c r="CH41" s="2">
        <f t="shared" si="36"/>
        <v>480.517</v>
      </c>
      <c r="CI41" s="2">
        <f t="shared" si="37"/>
        <v>503.291</v>
      </c>
      <c r="CJ41" s="2">
        <f t="shared" si="38"/>
        <v>523.74900000000002</v>
      </c>
      <c r="CK41" s="2">
        <f t="shared" si="39"/>
        <v>542.04899999999998</v>
      </c>
    </row>
    <row r="42" spans="1:89" x14ac:dyDescent="0.35">
      <c r="A42" s="4">
        <v>2011</v>
      </c>
      <c r="B42">
        <v>6.3301815999999997E-2</v>
      </c>
      <c r="C42" s="2">
        <v>0.305481</v>
      </c>
      <c r="D42" s="2">
        <v>4.3410200000000003</v>
      </c>
      <c r="E42" s="2">
        <v>14.5716</v>
      </c>
      <c r="F42" s="2">
        <v>31.1694</v>
      </c>
      <c r="G42" s="2">
        <v>53.171900000000001</v>
      </c>
      <c r="H42" s="2">
        <v>79.623800000000003</v>
      </c>
      <c r="I42" s="2">
        <v>109.465</v>
      </c>
      <c r="J42" s="2">
        <v>143.48599999999999</v>
      </c>
      <c r="K42" s="2">
        <v>182.04300000000001</v>
      </c>
      <c r="L42" s="2">
        <v>225.04300000000001</v>
      </c>
      <c r="M42" s="2">
        <v>271.15699999999998</v>
      </c>
      <c r="N42" s="2">
        <v>317.78800000000001</v>
      </c>
      <c r="O42" s="2">
        <v>362.32799999999997</v>
      </c>
      <c r="P42" s="2">
        <v>401.88499999999999</v>
      </c>
      <c r="Q42" s="2">
        <v>437.39299999999997</v>
      </c>
      <c r="R42" s="2">
        <v>469.57400000000001</v>
      </c>
      <c r="S42" s="2">
        <v>499.61799999999999</v>
      </c>
      <c r="T42" s="2">
        <v>526.6</v>
      </c>
      <c r="U42" s="2">
        <v>549.33600000000001</v>
      </c>
      <c r="V42" s="2">
        <v>568.90800000000002</v>
      </c>
      <c r="X42" s="4">
        <v>2011</v>
      </c>
      <c r="Y42">
        <v>6</v>
      </c>
      <c r="Z42">
        <v>8</v>
      </c>
      <c r="AA42">
        <v>18</v>
      </c>
      <c r="AB42">
        <v>25</v>
      </c>
      <c r="AC42">
        <v>56</v>
      </c>
      <c r="AD42">
        <v>80</v>
      </c>
      <c r="AE42">
        <v>126</v>
      </c>
      <c r="AF42">
        <v>188</v>
      </c>
      <c r="AG42">
        <v>205</v>
      </c>
      <c r="AH42">
        <v>327</v>
      </c>
      <c r="AI42">
        <v>332</v>
      </c>
      <c r="AJ42">
        <v>372</v>
      </c>
      <c r="AK42">
        <v>403</v>
      </c>
      <c r="AL42">
        <v>415</v>
      </c>
      <c r="AM42">
        <v>440</v>
      </c>
      <c r="AN42">
        <v>426</v>
      </c>
      <c r="AO42" s="4">
        <f>AVERAGE(AO41,AO43)</f>
        <v>462</v>
      </c>
      <c r="AP42">
        <v>491</v>
      </c>
      <c r="AQ42">
        <v>542</v>
      </c>
      <c r="AR42">
        <v>590</v>
      </c>
      <c r="AU42" s="4">
        <v>2011</v>
      </c>
      <c r="AV42" s="2">
        <f t="shared" si="40"/>
        <v>6</v>
      </c>
      <c r="AW42" s="2">
        <f t="shared" si="2"/>
        <v>10.727272727272727</v>
      </c>
      <c r="AX42" s="2">
        <f t="shared" si="3"/>
        <v>18.363636363636363</v>
      </c>
      <c r="AY42" s="2">
        <f t="shared" si="4"/>
        <v>30.060606060606062</v>
      </c>
      <c r="AZ42" s="2">
        <f t="shared" si="5"/>
        <v>54.303030303030305</v>
      </c>
      <c r="BA42" s="2">
        <f t="shared" si="6"/>
        <v>85.484848484848484</v>
      </c>
      <c r="BB42" s="2">
        <f t="shared" si="7"/>
        <v>127.45454545454545</v>
      </c>
      <c r="BC42" s="2">
        <f t="shared" si="8"/>
        <v>169.72727272727272</v>
      </c>
      <c r="BD42" s="2">
        <f t="shared" si="9"/>
        <v>223.39393939393941</v>
      </c>
      <c r="BE42" s="2">
        <f t="shared" si="10"/>
        <v>276.63636363636363</v>
      </c>
      <c r="BF42" s="2">
        <f t="shared" si="11"/>
        <v>310.66666666666669</v>
      </c>
      <c r="BG42" s="2">
        <f t="shared" si="12"/>
        <v>350.87878787878788</v>
      </c>
      <c r="BH42" s="2">
        <f t="shared" si="13"/>
        <v>384.12121212121212</v>
      </c>
      <c r="BI42" s="2">
        <f t="shared" si="14"/>
        <v>415.15151515151513</v>
      </c>
      <c r="BJ42" s="2">
        <f t="shared" si="15"/>
        <v>434.87878787878788</v>
      </c>
      <c r="BK42" s="2">
        <f t="shared" si="16"/>
        <v>448.87878787878788</v>
      </c>
      <c r="BL42" s="2">
        <f t="shared" si="17"/>
        <v>490.54545454545456</v>
      </c>
      <c r="BM42" s="2">
        <f t="shared" si="18"/>
        <v>491.72727272727275</v>
      </c>
      <c r="BN42" s="2">
        <f t="shared" si="19"/>
        <v>514.87878787878788</v>
      </c>
      <c r="BO42" s="2">
        <f t="shared" si="20"/>
        <v>598.57575757575762</v>
      </c>
      <c r="BQ42" s="4">
        <v>2011</v>
      </c>
      <c r="BR42" s="2"/>
      <c r="BS42" s="2">
        <f t="shared" si="21"/>
        <v>4.2817800000000004</v>
      </c>
      <c r="BT42" s="2">
        <f t="shared" si="22"/>
        <v>15.412800000000001</v>
      </c>
      <c r="BU42" s="2">
        <f t="shared" si="23"/>
        <v>34.676499999999997</v>
      </c>
      <c r="BV42" s="2">
        <f t="shared" si="24"/>
        <v>61.4084</v>
      </c>
      <c r="BW42" s="2">
        <f t="shared" si="25"/>
        <v>94.129900000000006</v>
      </c>
      <c r="BX42" s="2">
        <f t="shared" si="26"/>
        <v>131.095</v>
      </c>
      <c r="BY42" s="2">
        <f t="shared" si="27"/>
        <v>170.61</v>
      </c>
      <c r="BZ42" s="2">
        <f t="shared" si="28"/>
        <v>211.19200000000001</v>
      </c>
      <c r="CA42" s="2">
        <f t="shared" si="29"/>
        <v>251.63300000000001</v>
      </c>
      <c r="CB42" s="2">
        <f t="shared" si="30"/>
        <v>291.00599999999997</v>
      </c>
      <c r="CC42" s="2">
        <f t="shared" si="31"/>
        <v>328.64400000000001</v>
      </c>
      <c r="CD42" s="2">
        <f t="shared" si="32"/>
        <v>364.09500000000003</v>
      </c>
      <c r="CE42" s="2">
        <f t="shared" si="33"/>
        <v>397.08800000000002</v>
      </c>
      <c r="CF42" s="2">
        <f t="shared" si="34"/>
        <v>427.49400000000003</v>
      </c>
      <c r="CG42" s="2">
        <f t="shared" si="35"/>
        <v>455.286</v>
      </c>
      <c r="CH42" s="2">
        <f t="shared" si="36"/>
        <v>480.517</v>
      </c>
      <c r="CI42" s="2">
        <f t="shared" si="37"/>
        <v>503.291</v>
      </c>
      <c r="CJ42" s="2">
        <f t="shared" si="38"/>
        <v>523.74900000000002</v>
      </c>
      <c r="CK42" s="2">
        <f t="shared" si="39"/>
        <v>542.04899999999998</v>
      </c>
    </row>
    <row r="43" spans="1:89" x14ac:dyDescent="0.35">
      <c r="A43" s="4">
        <v>2012</v>
      </c>
      <c r="B43">
        <v>-1.5674329229999999</v>
      </c>
      <c r="C43" s="2">
        <v>0.305481</v>
      </c>
      <c r="D43" s="2">
        <v>3.0625100000000001</v>
      </c>
      <c r="E43" s="2">
        <v>12.0589</v>
      </c>
      <c r="F43" s="2">
        <v>27.9284</v>
      </c>
      <c r="G43" s="2">
        <v>49.7044</v>
      </c>
      <c r="H43" s="2">
        <v>75.859899999999996</v>
      </c>
      <c r="I43" s="2">
        <v>105.254</v>
      </c>
      <c r="J43" s="2">
        <v>136.863</v>
      </c>
      <c r="K43" s="2">
        <v>171.624</v>
      </c>
      <c r="L43" s="2">
        <v>210.083</v>
      </c>
      <c r="M43" s="2">
        <v>252.34399999999999</v>
      </c>
      <c r="N43" s="2">
        <v>297.25299999999999</v>
      </c>
      <c r="O43" s="2">
        <v>342.36799999999999</v>
      </c>
      <c r="P43" s="2">
        <v>385.20499999999998</v>
      </c>
      <c r="Q43" s="2">
        <v>422.96800000000002</v>
      </c>
      <c r="R43" s="2">
        <v>456.66399999999999</v>
      </c>
      <c r="S43" s="2">
        <v>487.06799999999998</v>
      </c>
      <c r="T43" s="2">
        <v>515.40899999999999</v>
      </c>
      <c r="U43" s="2">
        <v>540.78399999999999</v>
      </c>
      <c r="V43" s="2">
        <v>562.02499999999998</v>
      </c>
      <c r="X43" s="4">
        <v>2012</v>
      </c>
      <c r="Y43">
        <v>6</v>
      </c>
      <c r="Z43">
        <v>8</v>
      </c>
      <c r="AA43">
        <v>12</v>
      </c>
      <c r="AB43">
        <v>26</v>
      </c>
      <c r="AC43">
        <v>49</v>
      </c>
      <c r="AD43">
        <v>81</v>
      </c>
      <c r="AE43">
        <v>144</v>
      </c>
      <c r="AF43">
        <v>169</v>
      </c>
      <c r="AG43">
        <v>256</v>
      </c>
      <c r="AH43">
        <v>313</v>
      </c>
      <c r="AI43">
        <v>341</v>
      </c>
      <c r="AJ43">
        <v>349</v>
      </c>
      <c r="AK43">
        <v>445</v>
      </c>
      <c r="AL43">
        <v>459</v>
      </c>
      <c r="AM43">
        <v>471</v>
      </c>
      <c r="AN43">
        <v>476</v>
      </c>
      <c r="AO43">
        <v>444</v>
      </c>
      <c r="AP43">
        <v>527</v>
      </c>
      <c r="AQ43">
        <v>525</v>
      </c>
      <c r="AR43">
        <v>590</v>
      </c>
      <c r="AU43" s="4">
        <v>2012</v>
      </c>
      <c r="AV43" s="2">
        <f t="shared" si="40"/>
        <v>6</v>
      </c>
      <c r="AW43" s="2">
        <f t="shared" si="2"/>
        <v>10.727272727272727</v>
      </c>
      <c r="AX43" s="2">
        <f t="shared" si="3"/>
        <v>18.363636363636363</v>
      </c>
      <c r="AY43" s="2">
        <f t="shared" si="4"/>
        <v>30.060606060606062</v>
      </c>
      <c r="AZ43" s="2">
        <f t="shared" si="5"/>
        <v>54.303030303030305</v>
      </c>
      <c r="BA43" s="2">
        <f t="shared" si="6"/>
        <v>85.484848484848484</v>
      </c>
      <c r="BB43" s="2">
        <f t="shared" si="7"/>
        <v>127.45454545454545</v>
      </c>
      <c r="BC43" s="2">
        <f t="shared" si="8"/>
        <v>169.72727272727272</v>
      </c>
      <c r="BD43" s="2">
        <f t="shared" si="9"/>
        <v>223.39393939393941</v>
      </c>
      <c r="BE43" s="2">
        <f t="shared" si="10"/>
        <v>276.63636363636363</v>
      </c>
      <c r="BF43" s="2">
        <f t="shared" si="11"/>
        <v>310.66666666666669</v>
      </c>
      <c r="BG43" s="2">
        <f t="shared" si="12"/>
        <v>350.87878787878788</v>
      </c>
      <c r="BH43" s="2">
        <f t="shared" si="13"/>
        <v>384.12121212121212</v>
      </c>
      <c r="BI43" s="2">
        <f t="shared" si="14"/>
        <v>415.15151515151513</v>
      </c>
      <c r="BJ43" s="2">
        <f t="shared" si="15"/>
        <v>434.87878787878788</v>
      </c>
      <c r="BK43" s="2">
        <f t="shared" si="16"/>
        <v>448.87878787878788</v>
      </c>
      <c r="BL43" s="2">
        <f t="shared" si="17"/>
        <v>490.54545454545456</v>
      </c>
      <c r="BM43" s="2">
        <f t="shared" si="18"/>
        <v>491.72727272727275</v>
      </c>
      <c r="BN43" s="2">
        <f t="shared" si="19"/>
        <v>514.87878787878788</v>
      </c>
      <c r="BO43" s="2">
        <f t="shared" si="20"/>
        <v>598.57575757575762</v>
      </c>
      <c r="BQ43" s="4">
        <v>2012</v>
      </c>
      <c r="BR43" s="2"/>
      <c r="BS43" s="2">
        <f t="shared" si="21"/>
        <v>4.2817800000000004</v>
      </c>
      <c r="BT43" s="2">
        <f t="shared" si="22"/>
        <v>15.412800000000001</v>
      </c>
      <c r="BU43" s="2">
        <f t="shared" si="23"/>
        <v>34.676499999999997</v>
      </c>
      <c r="BV43" s="2">
        <f t="shared" si="24"/>
        <v>61.4084</v>
      </c>
      <c r="BW43" s="2">
        <f t="shared" si="25"/>
        <v>94.129900000000006</v>
      </c>
      <c r="BX43" s="2">
        <f t="shared" si="26"/>
        <v>131.095</v>
      </c>
      <c r="BY43" s="2">
        <f t="shared" si="27"/>
        <v>170.61</v>
      </c>
      <c r="BZ43" s="2">
        <f t="shared" si="28"/>
        <v>211.19200000000001</v>
      </c>
      <c r="CA43" s="2">
        <f t="shared" si="29"/>
        <v>251.63300000000001</v>
      </c>
      <c r="CB43" s="2">
        <f t="shared" si="30"/>
        <v>291.00599999999997</v>
      </c>
      <c r="CC43" s="2">
        <f t="shared" si="31"/>
        <v>328.64400000000001</v>
      </c>
      <c r="CD43" s="2">
        <f t="shared" si="32"/>
        <v>364.09500000000003</v>
      </c>
      <c r="CE43" s="2">
        <f t="shared" si="33"/>
        <v>397.08800000000002</v>
      </c>
      <c r="CF43" s="2">
        <f t="shared" si="34"/>
        <v>427.49400000000003</v>
      </c>
      <c r="CG43" s="2">
        <f t="shared" si="35"/>
        <v>455.286</v>
      </c>
      <c r="CH43" s="2">
        <f t="shared" si="36"/>
        <v>480.517</v>
      </c>
      <c r="CI43" s="2">
        <f t="shared" si="37"/>
        <v>503.291</v>
      </c>
      <c r="CJ43" s="2">
        <f t="shared" si="38"/>
        <v>523.74900000000002</v>
      </c>
      <c r="CK43" s="2">
        <f t="shared" si="39"/>
        <v>542.04899999999998</v>
      </c>
    </row>
    <row r="44" spans="1:89" x14ac:dyDescent="0.35">
      <c r="A44" s="4">
        <v>2013</v>
      </c>
      <c r="B44">
        <v>-0.61201707800000005</v>
      </c>
      <c r="C44" s="2">
        <v>0.305481</v>
      </c>
      <c r="D44" s="2">
        <v>3.7520099999999998</v>
      </c>
      <c r="E44" s="2">
        <v>12.7105</v>
      </c>
      <c r="F44" s="2">
        <v>28.7561</v>
      </c>
      <c r="G44" s="2">
        <v>51.098700000000001</v>
      </c>
      <c r="H44" s="2">
        <v>78.066299999999998</v>
      </c>
      <c r="I44" s="2">
        <v>107.9</v>
      </c>
      <c r="J44" s="2">
        <v>139.505</v>
      </c>
      <c r="K44" s="2">
        <v>172.03800000000001</v>
      </c>
      <c r="L44" s="2">
        <v>206.67699999999999</v>
      </c>
      <c r="M44" s="2">
        <v>244.21100000000001</v>
      </c>
      <c r="N44" s="2">
        <v>284.96600000000001</v>
      </c>
      <c r="O44" s="2">
        <v>327.98099999999999</v>
      </c>
      <c r="P44" s="2">
        <v>370.96600000000001</v>
      </c>
      <c r="Q44" s="2">
        <v>411.55900000000003</v>
      </c>
      <c r="R44" s="2">
        <v>447.05700000000002</v>
      </c>
      <c r="S44" s="2">
        <v>478.53300000000002</v>
      </c>
      <c r="T44" s="2">
        <v>506.80799999999999</v>
      </c>
      <c r="U44" s="2">
        <v>533.14</v>
      </c>
      <c r="V44" s="2">
        <v>556.64599999999996</v>
      </c>
      <c r="X44" s="4">
        <v>2013</v>
      </c>
      <c r="Y44">
        <v>6</v>
      </c>
      <c r="Z44">
        <v>8</v>
      </c>
      <c r="AA44">
        <v>12</v>
      </c>
      <c r="AB44">
        <v>21</v>
      </c>
      <c r="AC44">
        <v>35</v>
      </c>
      <c r="AD44">
        <v>92</v>
      </c>
      <c r="AE44">
        <v>125</v>
      </c>
      <c r="AF44">
        <v>182</v>
      </c>
      <c r="AG44">
        <v>261</v>
      </c>
      <c r="AH44">
        <v>305</v>
      </c>
      <c r="AI44">
        <v>364</v>
      </c>
      <c r="AJ44">
        <v>410</v>
      </c>
      <c r="AK44">
        <v>426</v>
      </c>
      <c r="AL44">
        <v>464</v>
      </c>
      <c r="AM44">
        <v>456</v>
      </c>
      <c r="AN44">
        <v>451</v>
      </c>
      <c r="AO44">
        <v>507</v>
      </c>
      <c r="AP44">
        <v>494</v>
      </c>
      <c r="AQ44">
        <v>532</v>
      </c>
      <c r="AR44">
        <v>590</v>
      </c>
      <c r="AU44" s="4">
        <v>2013</v>
      </c>
      <c r="AV44" s="2">
        <f t="shared" si="40"/>
        <v>6</v>
      </c>
      <c r="AW44" s="2">
        <f t="shared" si="2"/>
        <v>10.727272727272727</v>
      </c>
      <c r="AX44" s="2">
        <f t="shared" si="3"/>
        <v>18.363636363636363</v>
      </c>
      <c r="AY44" s="2">
        <f t="shared" si="4"/>
        <v>30.060606060606062</v>
      </c>
      <c r="AZ44" s="2">
        <f t="shared" si="5"/>
        <v>54.303030303030305</v>
      </c>
      <c r="BA44" s="2">
        <f t="shared" si="6"/>
        <v>85.484848484848484</v>
      </c>
      <c r="BB44" s="2">
        <f t="shared" si="7"/>
        <v>127.45454545454545</v>
      </c>
      <c r="BC44" s="2">
        <f t="shared" si="8"/>
        <v>169.72727272727272</v>
      </c>
      <c r="BD44" s="2">
        <f t="shared" si="9"/>
        <v>223.39393939393941</v>
      </c>
      <c r="BE44" s="2">
        <f t="shared" si="10"/>
        <v>276.63636363636363</v>
      </c>
      <c r="BF44" s="2">
        <f t="shared" si="11"/>
        <v>310.66666666666669</v>
      </c>
      <c r="BG44" s="2">
        <f t="shared" si="12"/>
        <v>350.87878787878788</v>
      </c>
      <c r="BH44" s="2">
        <f t="shared" si="13"/>
        <v>384.12121212121212</v>
      </c>
      <c r="BI44" s="2">
        <f t="shared" si="14"/>
        <v>415.15151515151513</v>
      </c>
      <c r="BJ44" s="2">
        <f t="shared" si="15"/>
        <v>434.87878787878788</v>
      </c>
      <c r="BK44" s="2">
        <f t="shared" si="16"/>
        <v>448.87878787878788</v>
      </c>
      <c r="BL44" s="2">
        <f t="shared" si="17"/>
        <v>490.54545454545456</v>
      </c>
      <c r="BM44" s="2">
        <f t="shared" si="18"/>
        <v>491.72727272727275</v>
      </c>
      <c r="BN44" s="2">
        <f t="shared" si="19"/>
        <v>514.87878787878788</v>
      </c>
      <c r="BO44" s="2">
        <f t="shared" si="20"/>
        <v>598.57575757575762</v>
      </c>
      <c r="BQ44" s="4">
        <v>2013</v>
      </c>
      <c r="BR44" s="2"/>
      <c r="BS44" s="2">
        <f t="shared" si="21"/>
        <v>4.2817800000000004</v>
      </c>
      <c r="BT44" s="2">
        <f t="shared" si="22"/>
        <v>15.412800000000001</v>
      </c>
      <c r="BU44" s="2">
        <f t="shared" si="23"/>
        <v>34.676499999999997</v>
      </c>
      <c r="BV44" s="2">
        <f t="shared" si="24"/>
        <v>61.4084</v>
      </c>
      <c r="BW44" s="2">
        <f t="shared" si="25"/>
        <v>94.129900000000006</v>
      </c>
      <c r="BX44" s="2">
        <f t="shared" si="26"/>
        <v>131.095</v>
      </c>
      <c r="BY44" s="2">
        <f t="shared" si="27"/>
        <v>170.61</v>
      </c>
      <c r="BZ44" s="2">
        <f t="shared" si="28"/>
        <v>211.19200000000001</v>
      </c>
      <c r="CA44" s="2">
        <f t="shared" si="29"/>
        <v>251.63300000000001</v>
      </c>
      <c r="CB44" s="2">
        <f t="shared" si="30"/>
        <v>291.00599999999997</v>
      </c>
      <c r="CC44" s="2">
        <f t="shared" si="31"/>
        <v>328.64400000000001</v>
      </c>
      <c r="CD44" s="2">
        <f t="shared" si="32"/>
        <v>364.09500000000003</v>
      </c>
      <c r="CE44" s="2">
        <f t="shared" si="33"/>
        <v>397.08800000000002</v>
      </c>
      <c r="CF44" s="2">
        <f t="shared" si="34"/>
        <v>427.49400000000003</v>
      </c>
      <c r="CG44" s="2">
        <f t="shared" si="35"/>
        <v>455.286</v>
      </c>
      <c r="CH44" s="2">
        <f t="shared" si="36"/>
        <v>480.517</v>
      </c>
      <c r="CI44" s="2">
        <f t="shared" si="37"/>
        <v>503.291</v>
      </c>
      <c r="CJ44" s="2">
        <f t="shared" si="38"/>
        <v>523.74900000000002</v>
      </c>
      <c r="CK44" s="2">
        <f t="shared" si="39"/>
        <v>542.04899999999998</v>
      </c>
    </row>
    <row r="45" spans="1:89" x14ac:dyDescent="0.35">
      <c r="A45" s="4">
        <v>2014</v>
      </c>
      <c r="B45">
        <v>1.0514090300000001</v>
      </c>
      <c r="C45" s="2">
        <v>0.305481</v>
      </c>
      <c r="D45" s="2">
        <v>5.3889199999999997</v>
      </c>
      <c r="E45" s="2">
        <v>17.982399999999998</v>
      </c>
      <c r="F45" s="2">
        <v>37.338000000000001</v>
      </c>
      <c r="G45" s="2">
        <v>62.931100000000001</v>
      </c>
      <c r="H45" s="2">
        <v>92.931100000000001</v>
      </c>
      <c r="I45" s="2">
        <v>125.324</v>
      </c>
      <c r="J45" s="2">
        <v>158.41800000000001</v>
      </c>
      <c r="K45" s="2">
        <v>191.386</v>
      </c>
      <c r="L45" s="2">
        <v>223.739</v>
      </c>
      <c r="M45" s="2">
        <v>257.01400000000001</v>
      </c>
      <c r="N45" s="2">
        <v>292.32799999999997</v>
      </c>
      <c r="O45" s="2">
        <v>330.28800000000001</v>
      </c>
      <c r="P45" s="2">
        <v>370.161</v>
      </c>
      <c r="Q45" s="2">
        <v>409.83800000000002</v>
      </c>
      <c r="R45" s="2">
        <v>447.09</v>
      </c>
      <c r="S45" s="2">
        <v>479.31299999999999</v>
      </c>
      <c r="T45" s="2">
        <v>507.649</v>
      </c>
      <c r="U45" s="2">
        <v>532.96100000000001</v>
      </c>
      <c r="V45" s="2">
        <v>556.53599999999994</v>
      </c>
      <c r="X45" s="4">
        <v>2014</v>
      </c>
      <c r="Y45">
        <v>6</v>
      </c>
      <c r="Z45">
        <v>8</v>
      </c>
      <c r="AA45">
        <v>12</v>
      </c>
      <c r="AB45">
        <v>21</v>
      </c>
      <c r="AC45">
        <v>35</v>
      </c>
      <c r="AD45">
        <v>92</v>
      </c>
      <c r="AE45">
        <v>125</v>
      </c>
      <c r="AF45">
        <v>182</v>
      </c>
      <c r="AG45">
        <v>261</v>
      </c>
      <c r="AH45">
        <v>305</v>
      </c>
      <c r="AI45">
        <v>364</v>
      </c>
      <c r="AJ45">
        <v>410</v>
      </c>
      <c r="AK45">
        <v>426</v>
      </c>
      <c r="AL45">
        <v>464</v>
      </c>
      <c r="AM45">
        <v>456</v>
      </c>
      <c r="AN45">
        <v>451</v>
      </c>
      <c r="AO45">
        <v>507</v>
      </c>
      <c r="AP45">
        <v>494</v>
      </c>
      <c r="AQ45">
        <v>532</v>
      </c>
      <c r="AR45">
        <v>590</v>
      </c>
      <c r="AU45" s="4">
        <v>2014</v>
      </c>
      <c r="AV45" s="2">
        <f t="shared" si="40"/>
        <v>6</v>
      </c>
      <c r="AW45" s="2">
        <f t="shared" si="2"/>
        <v>10.727272727272727</v>
      </c>
      <c r="AX45" s="2">
        <f t="shared" si="3"/>
        <v>18.363636363636363</v>
      </c>
      <c r="AY45" s="2">
        <f t="shared" si="4"/>
        <v>30.060606060606062</v>
      </c>
      <c r="AZ45" s="2">
        <f t="shared" si="5"/>
        <v>54.303030303030305</v>
      </c>
      <c r="BA45" s="2">
        <f t="shared" si="6"/>
        <v>85.484848484848484</v>
      </c>
      <c r="BB45" s="2">
        <f t="shared" si="7"/>
        <v>127.45454545454545</v>
      </c>
      <c r="BC45" s="2">
        <f t="shared" si="8"/>
        <v>169.72727272727272</v>
      </c>
      <c r="BD45" s="2">
        <f t="shared" si="9"/>
        <v>223.39393939393941</v>
      </c>
      <c r="BE45" s="2">
        <f t="shared" si="10"/>
        <v>276.63636363636363</v>
      </c>
      <c r="BF45" s="2">
        <f t="shared" si="11"/>
        <v>310.66666666666669</v>
      </c>
      <c r="BG45" s="2">
        <f t="shared" si="12"/>
        <v>350.87878787878788</v>
      </c>
      <c r="BH45" s="2">
        <f t="shared" si="13"/>
        <v>384.12121212121212</v>
      </c>
      <c r="BI45" s="2">
        <f t="shared" si="14"/>
        <v>415.15151515151513</v>
      </c>
      <c r="BJ45" s="2">
        <f t="shared" si="15"/>
        <v>434.87878787878788</v>
      </c>
      <c r="BK45" s="2">
        <f t="shared" si="16"/>
        <v>448.87878787878788</v>
      </c>
      <c r="BL45" s="2">
        <f t="shared" si="17"/>
        <v>490.54545454545456</v>
      </c>
      <c r="BM45" s="2">
        <f t="shared" si="18"/>
        <v>491.72727272727275</v>
      </c>
      <c r="BN45" s="2">
        <f t="shared" si="19"/>
        <v>514.87878787878788</v>
      </c>
      <c r="BO45" s="2">
        <f t="shared" si="20"/>
        <v>598.57575757575762</v>
      </c>
      <c r="BQ45" s="4">
        <v>2014</v>
      </c>
      <c r="BR45" s="2"/>
      <c r="BS45" s="2">
        <f t="shared" si="21"/>
        <v>4.2817800000000004</v>
      </c>
      <c r="BT45" s="2">
        <f t="shared" si="22"/>
        <v>15.412800000000001</v>
      </c>
      <c r="BU45" s="2">
        <f t="shared" si="23"/>
        <v>34.676499999999997</v>
      </c>
      <c r="BV45" s="2">
        <f t="shared" si="24"/>
        <v>61.4084</v>
      </c>
      <c r="BW45" s="2">
        <f t="shared" si="25"/>
        <v>94.129900000000006</v>
      </c>
      <c r="BX45" s="2">
        <f t="shared" si="26"/>
        <v>131.095</v>
      </c>
      <c r="BY45" s="2">
        <f t="shared" si="27"/>
        <v>170.61</v>
      </c>
      <c r="BZ45" s="2">
        <f t="shared" si="28"/>
        <v>211.19200000000001</v>
      </c>
      <c r="CA45" s="2">
        <f t="shared" si="29"/>
        <v>251.63300000000001</v>
      </c>
      <c r="CB45" s="2">
        <f t="shared" si="30"/>
        <v>291.00599999999997</v>
      </c>
      <c r="CC45" s="2">
        <f t="shared" si="31"/>
        <v>328.64400000000001</v>
      </c>
      <c r="CD45" s="2">
        <f t="shared" si="32"/>
        <v>364.09500000000003</v>
      </c>
      <c r="CE45" s="2">
        <f t="shared" si="33"/>
        <v>397.08800000000002</v>
      </c>
      <c r="CF45" s="2">
        <f t="shared" si="34"/>
        <v>427.49400000000003</v>
      </c>
      <c r="CG45" s="2">
        <f t="shared" si="35"/>
        <v>455.286</v>
      </c>
      <c r="CH45" s="2">
        <f t="shared" si="36"/>
        <v>480.517</v>
      </c>
      <c r="CI45" s="2">
        <f t="shared" si="37"/>
        <v>503.291</v>
      </c>
      <c r="CJ45" s="2">
        <f t="shared" si="38"/>
        <v>523.74900000000002</v>
      </c>
      <c r="CK45" s="2">
        <f t="shared" si="39"/>
        <v>542.04899999999998</v>
      </c>
    </row>
    <row r="46" spans="1:89" x14ac:dyDescent="0.35">
      <c r="C46" s="2">
        <v>0.305481</v>
      </c>
      <c r="D46" s="2">
        <v>4.2817800000000004</v>
      </c>
      <c r="E46" s="2">
        <v>16.52</v>
      </c>
      <c r="F46" s="2">
        <v>37.246000000000002</v>
      </c>
      <c r="G46" s="2">
        <v>64.069800000000001</v>
      </c>
      <c r="H46" s="2">
        <v>95.652600000000007</v>
      </c>
      <c r="I46" s="2">
        <v>129.89699999999999</v>
      </c>
      <c r="J46" s="2">
        <v>164.839</v>
      </c>
      <c r="K46" s="2">
        <v>198.999</v>
      </c>
      <c r="L46" s="2">
        <v>231.827</v>
      </c>
      <c r="M46" s="2">
        <v>263.113</v>
      </c>
      <c r="N46" s="2">
        <v>294.65100000000001</v>
      </c>
      <c r="O46" s="2">
        <v>327.779</v>
      </c>
      <c r="P46" s="2">
        <v>363.28199999999998</v>
      </c>
      <c r="Q46" s="2">
        <v>400.56700000000001</v>
      </c>
      <c r="R46" s="2">
        <v>437.63</v>
      </c>
      <c r="S46" s="2">
        <v>472.32100000000003</v>
      </c>
      <c r="T46" s="2">
        <v>502.08800000000002</v>
      </c>
      <c r="U46" s="2">
        <v>528.10599999999999</v>
      </c>
      <c r="V46" s="2">
        <v>551.26199999999994</v>
      </c>
    </row>
    <row r="47" spans="1:89" x14ac:dyDescent="0.3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89" ht="28.5" x14ac:dyDescent="0.65">
      <c r="C48" s="3">
        <f t="array" ref="C48">SUM(D50:V82^2)</f>
        <v>967910.08326418337</v>
      </c>
      <c r="D48" s="5" t="s">
        <v>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AV48" s="3">
        <f t="array" ref="AV48">SUM(AW50:BO82^2)</f>
        <v>686493.06818181928</v>
      </c>
      <c r="AW48" s="5" t="s">
        <v>2</v>
      </c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R48" s="3">
        <f t="array" ref="BR48">SUM(BS50:CK82^2)</f>
        <v>881094.94761973748</v>
      </c>
      <c r="BS48" s="5" t="s">
        <v>7</v>
      </c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 spans="2:89" x14ac:dyDescent="0.35">
      <c r="B49" s="4">
        <v>1982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  <c r="O49" s="4">
        <v>13</v>
      </c>
      <c r="P49" s="4">
        <v>14</v>
      </c>
      <c r="Q49" s="4">
        <v>15</v>
      </c>
      <c r="R49" s="4">
        <v>16</v>
      </c>
      <c r="S49" s="4">
        <v>17</v>
      </c>
      <c r="T49" s="4">
        <v>18</v>
      </c>
      <c r="U49" s="4">
        <v>19</v>
      </c>
      <c r="V49" s="4">
        <v>20</v>
      </c>
      <c r="AV49" s="4">
        <v>1</v>
      </c>
      <c r="AW49" s="4">
        <v>2</v>
      </c>
      <c r="AX49" s="4">
        <v>3</v>
      </c>
      <c r="AY49" s="4">
        <v>4</v>
      </c>
      <c r="AZ49" s="4">
        <v>5</v>
      </c>
      <c r="BA49" s="4">
        <v>6</v>
      </c>
      <c r="BB49" s="4">
        <v>7</v>
      </c>
      <c r="BC49" s="4">
        <v>8</v>
      </c>
      <c r="BD49" s="4">
        <v>9</v>
      </c>
      <c r="BE49" s="4">
        <v>10</v>
      </c>
      <c r="BF49" s="4">
        <v>11</v>
      </c>
      <c r="BG49" s="4">
        <v>12</v>
      </c>
      <c r="BH49" s="4">
        <v>13</v>
      </c>
      <c r="BI49" s="4">
        <v>14</v>
      </c>
      <c r="BJ49" s="4">
        <v>15</v>
      </c>
      <c r="BK49" s="4">
        <v>16</v>
      </c>
      <c r="BL49" s="4">
        <v>17</v>
      </c>
      <c r="BM49" s="4">
        <v>18</v>
      </c>
      <c r="BN49" s="4">
        <v>19</v>
      </c>
      <c r="BO49" s="4">
        <v>20</v>
      </c>
      <c r="BR49" s="4">
        <v>1</v>
      </c>
      <c r="BS49" s="4">
        <v>2</v>
      </c>
      <c r="BT49" s="4">
        <v>3</v>
      </c>
      <c r="BU49" s="4">
        <v>4</v>
      </c>
      <c r="BV49" s="4">
        <v>5</v>
      </c>
      <c r="BW49" s="4">
        <v>6</v>
      </c>
      <c r="BX49" s="4">
        <v>7</v>
      </c>
      <c r="BY49" s="4">
        <v>8</v>
      </c>
      <c r="BZ49" s="4">
        <v>9</v>
      </c>
      <c r="CA49" s="4">
        <v>10</v>
      </c>
      <c r="CB49" s="4">
        <v>11</v>
      </c>
      <c r="CC49" s="4">
        <v>12</v>
      </c>
      <c r="CD49" s="4">
        <v>13</v>
      </c>
      <c r="CE49" s="4">
        <v>14</v>
      </c>
      <c r="CF49" s="4">
        <v>15</v>
      </c>
      <c r="CG49" s="4">
        <v>16</v>
      </c>
      <c r="CH49" s="4">
        <v>17</v>
      </c>
      <c r="CI49" s="4">
        <v>18</v>
      </c>
      <c r="CJ49" s="4">
        <v>19</v>
      </c>
      <c r="CK49" s="4">
        <v>20</v>
      </c>
    </row>
    <row r="50" spans="2:89" x14ac:dyDescent="0.35">
      <c r="B50" s="4">
        <v>1983</v>
      </c>
      <c r="C50" s="2"/>
      <c r="D50" s="2">
        <f t="shared" ref="C50:V50" si="41">Z13-D13</f>
        <v>4.0499900000000002</v>
      </c>
      <c r="E50" s="2">
        <f t="shared" si="41"/>
        <v>5.5159000000000002</v>
      </c>
      <c r="F50" s="2">
        <f t="shared" si="41"/>
        <v>8.9307999999999979</v>
      </c>
      <c r="G50" s="2">
        <f t="shared" si="41"/>
        <v>15.822000000000003</v>
      </c>
      <c r="H50" s="2">
        <f t="shared" si="41"/>
        <v>6.6003000000000043</v>
      </c>
      <c r="I50" s="2">
        <f t="shared" si="41"/>
        <v>10.989000000000004</v>
      </c>
      <c r="J50" s="2">
        <f t="shared" si="41"/>
        <v>8.6870000000000118</v>
      </c>
      <c r="K50" s="2">
        <f t="shared" si="41"/>
        <v>6.1939999999999884</v>
      </c>
      <c r="L50" s="2">
        <f t="shared" si="41"/>
        <v>-15.25800000000001</v>
      </c>
      <c r="M50" s="2">
        <f t="shared" si="41"/>
        <v>-52.721000000000004</v>
      </c>
      <c r="N50" s="2">
        <f t="shared" si="41"/>
        <v>-36.502999999999986</v>
      </c>
      <c r="O50" s="2">
        <f t="shared" si="41"/>
        <v>-61.137</v>
      </c>
      <c r="P50" s="2">
        <f t="shared" si="41"/>
        <v>-55.33499999999998</v>
      </c>
      <c r="Q50" s="2">
        <f t="shared" si="41"/>
        <v>-88.956999999999994</v>
      </c>
      <c r="R50" s="2">
        <f t="shared" si="41"/>
        <v>-46.966999999999985</v>
      </c>
      <c r="S50" s="2">
        <f t="shared" si="41"/>
        <v>11.588000000000022</v>
      </c>
      <c r="T50" s="2">
        <f t="shared" si="41"/>
        <v>-84.39100000000002</v>
      </c>
      <c r="U50" s="2">
        <f t="shared" si="41"/>
        <v>-136.04200000000003</v>
      </c>
      <c r="V50" s="2">
        <f t="shared" si="41"/>
        <v>27.477999999999952</v>
      </c>
      <c r="AU50" s="4">
        <v>1982</v>
      </c>
      <c r="AV50" s="2"/>
      <c r="AW50" s="2">
        <f>Z13-AW13</f>
        <v>-2.7272727272727266</v>
      </c>
      <c r="AX50" s="2">
        <f t="shared" ref="AX50:BO50" si="42">AA13-AX13</f>
        <v>1.6363636363636367</v>
      </c>
      <c r="AY50" s="2">
        <f t="shared" si="42"/>
        <v>11.939393939393938</v>
      </c>
      <c r="AZ50" s="2">
        <f t="shared" si="42"/>
        <v>20.696969696969695</v>
      </c>
      <c r="BA50" s="2">
        <f t="shared" si="42"/>
        <v>12.515151515151516</v>
      </c>
      <c r="BB50" s="2">
        <f t="shared" si="42"/>
        <v>11.545454545454547</v>
      </c>
      <c r="BC50" s="2">
        <f t="shared" si="42"/>
        <v>6.2727272727272805</v>
      </c>
      <c r="BD50" s="2">
        <f t="shared" si="42"/>
        <v>-9.3939393939394051</v>
      </c>
      <c r="BE50" s="2">
        <f t="shared" si="42"/>
        <v>-43.636363636363626</v>
      </c>
      <c r="BF50" s="2">
        <f t="shared" si="42"/>
        <v>-75.666666666666686</v>
      </c>
      <c r="BG50" s="2">
        <f t="shared" si="42"/>
        <v>-61.878787878787875</v>
      </c>
      <c r="BH50" s="2">
        <f t="shared" si="42"/>
        <v>-84.121212121212125</v>
      </c>
      <c r="BI50" s="2">
        <f t="shared" si="42"/>
        <v>-76.151515151515127</v>
      </c>
      <c r="BJ50" s="2">
        <f t="shared" si="42"/>
        <v>-98.878787878787875</v>
      </c>
      <c r="BK50" s="2">
        <f t="shared" si="42"/>
        <v>-42.878787878787875</v>
      </c>
      <c r="BL50" s="2">
        <f t="shared" si="42"/>
        <v>-0.54545454545456096</v>
      </c>
      <c r="BM50" s="2">
        <f t="shared" si="42"/>
        <v>-74.727272727272748</v>
      </c>
      <c r="BN50" s="2">
        <f t="shared" si="42"/>
        <v>-128.87878787878788</v>
      </c>
      <c r="BO50" s="2">
        <f t="shared" si="42"/>
        <v>-30.575757575757621</v>
      </c>
      <c r="BQ50" s="4">
        <v>1982</v>
      </c>
      <c r="BR50" s="2"/>
      <c r="BS50" s="2">
        <f>Z13-BS13</f>
        <v>3.7182199999999996</v>
      </c>
      <c r="BT50" s="2">
        <f t="shared" ref="BT50:CK50" si="43">AA13-BT13</f>
        <v>4.5871999999999993</v>
      </c>
      <c r="BU50" s="2">
        <f t="shared" si="43"/>
        <v>7.3235000000000028</v>
      </c>
      <c r="BV50" s="2">
        <f t="shared" si="43"/>
        <v>13.5916</v>
      </c>
      <c r="BW50" s="2">
        <f t="shared" si="43"/>
        <v>3.8700999999999937</v>
      </c>
      <c r="BX50" s="2">
        <f t="shared" si="43"/>
        <v>7.9050000000000011</v>
      </c>
      <c r="BY50" s="2">
        <f t="shared" si="43"/>
        <v>5.3899999999999864</v>
      </c>
      <c r="BZ50" s="2">
        <f t="shared" si="43"/>
        <v>2.8079999999999927</v>
      </c>
      <c r="CA50" s="2">
        <f t="shared" si="43"/>
        <v>-18.63300000000001</v>
      </c>
      <c r="CB50" s="2">
        <f t="shared" si="43"/>
        <v>-56.005999999999972</v>
      </c>
      <c r="CC50" s="2">
        <f t="shared" si="43"/>
        <v>-39.644000000000005</v>
      </c>
      <c r="CD50" s="2">
        <f t="shared" si="43"/>
        <v>-64.095000000000027</v>
      </c>
      <c r="CE50" s="2">
        <f t="shared" si="43"/>
        <v>-58.088000000000022</v>
      </c>
      <c r="CF50" s="2">
        <f t="shared" si="43"/>
        <v>-91.494000000000028</v>
      </c>
      <c r="CG50" s="2">
        <f t="shared" si="43"/>
        <v>-49.286000000000001</v>
      </c>
      <c r="CH50" s="2">
        <f t="shared" si="43"/>
        <v>9.4830000000000041</v>
      </c>
      <c r="CI50" s="2">
        <f t="shared" si="43"/>
        <v>-86.290999999999997</v>
      </c>
      <c r="CJ50" s="2">
        <f t="shared" si="43"/>
        <v>-137.74900000000002</v>
      </c>
      <c r="CK50" s="2">
        <f t="shared" si="43"/>
        <v>25.951000000000022</v>
      </c>
    </row>
    <row r="51" spans="2:89" x14ac:dyDescent="0.35">
      <c r="B51" s="4">
        <v>1984</v>
      </c>
      <c r="C51" s="2"/>
      <c r="D51" s="2">
        <f t="shared" ref="C51:V51" si="44">Z14-D14</f>
        <v>4.9102100000000002</v>
      </c>
      <c r="E51" s="2">
        <f t="shared" si="44"/>
        <v>-3.343</v>
      </c>
      <c r="F51" s="2">
        <f t="shared" si="44"/>
        <v>-11.662300000000002</v>
      </c>
      <c r="G51" s="2">
        <f t="shared" si="44"/>
        <v>-5.2332999999999998</v>
      </c>
      <c r="H51" s="2">
        <f t="shared" si="44"/>
        <v>4.4512</v>
      </c>
      <c r="I51" s="2">
        <f t="shared" si="44"/>
        <v>26.12299999999999</v>
      </c>
      <c r="J51" s="2">
        <f t="shared" si="44"/>
        <v>9.4439999999999884</v>
      </c>
      <c r="K51" s="2">
        <f t="shared" si="44"/>
        <v>-15.140999999999991</v>
      </c>
      <c r="L51" s="2">
        <f t="shared" si="44"/>
        <v>-13.464999999999975</v>
      </c>
      <c r="M51" s="2">
        <f t="shared" si="44"/>
        <v>-40.632999999999981</v>
      </c>
      <c r="N51" s="2">
        <f t="shared" si="44"/>
        <v>-53.007000000000005</v>
      </c>
      <c r="O51" s="2">
        <f t="shared" si="44"/>
        <v>-39.158000000000015</v>
      </c>
      <c r="P51" s="2">
        <f t="shared" si="44"/>
        <v>-5.8349999999999795</v>
      </c>
      <c r="Q51" s="2">
        <f t="shared" si="44"/>
        <v>46.079999999999984</v>
      </c>
      <c r="R51" s="2">
        <f t="shared" si="44"/>
        <v>80.603000000000009</v>
      </c>
      <c r="S51" s="2">
        <f t="shared" si="44"/>
        <v>99.675000000000011</v>
      </c>
      <c r="T51" s="2">
        <f t="shared" si="44"/>
        <v>72.185999999999979</v>
      </c>
      <c r="U51" s="2">
        <f t="shared" si="44"/>
        <v>103.99400000000003</v>
      </c>
      <c r="V51" s="2">
        <f t="shared" si="44"/>
        <v>140.93899999999996</v>
      </c>
      <c r="AU51" s="4">
        <v>1983</v>
      </c>
      <c r="AV51" s="2"/>
      <c r="AW51" s="2">
        <f t="shared" ref="AW51:BO51" si="45">Z14-AW14</f>
        <v>-0.72727272727272663</v>
      </c>
      <c r="AX51" s="2">
        <f t="shared" si="45"/>
        <v>-4.3636363636363633</v>
      </c>
      <c r="AY51" s="2">
        <f t="shared" si="45"/>
        <v>-4.0606060606060623</v>
      </c>
      <c r="AZ51" s="2">
        <f t="shared" si="45"/>
        <v>5.6969696969696955</v>
      </c>
      <c r="BA51" s="2">
        <f t="shared" si="45"/>
        <v>17.515151515151516</v>
      </c>
      <c r="BB51" s="2">
        <f t="shared" si="45"/>
        <v>34.545454545454547</v>
      </c>
      <c r="BC51" s="2">
        <f t="shared" si="45"/>
        <v>15.27272727272728</v>
      </c>
      <c r="BD51" s="2">
        <f t="shared" si="45"/>
        <v>-22.393939393939405</v>
      </c>
      <c r="BE51" s="2">
        <f t="shared" si="45"/>
        <v>-33.636363636363626</v>
      </c>
      <c r="BF51" s="2">
        <f t="shared" si="45"/>
        <v>-55.666666666666686</v>
      </c>
      <c r="BG51" s="2">
        <f t="shared" si="45"/>
        <v>-70.878787878787875</v>
      </c>
      <c r="BH51" s="2">
        <f t="shared" si="45"/>
        <v>-55.121212121212125</v>
      </c>
      <c r="BI51" s="2">
        <f t="shared" si="45"/>
        <v>-20.151515151515127</v>
      </c>
      <c r="BJ51" s="2">
        <f t="shared" si="45"/>
        <v>42.121212121212125</v>
      </c>
      <c r="BK51" s="2">
        <f t="shared" si="45"/>
        <v>90.121212121212125</v>
      </c>
      <c r="BL51" s="2">
        <f t="shared" si="45"/>
        <v>92.454545454545439</v>
      </c>
      <c r="BM51" s="2">
        <f t="shared" si="45"/>
        <v>86.272727272727252</v>
      </c>
      <c r="BN51" s="2">
        <f t="shared" si="45"/>
        <v>115.12121212121212</v>
      </c>
      <c r="BO51" s="2">
        <f t="shared" si="45"/>
        <v>86.424242424242379</v>
      </c>
      <c r="BQ51" s="4">
        <v>1983</v>
      </c>
      <c r="BR51" s="2"/>
      <c r="BS51" s="2">
        <f t="shared" ref="BS51:CK51" si="46">Z14-BS14</f>
        <v>5.7182199999999996</v>
      </c>
      <c r="BT51" s="2">
        <f t="shared" si="46"/>
        <v>-1.4128000000000007</v>
      </c>
      <c r="BU51" s="2">
        <f t="shared" si="46"/>
        <v>-8.6764999999999972</v>
      </c>
      <c r="BV51" s="2">
        <f t="shared" si="46"/>
        <v>-1.4084000000000003</v>
      </c>
      <c r="BW51" s="2">
        <f t="shared" si="46"/>
        <v>8.8700999999999937</v>
      </c>
      <c r="BX51" s="2">
        <f t="shared" si="46"/>
        <v>30.905000000000001</v>
      </c>
      <c r="BY51" s="2">
        <f t="shared" si="46"/>
        <v>14.389999999999986</v>
      </c>
      <c r="BZ51" s="2">
        <f t="shared" si="46"/>
        <v>-10.192000000000007</v>
      </c>
      <c r="CA51" s="2">
        <f t="shared" si="46"/>
        <v>-8.6330000000000098</v>
      </c>
      <c r="CB51" s="2">
        <f t="shared" si="46"/>
        <v>-36.005999999999972</v>
      </c>
      <c r="CC51" s="2">
        <f t="shared" si="46"/>
        <v>-48.644000000000005</v>
      </c>
      <c r="CD51" s="2">
        <f t="shared" si="46"/>
        <v>-35.095000000000027</v>
      </c>
      <c r="CE51" s="2">
        <f t="shared" si="46"/>
        <v>-2.0880000000000223</v>
      </c>
      <c r="CF51" s="2">
        <f t="shared" si="46"/>
        <v>49.505999999999972</v>
      </c>
      <c r="CG51" s="2">
        <f t="shared" si="46"/>
        <v>83.713999999999999</v>
      </c>
      <c r="CH51" s="2">
        <f t="shared" si="46"/>
        <v>102.483</v>
      </c>
      <c r="CI51" s="2">
        <f t="shared" si="46"/>
        <v>74.709000000000003</v>
      </c>
      <c r="CJ51" s="2">
        <f t="shared" si="46"/>
        <v>106.25099999999998</v>
      </c>
      <c r="CK51" s="2">
        <f t="shared" si="46"/>
        <v>142.95100000000002</v>
      </c>
    </row>
    <row r="52" spans="2:89" x14ac:dyDescent="0.35">
      <c r="B52" s="4">
        <v>1985</v>
      </c>
      <c r="C52" s="2"/>
      <c r="D52" s="2">
        <f t="shared" ref="C52:V52" si="47">Z15-D15</f>
        <v>9.8781700000000008</v>
      </c>
      <c r="E52" s="2">
        <f t="shared" si="47"/>
        <v>10.226900000000001</v>
      </c>
      <c r="F52" s="2">
        <f t="shared" si="47"/>
        <v>-2.8318000000000012</v>
      </c>
      <c r="G52" s="2">
        <f t="shared" si="47"/>
        <v>-6.3188999999999993</v>
      </c>
      <c r="H52" s="2">
        <f t="shared" si="47"/>
        <v>13.361500000000007</v>
      </c>
      <c r="I52" s="2">
        <f t="shared" si="47"/>
        <v>21.973000000000013</v>
      </c>
      <c r="J52" s="2">
        <f t="shared" si="47"/>
        <v>3.1980000000000075</v>
      </c>
      <c r="K52" s="2">
        <f t="shared" si="47"/>
        <v>7.4950000000000045</v>
      </c>
      <c r="L52" s="2">
        <f t="shared" si="47"/>
        <v>-8.9550000000000125</v>
      </c>
      <c r="M52" s="2">
        <f t="shared" si="47"/>
        <v>-0.25499999999999545</v>
      </c>
      <c r="N52" s="2">
        <f t="shared" si="47"/>
        <v>6.242999999999995</v>
      </c>
      <c r="O52" s="2">
        <f t="shared" si="47"/>
        <v>-35.031000000000006</v>
      </c>
      <c r="P52" s="2">
        <f t="shared" si="47"/>
        <v>-74.824999999999989</v>
      </c>
      <c r="Q52" s="2">
        <f t="shared" si="47"/>
        <v>-8.0169999999999959</v>
      </c>
      <c r="R52" s="2">
        <f t="shared" si="47"/>
        <v>-21.593999999999994</v>
      </c>
      <c r="S52" s="2">
        <f t="shared" si="47"/>
        <v>-24.613</v>
      </c>
      <c r="T52" s="2">
        <f t="shared" si="47"/>
        <v>-8.1840000000000259</v>
      </c>
      <c r="U52" s="2">
        <f t="shared" si="47"/>
        <v>139.55200000000002</v>
      </c>
      <c r="V52" s="2">
        <f t="shared" si="47"/>
        <v>110.42999999999995</v>
      </c>
      <c r="AU52" s="4">
        <v>1984</v>
      </c>
      <c r="AV52" s="2"/>
      <c r="AW52" s="2">
        <f t="shared" ref="AW52:BO52" si="48">Z15-AW15</f>
        <v>3.2727272727272734</v>
      </c>
      <c r="AX52" s="2">
        <f t="shared" si="48"/>
        <v>7.6363636363636367</v>
      </c>
      <c r="AY52" s="2">
        <f t="shared" si="48"/>
        <v>2.9393939393939377</v>
      </c>
      <c r="AZ52" s="2">
        <f t="shared" si="48"/>
        <v>2.6969696969696955</v>
      </c>
      <c r="BA52" s="2">
        <f t="shared" si="48"/>
        <v>24.515151515151516</v>
      </c>
      <c r="BB52" s="2">
        <f t="shared" si="48"/>
        <v>28.545454545454547</v>
      </c>
      <c r="BC52" s="2">
        <f t="shared" si="48"/>
        <v>7.2727272727272805</v>
      </c>
      <c r="BD52" s="2">
        <f t="shared" si="48"/>
        <v>-1.3939393939394051</v>
      </c>
      <c r="BE52" s="2">
        <f t="shared" si="48"/>
        <v>-30.636363636363626</v>
      </c>
      <c r="BF52" s="2">
        <f t="shared" si="48"/>
        <v>-16.666666666666686</v>
      </c>
      <c r="BG52" s="2">
        <f t="shared" si="48"/>
        <v>-12.878787878787875</v>
      </c>
      <c r="BH52" s="2">
        <f t="shared" si="48"/>
        <v>-52.121212121212125</v>
      </c>
      <c r="BI52" s="2">
        <f t="shared" si="48"/>
        <v>-90.151515151515127</v>
      </c>
      <c r="BJ52" s="2">
        <f t="shared" si="48"/>
        <v>-12.878787878787875</v>
      </c>
      <c r="BK52" s="2">
        <f t="shared" si="48"/>
        <v>-12.878787878787875</v>
      </c>
      <c r="BL52" s="2">
        <f t="shared" si="48"/>
        <v>-32.545454545454561</v>
      </c>
      <c r="BM52" s="2">
        <f t="shared" si="48"/>
        <v>5.2727272727272521</v>
      </c>
      <c r="BN52" s="2">
        <f t="shared" si="48"/>
        <v>150.12121212121212</v>
      </c>
      <c r="BO52" s="2">
        <f t="shared" si="48"/>
        <v>55.424242424242379</v>
      </c>
      <c r="BQ52" s="4">
        <v>1984</v>
      </c>
      <c r="BR52" s="2"/>
      <c r="BS52" s="2">
        <f t="shared" ref="BS52:CK52" si="49">Z15-BS15</f>
        <v>9.7182199999999987</v>
      </c>
      <c r="BT52" s="2">
        <f t="shared" si="49"/>
        <v>10.587199999999999</v>
      </c>
      <c r="BU52" s="2">
        <f t="shared" si="49"/>
        <v>-1.6764999999999972</v>
      </c>
      <c r="BV52" s="2">
        <f t="shared" si="49"/>
        <v>-4.4084000000000003</v>
      </c>
      <c r="BW52" s="2">
        <f t="shared" si="49"/>
        <v>15.870099999999994</v>
      </c>
      <c r="BX52" s="2">
        <f t="shared" si="49"/>
        <v>24.905000000000001</v>
      </c>
      <c r="BY52" s="2">
        <f t="shared" si="49"/>
        <v>6.3899999999999864</v>
      </c>
      <c r="BZ52" s="2">
        <f t="shared" si="49"/>
        <v>10.807999999999993</v>
      </c>
      <c r="CA52" s="2">
        <f t="shared" si="49"/>
        <v>-5.6330000000000098</v>
      </c>
      <c r="CB52" s="2">
        <f t="shared" si="49"/>
        <v>2.9940000000000282</v>
      </c>
      <c r="CC52" s="2">
        <f t="shared" si="49"/>
        <v>9.3559999999999945</v>
      </c>
      <c r="CD52" s="2">
        <f t="shared" si="49"/>
        <v>-32.095000000000027</v>
      </c>
      <c r="CE52" s="2">
        <f t="shared" si="49"/>
        <v>-72.088000000000022</v>
      </c>
      <c r="CF52" s="2">
        <f t="shared" si="49"/>
        <v>-5.4940000000000282</v>
      </c>
      <c r="CG52" s="2">
        <f t="shared" si="49"/>
        <v>-19.286000000000001</v>
      </c>
      <c r="CH52" s="2">
        <f t="shared" si="49"/>
        <v>-22.516999999999996</v>
      </c>
      <c r="CI52" s="2">
        <f t="shared" si="49"/>
        <v>-6.2909999999999968</v>
      </c>
      <c r="CJ52" s="2">
        <f t="shared" si="49"/>
        <v>141.25099999999998</v>
      </c>
      <c r="CK52" s="2">
        <f t="shared" si="49"/>
        <v>111.95100000000002</v>
      </c>
    </row>
    <row r="53" spans="2:89" x14ac:dyDescent="0.35">
      <c r="B53" s="4">
        <v>1986</v>
      </c>
      <c r="C53" s="2"/>
      <c r="D53" s="2">
        <f t="shared" ref="C53:V53" si="50">Z16-D16</f>
        <v>6.7206999999999999</v>
      </c>
      <c r="E53" s="2">
        <f t="shared" si="50"/>
        <v>0.75409999999999933</v>
      </c>
      <c r="F53" s="2">
        <f t="shared" si="50"/>
        <v>-7.024799999999999</v>
      </c>
      <c r="G53" s="2">
        <f t="shared" si="50"/>
        <v>-16.546999999999997</v>
      </c>
      <c r="H53" s="2">
        <f t="shared" si="50"/>
        <v>-19.019999999999996</v>
      </c>
      <c r="I53" s="2">
        <f t="shared" si="50"/>
        <v>43.419000000000011</v>
      </c>
      <c r="J53" s="2">
        <f t="shared" si="50"/>
        <v>28.483000000000004</v>
      </c>
      <c r="K53" s="2">
        <f t="shared" si="50"/>
        <v>36.640999999999991</v>
      </c>
      <c r="L53" s="2">
        <f t="shared" si="50"/>
        <v>31.079000000000008</v>
      </c>
      <c r="M53" s="2">
        <f t="shared" si="50"/>
        <v>7.6949999999999932</v>
      </c>
      <c r="N53" s="2">
        <f t="shared" si="50"/>
        <v>-8.867999999999995</v>
      </c>
      <c r="O53" s="2">
        <f t="shared" si="50"/>
        <v>3.8149999999999977</v>
      </c>
      <c r="P53" s="2">
        <f t="shared" si="50"/>
        <v>-30.004999999999995</v>
      </c>
      <c r="Q53" s="2">
        <f t="shared" si="50"/>
        <v>-9.2110000000000127</v>
      </c>
      <c r="R53" s="2">
        <f t="shared" si="50"/>
        <v>-32.793000000000006</v>
      </c>
      <c r="S53" s="2">
        <f t="shared" si="50"/>
        <v>16.190999999999974</v>
      </c>
      <c r="T53" s="2">
        <f t="shared" si="50"/>
        <v>118.62700000000001</v>
      </c>
      <c r="U53" s="2">
        <f t="shared" si="50"/>
        <v>74.371999999999957</v>
      </c>
      <c r="V53" s="2">
        <f t="shared" si="50"/>
        <v>76.263000000000034</v>
      </c>
      <c r="AU53" s="4">
        <v>1985</v>
      </c>
      <c r="AV53" s="2"/>
      <c r="AW53" s="2">
        <f t="shared" ref="AW53:BO53" si="51">Z16-AW16</f>
        <v>0.27272727272727337</v>
      </c>
      <c r="AX53" s="2">
        <f t="shared" si="51"/>
        <v>-2.3636363636363633</v>
      </c>
      <c r="AY53" s="2">
        <f t="shared" si="51"/>
        <v>-2.0606060606060623</v>
      </c>
      <c r="AZ53" s="2">
        <f t="shared" si="51"/>
        <v>-8.3030303030303045</v>
      </c>
      <c r="BA53" s="2">
        <f t="shared" si="51"/>
        <v>-8.4848484848484844</v>
      </c>
      <c r="BB53" s="2">
        <f t="shared" si="51"/>
        <v>49.545454545454547</v>
      </c>
      <c r="BC53" s="2">
        <f t="shared" si="51"/>
        <v>32.27272727272728</v>
      </c>
      <c r="BD53" s="2">
        <f t="shared" si="51"/>
        <v>27.606060606060595</v>
      </c>
      <c r="BE53" s="2">
        <f t="shared" si="51"/>
        <v>9.363636363636374</v>
      </c>
      <c r="BF53" s="2">
        <f t="shared" si="51"/>
        <v>-8.6666666666666856</v>
      </c>
      <c r="BG53" s="2">
        <f t="shared" si="51"/>
        <v>-27.878787878787875</v>
      </c>
      <c r="BH53" s="2">
        <f t="shared" si="51"/>
        <v>-13.121212121212125</v>
      </c>
      <c r="BI53" s="2">
        <f t="shared" si="51"/>
        <v>-45.151515151515127</v>
      </c>
      <c r="BJ53" s="2">
        <f t="shared" si="51"/>
        <v>-13.878787878787875</v>
      </c>
      <c r="BK53" s="2">
        <f t="shared" si="51"/>
        <v>-23.878787878787875</v>
      </c>
      <c r="BL53" s="2">
        <f t="shared" si="51"/>
        <v>8.454545454545439</v>
      </c>
      <c r="BM53" s="2">
        <f t="shared" si="51"/>
        <v>132.27272727272725</v>
      </c>
      <c r="BN53" s="2">
        <f t="shared" si="51"/>
        <v>85.121212121212125</v>
      </c>
      <c r="BO53" s="2">
        <f t="shared" si="51"/>
        <v>21.424242424242379</v>
      </c>
      <c r="BQ53" s="4">
        <v>1985</v>
      </c>
      <c r="BR53" s="2"/>
      <c r="BS53" s="2">
        <f t="shared" ref="BS53:CK53" si="52">Z16-BS16</f>
        <v>6.7182199999999996</v>
      </c>
      <c r="BT53" s="2">
        <f t="shared" si="52"/>
        <v>0.58719999999999928</v>
      </c>
      <c r="BU53" s="2">
        <f t="shared" si="52"/>
        <v>-6.6764999999999972</v>
      </c>
      <c r="BV53" s="2">
        <f t="shared" si="52"/>
        <v>-15.4084</v>
      </c>
      <c r="BW53" s="2">
        <f t="shared" si="52"/>
        <v>-17.129900000000006</v>
      </c>
      <c r="BX53" s="2">
        <f t="shared" si="52"/>
        <v>45.905000000000001</v>
      </c>
      <c r="BY53" s="2">
        <f t="shared" si="52"/>
        <v>31.389999999999986</v>
      </c>
      <c r="BZ53" s="2">
        <f t="shared" si="52"/>
        <v>39.807999999999993</v>
      </c>
      <c r="CA53" s="2">
        <f t="shared" si="52"/>
        <v>34.36699999999999</v>
      </c>
      <c r="CB53" s="2">
        <f t="shared" si="52"/>
        <v>10.994000000000028</v>
      </c>
      <c r="CC53" s="2">
        <f t="shared" si="52"/>
        <v>-5.6440000000000055</v>
      </c>
      <c r="CD53" s="2">
        <f t="shared" si="52"/>
        <v>6.9049999999999727</v>
      </c>
      <c r="CE53" s="2">
        <f t="shared" si="52"/>
        <v>-27.088000000000022</v>
      </c>
      <c r="CF53" s="2">
        <f t="shared" si="52"/>
        <v>-6.4940000000000282</v>
      </c>
      <c r="CG53" s="2">
        <f t="shared" si="52"/>
        <v>-30.286000000000001</v>
      </c>
      <c r="CH53" s="2">
        <f t="shared" si="52"/>
        <v>18.483000000000004</v>
      </c>
      <c r="CI53" s="2">
        <f t="shared" si="52"/>
        <v>120.709</v>
      </c>
      <c r="CJ53" s="2">
        <f t="shared" si="52"/>
        <v>76.250999999999976</v>
      </c>
      <c r="CK53" s="2">
        <f t="shared" si="52"/>
        <v>77.951000000000022</v>
      </c>
    </row>
    <row r="54" spans="2:89" x14ac:dyDescent="0.35">
      <c r="B54" s="4">
        <v>1987</v>
      </c>
      <c r="C54" s="2"/>
      <c r="D54" s="2">
        <f t="shared" ref="C54:V54" si="53">Z17-D17</f>
        <v>10.31528</v>
      </c>
      <c r="E54" s="2">
        <f t="shared" si="53"/>
        <v>13.260999999999999</v>
      </c>
      <c r="F54" s="2">
        <f t="shared" si="53"/>
        <v>-8.6171000000000006</v>
      </c>
      <c r="G54" s="2">
        <f t="shared" si="53"/>
        <v>-16.742699999999999</v>
      </c>
      <c r="H54" s="2">
        <f t="shared" si="53"/>
        <v>-19.355199999999996</v>
      </c>
      <c r="I54" s="2">
        <f t="shared" si="53"/>
        <v>-24.435000000000002</v>
      </c>
      <c r="J54" s="2">
        <f t="shared" si="53"/>
        <v>5.8379999999999939</v>
      </c>
      <c r="K54" s="2">
        <f t="shared" si="53"/>
        <v>30.994</v>
      </c>
      <c r="L54" s="2">
        <f t="shared" si="53"/>
        <v>35.272999999999996</v>
      </c>
      <c r="M54" s="2">
        <f t="shared" si="53"/>
        <v>49.617999999999995</v>
      </c>
      <c r="N54" s="2">
        <f t="shared" si="53"/>
        <v>15.709000000000003</v>
      </c>
      <c r="O54" s="2">
        <f t="shared" si="53"/>
        <v>-11.995999999999981</v>
      </c>
      <c r="P54" s="2">
        <f t="shared" si="53"/>
        <v>6.7749999999999773</v>
      </c>
      <c r="Q54" s="2">
        <f t="shared" si="53"/>
        <v>-74.845000000000027</v>
      </c>
      <c r="R54" s="2">
        <f t="shared" si="53"/>
        <v>-62.831000000000017</v>
      </c>
      <c r="S54" s="2">
        <f t="shared" si="53"/>
        <v>-57.235000000000014</v>
      </c>
      <c r="T54" s="2">
        <f t="shared" si="53"/>
        <v>-62.163999999999987</v>
      </c>
      <c r="U54" s="2">
        <f t="shared" si="53"/>
        <v>-67.759000000000015</v>
      </c>
      <c r="V54" s="2">
        <f t="shared" si="53"/>
        <v>69.82000000000005</v>
      </c>
      <c r="AU54" s="4">
        <v>1986</v>
      </c>
      <c r="AV54" s="2"/>
      <c r="AW54" s="2">
        <f t="shared" ref="AW54:BO54" si="54">Z17-AW17</f>
        <v>3.2727272727272734</v>
      </c>
      <c r="AX54" s="2">
        <f t="shared" si="54"/>
        <v>8.6363636363636367</v>
      </c>
      <c r="AY54" s="2">
        <f t="shared" si="54"/>
        <v>-7.0606060606060623</v>
      </c>
      <c r="AZ54" s="2">
        <f t="shared" si="54"/>
        <v>-13.303030303030305</v>
      </c>
      <c r="BA54" s="2">
        <f t="shared" si="54"/>
        <v>-14.484848484848484</v>
      </c>
      <c r="BB54" s="2">
        <f t="shared" si="54"/>
        <v>-24.454545454545453</v>
      </c>
      <c r="BC54" s="2">
        <f t="shared" si="54"/>
        <v>3.2727272727272805</v>
      </c>
      <c r="BD54" s="2">
        <f t="shared" si="54"/>
        <v>15.606060606060595</v>
      </c>
      <c r="BE54" s="2">
        <f t="shared" si="54"/>
        <v>7.363636363636374</v>
      </c>
      <c r="BF54" s="2">
        <f t="shared" si="54"/>
        <v>27.333333333333314</v>
      </c>
      <c r="BG54" s="2">
        <f t="shared" si="54"/>
        <v>-8.8787878787878753</v>
      </c>
      <c r="BH54" s="2">
        <f t="shared" si="54"/>
        <v>-34.121212121212125</v>
      </c>
      <c r="BI54" s="2">
        <f t="shared" si="54"/>
        <v>-13.151515151515127</v>
      </c>
      <c r="BJ54" s="2">
        <f t="shared" si="54"/>
        <v>-83.878787878787875</v>
      </c>
      <c r="BK54" s="2">
        <f t="shared" si="54"/>
        <v>-57.878787878787875</v>
      </c>
      <c r="BL54" s="2">
        <f t="shared" si="54"/>
        <v>-68.545454545454561</v>
      </c>
      <c r="BM54" s="2">
        <f t="shared" si="54"/>
        <v>-51.727272727272748</v>
      </c>
      <c r="BN54" s="2">
        <f t="shared" si="54"/>
        <v>-59.878787878787875</v>
      </c>
      <c r="BO54" s="2">
        <f t="shared" si="54"/>
        <v>12.424242424242379</v>
      </c>
      <c r="BQ54" s="4">
        <v>1986</v>
      </c>
      <c r="BR54" s="2"/>
      <c r="BS54" s="2">
        <f t="shared" ref="BS54:CK54" si="55">Z17-BS17</f>
        <v>9.7182199999999987</v>
      </c>
      <c r="BT54" s="2">
        <f t="shared" si="55"/>
        <v>11.587199999999999</v>
      </c>
      <c r="BU54" s="2">
        <f t="shared" si="55"/>
        <v>-11.676499999999997</v>
      </c>
      <c r="BV54" s="2">
        <f t="shared" si="55"/>
        <v>-20.4084</v>
      </c>
      <c r="BW54" s="2">
        <f t="shared" si="55"/>
        <v>-23.129900000000006</v>
      </c>
      <c r="BX54" s="2">
        <f t="shared" si="55"/>
        <v>-28.094999999999999</v>
      </c>
      <c r="BY54" s="2">
        <f t="shared" si="55"/>
        <v>2.3899999999999864</v>
      </c>
      <c r="BZ54" s="2">
        <f t="shared" si="55"/>
        <v>27.807999999999993</v>
      </c>
      <c r="CA54" s="2">
        <f t="shared" si="55"/>
        <v>32.36699999999999</v>
      </c>
      <c r="CB54" s="2">
        <f t="shared" si="55"/>
        <v>46.994000000000028</v>
      </c>
      <c r="CC54" s="2">
        <f t="shared" si="55"/>
        <v>13.355999999999995</v>
      </c>
      <c r="CD54" s="2">
        <f t="shared" si="55"/>
        <v>-14.095000000000027</v>
      </c>
      <c r="CE54" s="2">
        <f t="shared" si="55"/>
        <v>4.9119999999999777</v>
      </c>
      <c r="CF54" s="2">
        <f t="shared" si="55"/>
        <v>-76.494000000000028</v>
      </c>
      <c r="CG54" s="2">
        <f t="shared" si="55"/>
        <v>-64.286000000000001</v>
      </c>
      <c r="CH54" s="2">
        <f t="shared" si="55"/>
        <v>-58.516999999999996</v>
      </c>
      <c r="CI54" s="2">
        <f t="shared" si="55"/>
        <v>-63.290999999999997</v>
      </c>
      <c r="CJ54" s="2">
        <f t="shared" si="55"/>
        <v>-68.749000000000024</v>
      </c>
      <c r="CK54" s="2">
        <f t="shared" si="55"/>
        <v>68.951000000000022</v>
      </c>
    </row>
    <row r="55" spans="2:89" x14ac:dyDescent="0.35">
      <c r="B55" s="4">
        <v>1988</v>
      </c>
      <c r="C55" s="2"/>
      <c r="D55" s="2">
        <f t="shared" ref="C55:V55" si="56">Z18-D18</f>
        <v>4.7666899999999996</v>
      </c>
      <c r="E55" s="2">
        <f t="shared" si="56"/>
        <v>-3.4793999999999983</v>
      </c>
      <c r="F55" s="2">
        <f t="shared" si="56"/>
        <v>-17.612499999999997</v>
      </c>
      <c r="G55" s="2">
        <f t="shared" si="56"/>
        <v>-17.745999999999995</v>
      </c>
      <c r="H55" s="2">
        <f t="shared" si="56"/>
        <v>-43.294499999999999</v>
      </c>
      <c r="I55" s="2">
        <f t="shared" si="56"/>
        <v>-9.1670000000000016</v>
      </c>
      <c r="J55" s="2">
        <f t="shared" si="56"/>
        <v>2.5939999999999941</v>
      </c>
      <c r="K55" s="2">
        <f t="shared" si="56"/>
        <v>38.544999999999987</v>
      </c>
      <c r="L55" s="2">
        <f t="shared" si="56"/>
        <v>58.875999999999976</v>
      </c>
      <c r="M55" s="2">
        <f t="shared" si="56"/>
        <v>26.476999999999975</v>
      </c>
      <c r="N55" s="2">
        <f t="shared" si="56"/>
        <v>37.97399999999999</v>
      </c>
      <c r="O55" s="2">
        <f t="shared" si="56"/>
        <v>2.7749999999999773</v>
      </c>
      <c r="P55" s="2">
        <f t="shared" si="56"/>
        <v>-17.884999999999991</v>
      </c>
      <c r="Q55" s="2">
        <f t="shared" si="56"/>
        <v>-48.906999999999982</v>
      </c>
      <c r="R55" s="2">
        <f t="shared" si="56"/>
        <v>-38.288000000000011</v>
      </c>
      <c r="S55" s="2">
        <f t="shared" si="56"/>
        <v>-73.09899999999999</v>
      </c>
      <c r="T55" s="2">
        <f t="shared" si="56"/>
        <v>-49.459000000000003</v>
      </c>
      <c r="U55" s="2">
        <f t="shared" si="56"/>
        <v>-91.517000000000053</v>
      </c>
      <c r="V55" s="2">
        <f t="shared" si="56"/>
        <v>-22.437999999999988</v>
      </c>
      <c r="AU55" s="4">
        <v>1987</v>
      </c>
      <c r="AV55" s="2"/>
      <c r="AW55" s="2">
        <f t="shared" ref="AW55:BO55" si="57">Z18-AW18</f>
        <v>-0.72727272727272663</v>
      </c>
      <c r="AX55" s="2">
        <f t="shared" si="57"/>
        <v>-4.3636363636363633</v>
      </c>
      <c r="AY55" s="2">
        <f t="shared" si="57"/>
        <v>-10.060606060606062</v>
      </c>
      <c r="AZ55" s="2">
        <f t="shared" si="57"/>
        <v>-7.3030303030303045</v>
      </c>
      <c r="BA55" s="2">
        <f t="shared" si="57"/>
        <v>-30.484848484848484</v>
      </c>
      <c r="BB55" s="2">
        <f t="shared" si="57"/>
        <v>-0.45454545454545325</v>
      </c>
      <c r="BC55" s="2">
        <f t="shared" si="57"/>
        <v>9.2727272727272805</v>
      </c>
      <c r="BD55" s="2">
        <f t="shared" si="57"/>
        <v>32.606060606060595</v>
      </c>
      <c r="BE55" s="2">
        <f t="shared" si="57"/>
        <v>40.363636363636374</v>
      </c>
      <c r="BF55" s="2">
        <f t="shared" si="57"/>
        <v>13.333333333333314</v>
      </c>
      <c r="BG55" s="2">
        <f t="shared" si="57"/>
        <v>22.121212121212125</v>
      </c>
      <c r="BH55" s="2">
        <f t="shared" si="57"/>
        <v>-11.121212121212125</v>
      </c>
      <c r="BI55" s="2">
        <f t="shared" si="57"/>
        <v>-30.151515151515127</v>
      </c>
      <c r="BJ55" s="2">
        <f t="shared" si="57"/>
        <v>-50.878787878787875</v>
      </c>
      <c r="BK55" s="2">
        <f t="shared" si="57"/>
        <v>-26.878787878787875</v>
      </c>
      <c r="BL55" s="2">
        <f t="shared" si="57"/>
        <v>-78.545454545454561</v>
      </c>
      <c r="BM55" s="2">
        <f t="shared" si="57"/>
        <v>-33.727272727272748</v>
      </c>
      <c r="BN55" s="2">
        <f t="shared" si="57"/>
        <v>-78.878787878787875</v>
      </c>
      <c r="BO55" s="2">
        <f t="shared" si="57"/>
        <v>-75.575757575757621</v>
      </c>
      <c r="BQ55" s="4">
        <v>1987</v>
      </c>
      <c r="BR55" s="2"/>
      <c r="BS55" s="2">
        <f t="shared" ref="BS55:CK55" si="58">Z18-BS18</f>
        <v>5.7182199999999996</v>
      </c>
      <c r="BT55" s="2">
        <f t="shared" si="58"/>
        <v>-1.4128000000000007</v>
      </c>
      <c r="BU55" s="2">
        <f t="shared" si="58"/>
        <v>-14.676499999999997</v>
      </c>
      <c r="BV55" s="2">
        <f t="shared" si="58"/>
        <v>-14.4084</v>
      </c>
      <c r="BW55" s="2">
        <f t="shared" si="58"/>
        <v>-39.129900000000006</v>
      </c>
      <c r="BX55" s="2">
        <f t="shared" si="58"/>
        <v>-4.0949999999999989</v>
      </c>
      <c r="BY55" s="2">
        <f t="shared" si="58"/>
        <v>8.3899999999999864</v>
      </c>
      <c r="BZ55" s="2">
        <f t="shared" si="58"/>
        <v>44.807999999999993</v>
      </c>
      <c r="CA55" s="2">
        <f t="shared" si="58"/>
        <v>65.36699999999999</v>
      </c>
      <c r="CB55" s="2">
        <f t="shared" si="58"/>
        <v>32.994000000000028</v>
      </c>
      <c r="CC55" s="2">
        <f t="shared" si="58"/>
        <v>44.355999999999995</v>
      </c>
      <c r="CD55" s="2">
        <f t="shared" si="58"/>
        <v>8.9049999999999727</v>
      </c>
      <c r="CE55" s="2">
        <f t="shared" si="58"/>
        <v>-12.088000000000022</v>
      </c>
      <c r="CF55" s="2">
        <f t="shared" si="58"/>
        <v>-43.494000000000028</v>
      </c>
      <c r="CG55" s="2">
        <f t="shared" si="58"/>
        <v>-33.286000000000001</v>
      </c>
      <c r="CH55" s="2">
        <f t="shared" si="58"/>
        <v>-68.516999999999996</v>
      </c>
      <c r="CI55" s="2">
        <f t="shared" si="58"/>
        <v>-45.290999999999997</v>
      </c>
      <c r="CJ55" s="2">
        <f t="shared" si="58"/>
        <v>-87.749000000000024</v>
      </c>
      <c r="CK55" s="2">
        <f t="shared" si="58"/>
        <v>-19.048999999999978</v>
      </c>
    </row>
    <row r="56" spans="2:89" x14ac:dyDescent="0.35">
      <c r="B56" s="4">
        <v>1989</v>
      </c>
      <c r="C56" s="2"/>
      <c r="D56" s="2">
        <f t="shared" ref="C56:V56" si="59">Z19-D19</f>
        <v>4.7686900000000003</v>
      </c>
      <c r="E56" s="2">
        <f t="shared" si="59"/>
        <v>-4.2230999999999987</v>
      </c>
      <c r="F56" s="2">
        <f t="shared" si="59"/>
        <v>-20.498600000000003</v>
      </c>
      <c r="G56" s="2">
        <f t="shared" si="59"/>
        <v>-30.005099999999999</v>
      </c>
      <c r="H56" s="2">
        <f t="shared" si="59"/>
        <v>-31.052199999999999</v>
      </c>
      <c r="I56" s="2">
        <f t="shared" si="59"/>
        <v>-49.790999999999997</v>
      </c>
      <c r="J56" s="2">
        <f t="shared" si="59"/>
        <v>-16.180000000000007</v>
      </c>
      <c r="K56" s="2">
        <f t="shared" si="59"/>
        <v>20.527999999999992</v>
      </c>
      <c r="L56" s="2">
        <f t="shared" si="59"/>
        <v>28.617000000000019</v>
      </c>
      <c r="M56" s="2">
        <f t="shared" si="59"/>
        <v>10.00200000000001</v>
      </c>
      <c r="N56" s="2">
        <f t="shared" si="59"/>
        <v>43.317000000000007</v>
      </c>
      <c r="O56" s="2">
        <f t="shared" si="59"/>
        <v>25.973000000000013</v>
      </c>
      <c r="P56" s="2">
        <f t="shared" si="59"/>
        <v>1.1999999999999886</v>
      </c>
      <c r="Q56" s="2">
        <f t="shared" si="59"/>
        <v>-44.904999999999973</v>
      </c>
      <c r="R56" s="2">
        <f t="shared" si="59"/>
        <v>-45.346000000000004</v>
      </c>
      <c r="S56" s="2">
        <f t="shared" si="59"/>
        <v>-48.199000000000012</v>
      </c>
      <c r="T56" s="2">
        <f t="shared" si="59"/>
        <v>-78.58499999999998</v>
      </c>
      <c r="U56" s="2">
        <f t="shared" si="59"/>
        <v>-42.657000000000039</v>
      </c>
      <c r="V56" s="2">
        <f t="shared" si="59"/>
        <v>32.414999999999964</v>
      </c>
      <c r="AU56" s="4">
        <v>1988</v>
      </c>
      <c r="AV56" s="2"/>
      <c r="AW56" s="2">
        <f t="shared" ref="AW56:BO56" si="60">Z19-AW19</f>
        <v>-1.7272727272727266</v>
      </c>
      <c r="AX56" s="2">
        <f t="shared" si="60"/>
        <v>-6.3636363636363633</v>
      </c>
      <c r="AY56" s="2">
        <f t="shared" si="60"/>
        <v>-14.060606060606062</v>
      </c>
      <c r="AZ56" s="2">
        <f t="shared" si="60"/>
        <v>-20.303030303030305</v>
      </c>
      <c r="BA56" s="2">
        <f t="shared" si="60"/>
        <v>-19.484848484848484</v>
      </c>
      <c r="BB56" s="2">
        <f t="shared" si="60"/>
        <v>-42.454545454545453</v>
      </c>
      <c r="BC56" s="2">
        <f t="shared" si="60"/>
        <v>-10.72727272727272</v>
      </c>
      <c r="BD56" s="2">
        <f t="shared" si="60"/>
        <v>13.606060606060595</v>
      </c>
      <c r="BE56" s="2">
        <f t="shared" si="60"/>
        <v>9.363636363636374</v>
      </c>
      <c r="BF56" s="2">
        <f t="shared" si="60"/>
        <v>-3.6666666666666856</v>
      </c>
      <c r="BG56" s="2">
        <f t="shared" si="60"/>
        <v>27.121212121212125</v>
      </c>
      <c r="BH56" s="2">
        <f t="shared" si="60"/>
        <v>11.878787878787875</v>
      </c>
      <c r="BI56" s="2">
        <f t="shared" si="60"/>
        <v>-11.151515151515127</v>
      </c>
      <c r="BJ56" s="2">
        <f t="shared" si="60"/>
        <v>-46.878787878787875</v>
      </c>
      <c r="BK56" s="2">
        <f t="shared" si="60"/>
        <v>-33.878787878787875</v>
      </c>
      <c r="BL56" s="2">
        <f t="shared" si="60"/>
        <v>-53.545454545454561</v>
      </c>
      <c r="BM56" s="2">
        <f t="shared" si="60"/>
        <v>-62.727272727272748</v>
      </c>
      <c r="BN56" s="2">
        <f t="shared" si="60"/>
        <v>-29.878787878787875</v>
      </c>
      <c r="BO56" s="2">
        <f t="shared" si="60"/>
        <v>-20.575757575757621</v>
      </c>
      <c r="BQ56" s="4">
        <v>1988</v>
      </c>
      <c r="BR56" s="2"/>
      <c r="BS56" s="2">
        <f t="shared" ref="BS56:CK56" si="61">Z19-BS19</f>
        <v>4.7182199999999996</v>
      </c>
      <c r="BT56" s="2">
        <f t="shared" si="61"/>
        <v>-3.4128000000000007</v>
      </c>
      <c r="BU56" s="2">
        <f t="shared" si="61"/>
        <v>-18.676499999999997</v>
      </c>
      <c r="BV56" s="2">
        <f t="shared" si="61"/>
        <v>-27.4084</v>
      </c>
      <c r="BW56" s="2">
        <f t="shared" si="61"/>
        <v>-28.129900000000006</v>
      </c>
      <c r="BX56" s="2">
        <f t="shared" si="61"/>
        <v>-46.094999999999999</v>
      </c>
      <c r="BY56" s="2">
        <f t="shared" si="61"/>
        <v>-11.610000000000014</v>
      </c>
      <c r="BZ56" s="2">
        <f t="shared" si="61"/>
        <v>25.807999999999993</v>
      </c>
      <c r="CA56" s="2">
        <f t="shared" si="61"/>
        <v>34.36699999999999</v>
      </c>
      <c r="CB56" s="2">
        <f t="shared" si="61"/>
        <v>15.994000000000028</v>
      </c>
      <c r="CC56" s="2">
        <f t="shared" si="61"/>
        <v>49.355999999999995</v>
      </c>
      <c r="CD56" s="2">
        <f t="shared" si="61"/>
        <v>31.904999999999973</v>
      </c>
      <c r="CE56" s="2">
        <f t="shared" si="61"/>
        <v>6.9119999999999777</v>
      </c>
      <c r="CF56" s="2">
        <f t="shared" si="61"/>
        <v>-39.494000000000028</v>
      </c>
      <c r="CG56" s="2">
        <f t="shared" si="61"/>
        <v>-40.286000000000001</v>
      </c>
      <c r="CH56" s="2">
        <f t="shared" si="61"/>
        <v>-43.516999999999996</v>
      </c>
      <c r="CI56" s="2">
        <f t="shared" si="61"/>
        <v>-74.290999999999997</v>
      </c>
      <c r="CJ56" s="2">
        <f t="shared" si="61"/>
        <v>-38.749000000000024</v>
      </c>
      <c r="CK56" s="2">
        <f t="shared" si="61"/>
        <v>35.951000000000022</v>
      </c>
    </row>
    <row r="57" spans="2:89" x14ac:dyDescent="0.35">
      <c r="B57" s="4">
        <v>1990</v>
      </c>
      <c r="C57" s="2"/>
      <c r="D57" s="2">
        <f t="shared" ref="C57:V57" si="62">Z20-D20</f>
        <v>7.0236400000000003</v>
      </c>
      <c r="E57" s="2">
        <f t="shared" si="62"/>
        <v>3.6933000000000007</v>
      </c>
      <c r="F57" s="2">
        <f t="shared" si="62"/>
        <v>-5.8517999999999972</v>
      </c>
      <c r="G57" s="2">
        <f t="shared" si="62"/>
        <v>-0.90009999999999479</v>
      </c>
      <c r="H57" s="2">
        <f t="shared" si="62"/>
        <v>-31.441999999999993</v>
      </c>
      <c r="I57" s="2">
        <f t="shared" si="62"/>
        <v>-28.474999999999994</v>
      </c>
      <c r="J57" s="2">
        <f t="shared" si="62"/>
        <v>-48.207999999999998</v>
      </c>
      <c r="K57" s="2">
        <f t="shared" si="62"/>
        <v>-25.849999999999994</v>
      </c>
      <c r="L57" s="2">
        <f t="shared" si="62"/>
        <v>15.023000000000025</v>
      </c>
      <c r="M57" s="2">
        <f t="shared" si="62"/>
        <v>35.365000000000009</v>
      </c>
      <c r="N57" s="2">
        <f t="shared" si="62"/>
        <v>60.79000000000002</v>
      </c>
      <c r="O57" s="2">
        <f t="shared" si="62"/>
        <v>53.673999999999978</v>
      </c>
      <c r="P57" s="2">
        <f t="shared" si="62"/>
        <v>40.216000000000008</v>
      </c>
      <c r="Q57" s="2">
        <f t="shared" si="62"/>
        <v>17.483000000000004</v>
      </c>
      <c r="R57" s="2">
        <f t="shared" si="62"/>
        <v>-9.5520000000000209</v>
      </c>
      <c r="S57" s="2">
        <f t="shared" si="62"/>
        <v>-33.985000000000014</v>
      </c>
      <c r="T57" s="2">
        <f t="shared" si="62"/>
        <v>66.048999999999978</v>
      </c>
      <c r="U57" s="2">
        <f t="shared" si="62"/>
        <v>-55.615000000000009</v>
      </c>
      <c r="V57" s="2">
        <f t="shared" si="62"/>
        <v>-33.153999999999996</v>
      </c>
      <c r="AU57" s="4">
        <v>1989</v>
      </c>
      <c r="AV57" s="2"/>
      <c r="AW57" s="2">
        <f t="shared" ref="AW57:BO57" si="63">Z20-AW20</f>
        <v>1.2727272727272734</v>
      </c>
      <c r="AX57" s="2">
        <f t="shared" si="63"/>
        <v>2.6363636363636367</v>
      </c>
      <c r="AY57" s="2">
        <f t="shared" si="63"/>
        <v>2.9393939393939377</v>
      </c>
      <c r="AZ57" s="2">
        <f t="shared" si="63"/>
        <v>12.696969696969695</v>
      </c>
      <c r="BA57" s="2">
        <f t="shared" si="63"/>
        <v>-14.484848484848484</v>
      </c>
      <c r="BB57" s="2">
        <f t="shared" si="63"/>
        <v>-15.454545454545453</v>
      </c>
      <c r="BC57" s="2">
        <f t="shared" si="63"/>
        <v>-36.72727272727272</v>
      </c>
      <c r="BD57" s="2">
        <f t="shared" si="63"/>
        <v>-26.393939393939405</v>
      </c>
      <c r="BE57" s="2">
        <f t="shared" si="63"/>
        <v>2.363636363636374</v>
      </c>
      <c r="BF57" s="2">
        <f t="shared" si="63"/>
        <v>28.333333333333314</v>
      </c>
      <c r="BG57" s="2">
        <f t="shared" si="63"/>
        <v>51.121212121212125</v>
      </c>
      <c r="BH57" s="2">
        <f t="shared" si="63"/>
        <v>45.878787878787875</v>
      </c>
      <c r="BI57" s="2">
        <f t="shared" si="63"/>
        <v>33.848484848484873</v>
      </c>
      <c r="BJ57" s="2">
        <f t="shared" si="63"/>
        <v>21.121212121212125</v>
      </c>
      <c r="BK57" s="2">
        <f t="shared" si="63"/>
        <v>7.1212121212121247</v>
      </c>
      <c r="BL57" s="2">
        <f t="shared" si="63"/>
        <v>-34.545454545454561</v>
      </c>
      <c r="BM57" s="2">
        <f t="shared" si="63"/>
        <v>86.272727272727252</v>
      </c>
      <c r="BN57" s="2">
        <f t="shared" si="63"/>
        <v>-38.878787878787875</v>
      </c>
      <c r="BO57" s="2">
        <f t="shared" si="63"/>
        <v>-82.575757575757621</v>
      </c>
      <c r="BQ57" s="4">
        <v>1989</v>
      </c>
      <c r="BR57" s="2"/>
      <c r="BS57" s="2">
        <f t="shared" ref="BS57:CK57" si="64">Z20-BS20</f>
        <v>7.7182199999999996</v>
      </c>
      <c r="BT57" s="2">
        <f t="shared" si="64"/>
        <v>5.5871999999999993</v>
      </c>
      <c r="BU57" s="2">
        <f t="shared" si="64"/>
        <v>-1.6764999999999972</v>
      </c>
      <c r="BV57" s="2">
        <f t="shared" si="64"/>
        <v>5.5915999999999997</v>
      </c>
      <c r="BW57" s="2">
        <f t="shared" si="64"/>
        <v>-23.129900000000006</v>
      </c>
      <c r="BX57" s="2">
        <f t="shared" si="64"/>
        <v>-19.094999999999999</v>
      </c>
      <c r="BY57" s="2">
        <f t="shared" si="64"/>
        <v>-37.610000000000014</v>
      </c>
      <c r="BZ57" s="2">
        <f t="shared" si="64"/>
        <v>-14.192000000000007</v>
      </c>
      <c r="CA57" s="2">
        <f t="shared" si="64"/>
        <v>27.36699999999999</v>
      </c>
      <c r="CB57" s="2">
        <f t="shared" si="64"/>
        <v>47.994000000000028</v>
      </c>
      <c r="CC57" s="2">
        <f t="shared" si="64"/>
        <v>73.355999999999995</v>
      </c>
      <c r="CD57" s="2">
        <f t="shared" si="64"/>
        <v>65.904999999999973</v>
      </c>
      <c r="CE57" s="2">
        <f t="shared" si="64"/>
        <v>51.911999999999978</v>
      </c>
      <c r="CF57" s="2">
        <f t="shared" si="64"/>
        <v>28.505999999999972</v>
      </c>
      <c r="CG57" s="2">
        <f t="shared" si="64"/>
        <v>0.71399999999999864</v>
      </c>
      <c r="CH57" s="2">
        <f t="shared" si="64"/>
        <v>-24.516999999999996</v>
      </c>
      <c r="CI57" s="2">
        <f t="shared" si="64"/>
        <v>74.709000000000003</v>
      </c>
      <c r="CJ57" s="2">
        <f t="shared" si="64"/>
        <v>-47.749000000000024</v>
      </c>
      <c r="CK57" s="2">
        <f t="shared" si="64"/>
        <v>-26.048999999999978</v>
      </c>
    </row>
    <row r="58" spans="2:89" x14ac:dyDescent="0.35">
      <c r="B58" s="4">
        <v>1991</v>
      </c>
      <c r="C58" s="2"/>
      <c r="D58" s="2">
        <f t="shared" ref="C58:V58" si="65">Z21-D21</f>
        <v>6.5613000000000001</v>
      </c>
      <c r="E58" s="2">
        <f t="shared" si="65"/>
        <v>0.4532999999999987</v>
      </c>
      <c r="F58" s="2">
        <f t="shared" si="65"/>
        <v>-13.3307</v>
      </c>
      <c r="G58" s="2">
        <f t="shared" si="65"/>
        <v>-28.638599999999997</v>
      </c>
      <c r="H58" s="2">
        <f t="shared" si="65"/>
        <v>-36.912999999999997</v>
      </c>
      <c r="I58" s="2">
        <f t="shared" si="65"/>
        <v>-41.86699999999999</v>
      </c>
      <c r="J58" s="2">
        <f t="shared" si="65"/>
        <v>-55.549000000000007</v>
      </c>
      <c r="K58" s="2">
        <f t="shared" si="65"/>
        <v>-26.390999999999991</v>
      </c>
      <c r="L58" s="2">
        <f t="shared" si="65"/>
        <v>-21.887</v>
      </c>
      <c r="M58" s="2">
        <f t="shared" si="65"/>
        <v>16.095000000000027</v>
      </c>
      <c r="N58" s="2">
        <f t="shared" si="65"/>
        <v>106.24299999999999</v>
      </c>
      <c r="O58" s="2">
        <f t="shared" si="65"/>
        <v>71.94</v>
      </c>
      <c r="P58" s="2">
        <f t="shared" si="65"/>
        <v>5.3779999999999859</v>
      </c>
      <c r="Q58" s="2">
        <f t="shared" si="65"/>
        <v>5.6100000000000136</v>
      </c>
      <c r="R58" s="2">
        <f t="shared" si="65"/>
        <v>-3.4060000000000059</v>
      </c>
      <c r="S58" s="2">
        <f t="shared" si="65"/>
        <v>-36.778999999999996</v>
      </c>
      <c r="T58" s="2">
        <f t="shared" si="65"/>
        <v>-42.658000000000015</v>
      </c>
      <c r="U58" s="2">
        <f t="shared" si="65"/>
        <v>-10.216000000000008</v>
      </c>
      <c r="V58" s="2">
        <f t="shared" si="65"/>
        <v>18.361999999999966</v>
      </c>
      <c r="AU58" s="4">
        <v>1990</v>
      </c>
      <c r="AV58" s="2"/>
      <c r="AW58" s="2">
        <f t="shared" ref="AW58:BO58" si="66">Z21-AW21</f>
        <v>0.27272727272727337</v>
      </c>
      <c r="AX58" s="2">
        <f t="shared" si="66"/>
        <v>-1.3636363636363633</v>
      </c>
      <c r="AY58" s="2">
        <f t="shared" si="66"/>
        <v>-6.0606060606060623</v>
      </c>
      <c r="AZ58" s="2">
        <f t="shared" si="66"/>
        <v>-16.303030303030305</v>
      </c>
      <c r="BA58" s="2">
        <f t="shared" si="66"/>
        <v>-20.484848484848484</v>
      </c>
      <c r="BB58" s="2">
        <f t="shared" si="66"/>
        <v>-28.454545454545453</v>
      </c>
      <c r="BC58" s="2">
        <f t="shared" si="66"/>
        <v>-43.72727272727272</v>
      </c>
      <c r="BD58" s="2">
        <f t="shared" si="66"/>
        <v>-26.393939393939405</v>
      </c>
      <c r="BE58" s="2">
        <f t="shared" si="66"/>
        <v>-33.636363636363626</v>
      </c>
      <c r="BF58" s="2">
        <f t="shared" si="66"/>
        <v>10.333333333333314</v>
      </c>
      <c r="BG58" s="2">
        <f t="shared" si="66"/>
        <v>98.121212121212125</v>
      </c>
      <c r="BH58" s="2">
        <f t="shared" si="66"/>
        <v>65.878787878787875</v>
      </c>
      <c r="BI58" s="2">
        <f t="shared" si="66"/>
        <v>0.8484848484848726</v>
      </c>
      <c r="BJ58" s="2">
        <f t="shared" si="66"/>
        <v>11.121212121212125</v>
      </c>
      <c r="BK58" s="2">
        <f t="shared" si="66"/>
        <v>15.121212121212125</v>
      </c>
      <c r="BL58" s="2">
        <f t="shared" si="66"/>
        <v>-35.545454545454561</v>
      </c>
      <c r="BM58" s="2">
        <f t="shared" si="66"/>
        <v>-20.727272727272748</v>
      </c>
      <c r="BN58" s="2">
        <f t="shared" si="66"/>
        <v>8.1212121212121247</v>
      </c>
      <c r="BO58" s="2">
        <f t="shared" si="66"/>
        <v>-29.575757575757621</v>
      </c>
      <c r="BQ58" s="4">
        <v>1990</v>
      </c>
      <c r="BR58" s="2"/>
      <c r="BS58" s="2">
        <f t="shared" ref="BS58:CK58" si="67">Z21-BS21</f>
        <v>6.7182199999999996</v>
      </c>
      <c r="BT58" s="2">
        <f t="shared" si="67"/>
        <v>1.5871999999999993</v>
      </c>
      <c r="BU58" s="2">
        <f t="shared" si="67"/>
        <v>-10.676499999999997</v>
      </c>
      <c r="BV58" s="2">
        <f t="shared" si="67"/>
        <v>-23.4084</v>
      </c>
      <c r="BW58" s="2">
        <f t="shared" si="67"/>
        <v>-29.129900000000006</v>
      </c>
      <c r="BX58" s="2">
        <f t="shared" si="67"/>
        <v>-32.094999999999999</v>
      </c>
      <c r="BY58" s="2">
        <f t="shared" si="67"/>
        <v>-44.610000000000014</v>
      </c>
      <c r="BZ58" s="2">
        <f t="shared" si="67"/>
        <v>-14.192000000000007</v>
      </c>
      <c r="CA58" s="2">
        <f t="shared" si="67"/>
        <v>-8.6330000000000098</v>
      </c>
      <c r="CB58" s="2">
        <f t="shared" si="67"/>
        <v>29.994000000000028</v>
      </c>
      <c r="CC58" s="2">
        <f t="shared" si="67"/>
        <v>120.35599999999999</v>
      </c>
      <c r="CD58" s="2">
        <f t="shared" si="67"/>
        <v>85.904999999999973</v>
      </c>
      <c r="CE58" s="2">
        <f t="shared" si="67"/>
        <v>18.911999999999978</v>
      </c>
      <c r="CF58" s="2">
        <f t="shared" si="67"/>
        <v>18.505999999999972</v>
      </c>
      <c r="CG58" s="2">
        <f t="shared" si="67"/>
        <v>8.7139999999999986</v>
      </c>
      <c r="CH58" s="2">
        <f t="shared" si="67"/>
        <v>-25.516999999999996</v>
      </c>
      <c r="CI58" s="2">
        <f t="shared" si="67"/>
        <v>-32.290999999999997</v>
      </c>
      <c r="CJ58" s="2">
        <f t="shared" si="67"/>
        <v>-0.74900000000002365</v>
      </c>
      <c r="CK58" s="2">
        <f t="shared" si="67"/>
        <v>26.951000000000022</v>
      </c>
    </row>
    <row r="59" spans="2:89" x14ac:dyDescent="0.35">
      <c r="B59" s="4">
        <v>1992</v>
      </c>
      <c r="C59" s="2"/>
      <c r="D59" s="2">
        <f t="shared" ref="C59:V59" si="68">Z22-D22</f>
        <v>6.13565</v>
      </c>
      <c r="E59" s="2">
        <f t="shared" si="68"/>
        <v>-1.2006000000000014</v>
      </c>
      <c r="F59" s="2">
        <f t="shared" si="68"/>
        <v>-15.6327</v>
      </c>
      <c r="G59" s="2">
        <f t="shared" si="68"/>
        <v>-9.9791000000000025</v>
      </c>
      <c r="H59" s="2">
        <f t="shared" si="68"/>
        <v>-48.153999999999996</v>
      </c>
      <c r="I59" s="2">
        <f t="shared" si="68"/>
        <v>-44.294000000000011</v>
      </c>
      <c r="J59" s="2">
        <f t="shared" si="68"/>
        <v>-44.170999999999992</v>
      </c>
      <c r="K59" s="2">
        <f t="shared" si="68"/>
        <v>-72.075999999999993</v>
      </c>
      <c r="L59" s="2">
        <f t="shared" si="68"/>
        <v>-31.757000000000005</v>
      </c>
      <c r="M59" s="2">
        <f t="shared" si="68"/>
        <v>-2.9999999999972715E-2</v>
      </c>
      <c r="N59" s="2">
        <f t="shared" si="68"/>
        <v>21.942999999999984</v>
      </c>
      <c r="O59" s="2">
        <f t="shared" si="68"/>
        <v>73.598000000000013</v>
      </c>
      <c r="P59" s="2">
        <f t="shared" si="68"/>
        <v>30.113</v>
      </c>
      <c r="Q59" s="2">
        <f t="shared" si="68"/>
        <v>27.517999999999972</v>
      </c>
      <c r="R59" s="2">
        <f t="shared" si="68"/>
        <v>1.7459999999999809</v>
      </c>
      <c r="S59" s="2">
        <f t="shared" si="68"/>
        <v>-6.3340000000000032</v>
      </c>
      <c r="T59" s="2">
        <f t="shared" si="68"/>
        <v>-25.889999999999986</v>
      </c>
      <c r="U59" s="2">
        <f t="shared" si="68"/>
        <v>-53.111999999999966</v>
      </c>
      <c r="V59" s="2">
        <f t="shared" si="68"/>
        <v>43.802999999999997</v>
      </c>
      <c r="AU59" s="4">
        <v>1991</v>
      </c>
      <c r="AV59" s="2"/>
      <c r="AW59" s="2">
        <f t="shared" ref="AW59:BO59" si="69">Z22-AW22</f>
        <v>0.27272727272727337</v>
      </c>
      <c r="AX59" s="2">
        <f t="shared" si="69"/>
        <v>-2.3636363636363633</v>
      </c>
      <c r="AY59" s="2">
        <f t="shared" si="69"/>
        <v>-7.0606060606060623</v>
      </c>
      <c r="AZ59" s="2">
        <f t="shared" si="69"/>
        <v>3.6969696969696955</v>
      </c>
      <c r="BA59" s="2">
        <f t="shared" si="69"/>
        <v>-29.484848484848484</v>
      </c>
      <c r="BB59" s="2">
        <f t="shared" si="69"/>
        <v>-27.454545454545453</v>
      </c>
      <c r="BC59" s="2">
        <f t="shared" si="69"/>
        <v>-27.72727272727272</v>
      </c>
      <c r="BD59" s="2">
        <f t="shared" si="69"/>
        <v>-67.393939393939405</v>
      </c>
      <c r="BE59" s="2">
        <f t="shared" si="69"/>
        <v>-38.636363636363626</v>
      </c>
      <c r="BF59" s="2">
        <f t="shared" si="69"/>
        <v>-0.66666666666668561</v>
      </c>
      <c r="BG59" s="2">
        <f t="shared" si="69"/>
        <v>19.121212121212125</v>
      </c>
      <c r="BH59" s="2">
        <f t="shared" si="69"/>
        <v>72.878787878787875</v>
      </c>
      <c r="BI59" s="2">
        <f t="shared" si="69"/>
        <v>30.848484848484873</v>
      </c>
      <c r="BJ59" s="2">
        <f t="shared" si="69"/>
        <v>38.121212121212125</v>
      </c>
      <c r="BK59" s="2">
        <f t="shared" si="69"/>
        <v>25.121212121212125</v>
      </c>
      <c r="BL59" s="2">
        <f t="shared" si="69"/>
        <v>-0.54545454545456096</v>
      </c>
      <c r="BM59" s="2">
        <f t="shared" si="69"/>
        <v>0.27272727272725206</v>
      </c>
      <c r="BN59" s="2">
        <f t="shared" si="69"/>
        <v>-30.878787878787875</v>
      </c>
      <c r="BO59" s="2">
        <f t="shared" si="69"/>
        <v>-0.57575757575762054</v>
      </c>
      <c r="BQ59" s="4">
        <v>1991</v>
      </c>
      <c r="BR59" s="2"/>
      <c r="BS59" s="2">
        <f t="shared" ref="BS59:CK59" si="70">Z22-BS22</f>
        <v>6.7182199999999996</v>
      </c>
      <c r="BT59" s="2">
        <f t="shared" si="70"/>
        <v>0.58719999999999928</v>
      </c>
      <c r="BU59" s="2">
        <f t="shared" si="70"/>
        <v>-11.676499999999997</v>
      </c>
      <c r="BV59" s="2">
        <f t="shared" si="70"/>
        <v>-3.4084000000000003</v>
      </c>
      <c r="BW59" s="2">
        <f t="shared" si="70"/>
        <v>-38.129900000000006</v>
      </c>
      <c r="BX59" s="2">
        <f t="shared" si="70"/>
        <v>-31.094999999999999</v>
      </c>
      <c r="BY59" s="2">
        <f t="shared" si="70"/>
        <v>-28.610000000000014</v>
      </c>
      <c r="BZ59" s="2">
        <f t="shared" si="70"/>
        <v>-55.192000000000007</v>
      </c>
      <c r="CA59" s="2">
        <f t="shared" si="70"/>
        <v>-13.63300000000001</v>
      </c>
      <c r="CB59" s="2">
        <f t="shared" si="70"/>
        <v>18.994000000000028</v>
      </c>
      <c r="CC59" s="2">
        <f t="shared" si="70"/>
        <v>41.355999999999995</v>
      </c>
      <c r="CD59" s="2">
        <f t="shared" si="70"/>
        <v>92.904999999999973</v>
      </c>
      <c r="CE59" s="2">
        <f t="shared" si="70"/>
        <v>48.911999999999978</v>
      </c>
      <c r="CF59" s="2">
        <f t="shared" si="70"/>
        <v>45.505999999999972</v>
      </c>
      <c r="CG59" s="2">
        <f t="shared" si="70"/>
        <v>18.713999999999999</v>
      </c>
      <c r="CH59" s="2">
        <f t="shared" si="70"/>
        <v>9.4830000000000041</v>
      </c>
      <c r="CI59" s="2">
        <f t="shared" si="70"/>
        <v>-11.290999999999997</v>
      </c>
      <c r="CJ59" s="2">
        <f t="shared" si="70"/>
        <v>-39.749000000000024</v>
      </c>
      <c r="CK59" s="2">
        <f t="shared" si="70"/>
        <v>55.951000000000022</v>
      </c>
    </row>
    <row r="60" spans="2:89" x14ac:dyDescent="0.35">
      <c r="B60" s="4">
        <v>1993</v>
      </c>
      <c r="C60" s="2"/>
      <c r="D60" s="2">
        <f t="shared" ref="C60:V60" si="71">Z23-D23</f>
        <v>8.1102100000000004</v>
      </c>
      <c r="E60" s="2">
        <f t="shared" si="71"/>
        <v>6.1019000000000005</v>
      </c>
      <c r="F60" s="2">
        <f t="shared" si="71"/>
        <v>-5.5653000000000006</v>
      </c>
      <c r="G60" s="2">
        <f t="shared" si="71"/>
        <v>-7.7293999999999983</v>
      </c>
      <c r="H60" s="2">
        <f t="shared" si="71"/>
        <v>-12.474900000000005</v>
      </c>
      <c r="I60" s="2">
        <f t="shared" si="71"/>
        <v>-16.475999999999999</v>
      </c>
      <c r="J60" s="2">
        <f t="shared" si="71"/>
        <v>-2.9139999999999873</v>
      </c>
      <c r="K60" s="2">
        <f t="shared" si="71"/>
        <v>-46.75200000000001</v>
      </c>
      <c r="L60" s="2">
        <f t="shared" si="71"/>
        <v>18.468999999999994</v>
      </c>
      <c r="M60" s="2">
        <f t="shared" si="71"/>
        <v>-0.25</v>
      </c>
      <c r="N60" s="2">
        <f t="shared" si="71"/>
        <v>-59.956999999999994</v>
      </c>
      <c r="O60" s="2">
        <f t="shared" si="71"/>
        <v>-28.012999999999977</v>
      </c>
      <c r="P60" s="2">
        <f t="shared" si="71"/>
        <v>21.857000000000028</v>
      </c>
      <c r="Q60" s="2">
        <f t="shared" si="71"/>
        <v>72.704000000000008</v>
      </c>
      <c r="R60" s="2">
        <f t="shared" si="71"/>
        <v>-11.535000000000025</v>
      </c>
      <c r="S60" s="2">
        <f t="shared" si="71"/>
        <v>-10.99799999999999</v>
      </c>
      <c r="T60" s="2">
        <f t="shared" si="71"/>
        <v>2.1369999999999436</v>
      </c>
      <c r="U60" s="2">
        <f t="shared" si="71"/>
        <v>-77.330000000000041</v>
      </c>
      <c r="V60" s="2">
        <f t="shared" si="71"/>
        <v>-6.6079999999999472</v>
      </c>
      <c r="AU60" s="4">
        <v>1992</v>
      </c>
      <c r="AV60" s="2"/>
      <c r="AW60" s="2">
        <f t="shared" ref="AW60:BO60" si="72">Z23-AW23</f>
        <v>1.2727272727272734</v>
      </c>
      <c r="AX60" s="2">
        <f t="shared" si="72"/>
        <v>2.6363636363636367</v>
      </c>
      <c r="AY60" s="2">
        <f t="shared" si="72"/>
        <v>-1.0606060606060623</v>
      </c>
      <c r="AZ60" s="2">
        <f t="shared" si="72"/>
        <v>0.69696969696969546</v>
      </c>
      <c r="BA60" s="2">
        <f t="shared" si="72"/>
        <v>-0.48484848484848442</v>
      </c>
      <c r="BB60" s="2">
        <f t="shared" si="72"/>
        <v>-6.4545454545454533</v>
      </c>
      <c r="BC60" s="2">
        <f t="shared" si="72"/>
        <v>7.2727272727272805</v>
      </c>
      <c r="BD60" s="2">
        <f t="shared" si="72"/>
        <v>-47.393939393939405</v>
      </c>
      <c r="BE60" s="2">
        <f t="shared" si="72"/>
        <v>6.363636363636374</v>
      </c>
      <c r="BF60" s="2">
        <f t="shared" si="72"/>
        <v>-5.6666666666666856</v>
      </c>
      <c r="BG60" s="2">
        <f t="shared" si="72"/>
        <v>-66.878787878787875</v>
      </c>
      <c r="BH60" s="2">
        <f t="shared" si="72"/>
        <v>-32.121212121212125</v>
      </c>
      <c r="BI60" s="2">
        <f t="shared" si="72"/>
        <v>19.848484848484873</v>
      </c>
      <c r="BJ60" s="2">
        <f t="shared" si="72"/>
        <v>81.121212121212125</v>
      </c>
      <c r="BK60" s="2">
        <f t="shared" si="72"/>
        <v>10.121212121212125</v>
      </c>
      <c r="BL60" s="2">
        <f t="shared" si="72"/>
        <v>-6.545454545454561</v>
      </c>
      <c r="BM60" s="2">
        <f t="shared" si="72"/>
        <v>27.272727272727252</v>
      </c>
      <c r="BN60" s="2">
        <f t="shared" si="72"/>
        <v>-55.878787878787875</v>
      </c>
      <c r="BO60" s="2">
        <f t="shared" si="72"/>
        <v>-51.575757575757621</v>
      </c>
      <c r="BQ60" s="4">
        <v>1992</v>
      </c>
      <c r="BR60" s="2"/>
      <c r="BS60" s="2">
        <f t="shared" ref="BS60:CK60" si="73">Z23-BS23</f>
        <v>7.7182199999999996</v>
      </c>
      <c r="BT60" s="2">
        <f t="shared" si="73"/>
        <v>5.5871999999999993</v>
      </c>
      <c r="BU60" s="2">
        <f t="shared" si="73"/>
        <v>-5.6764999999999972</v>
      </c>
      <c r="BV60" s="2">
        <f t="shared" si="73"/>
        <v>-6.4084000000000003</v>
      </c>
      <c r="BW60" s="2">
        <f t="shared" si="73"/>
        <v>-9.1299000000000063</v>
      </c>
      <c r="BX60" s="2">
        <f t="shared" si="73"/>
        <v>-10.094999999999999</v>
      </c>
      <c r="BY60" s="2">
        <f t="shared" si="73"/>
        <v>6.3899999999999864</v>
      </c>
      <c r="BZ60" s="2">
        <f t="shared" si="73"/>
        <v>-35.192000000000007</v>
      </c>
      <c r="CA60" s="2">
        <f t="shared" si="73"/>
        <v>31.36699999999999</v>
      </c>
      <c r="CB60" s="2">
        <f t="shared" si="73"/>
        <v>13.994000000000028</v>
      </c>
      <c r="CC60" s="2">
        <f t="shared" si="73"/>
        <v>-44.644000000000005</v>
      </c>
      <c r="CD60" s="2">
        <f t="shared" si="73"/>
        <v>-12.095000000000027</v>
      </c>
      <c r="CE60" s="2">
        <f t="shared" si="73"/>
        <v>37.911999999999978</v>
      </c>
      <c r="CF60" s="2">
        <f t="shared" si="73"/>
        <v>88.505999999999972</v>
      </c>
      <c r="CG60" s="2">
        <f t="shared" si="73"/>
        <v>3.7139999999999986</v>
      </c>
      <c r="CH60" s="2">
        <f t="shared" si="73"/>
        <v>3.4830000000000041</v>
      </c>
      <c r="CI60" s="2">
        <f t="shared" si="73"/>
        <v>15.709000000000003</v>
      </c>
      <c r="CJ60" s="2">
        <f t="shared" si="73"/>
        <v>-64.749000000000024</v>
      </c>
      <c r="CK60" s="2">
        <f t="shared" si="73"/>
        <v>4.9510000000000218</v>
      </c>
    </row>
    <row r="61" spans="2:89" x14ac:dyDescent="0.35">
      <c r="B61" s="4">
        <v>1994</v>
      </c>
      <c r="C61" s="2"/>
      <c r="D61" s="2">
        <f t="shared" ref="C61:V61" si="74">Z24-D24</f>
        <v>9.8927200000000006</v>
      </c>
      <c r="E61" s="2">
        <f t="shared" si="74"/>
        <v>10.668299999999999</v>
      </c>
      <c r="F61" s="2">
        <f t="shared" si="74"/>
        <v>-3.1610000000000014</v>
      </c>
      <c r="G61" s="2">
        <f t="shared" si="74"/>
        <v>-2.8469000000000051</v>
      </c>
      <c r="H61" s="2">
        <f t="shared" si="74"/>
        <v>-9.2439999999999998</v>
      </c>
      <c r="I61" s="2">
        <f t="shared" si="74"/>
        <v>12.884999999999991</v>
      </c>
      <c r="J61" s="2">
        <f t="shared" si="74"/>
        <v>-20.193999999999988</v>
      </c>
      <c r="K61" s="2">
        <f t="shared" si="74"/>
        <v>3.0800000000000125</v>
      </c>
      <c r="L61" s="2">
        <f t="shared" si="74"/>
        <v>-27.588999999999999</v>
      </c>
      <c r="M61" s="2">
        <f t="shared" si="74"/>
        <v>-11.079000000000008</v>
      </c>
      <c r="N61" s="2">
        <f t="shared" si="74"/>
        <v>-17.701000000000022</v>
      </c>
      <c r="O61" s="2">
        <f t="shared" si="74"/>
        <v>-18.766999999999996</v>
      </c>
      <c r="P61" s="2">
        <f t="shared" si="74"/>
        <v>22.144000000000005</v>
      </c>
      <c r="Q61" s="2">
        <f t="shared" si="74"/>
        <v>2.13900000000001</v>
      </c>
      <c r="R61" s="2">
        <f t="shared" si="74"/>
        <v>20.141999999999996</v>
      </c>
      <c r="S61" s="2">
        <f t="shared" si="74"/>
        <v>-2.0040000000000191</v>
      </c>
      <c r="T61" s="2">
        <f t="shared" si="74"/>
        <v>-51.5</v>
      </c>
      <c r="U61" s="2">
        <f t="shared" si="74"/>
        <v>-3.5670000000000073</v>
      </c>
      <c r="V61" s="2">
        <f t="shared" si="74"/>
        <v>27.57000000000005</v>
      </c>
      <c r="AU61" s="4">
        <v>1993</v>
      </c>
      <c r="AV61" s="2"/>
      <c r="AW61" s="2">
        <f t="shared" ref="AW61:BO61" si="75">Z24-AW24</f>
        <v>4.2727272727272734</v>
      </c>
      <c r="AX61" s="2">
        <f t="shared" si="75"/>
        <v>9.6363636363636367</v>
      </c>
      <c r="AY61" s="2">
        <f t="shared" si="75"/>
        <v>4.9393939393939377</v>
      </c>
      <c r="AZ61" s="2">
        <f t="shared" si="75"/>
        <v>9.6969696969696955</v>
      </c>
      <c r="BA61" s="2">
        <f t="shared" si="75"/>
        <v>7.5151515151515156</v>
      </c>
      <c r="BB61" s="2">
        <f t="shared" si="75"/>
        <v>27.545454545454547</v>
      </c>
      <c r="BC61" s="2">
        <f t="shared" si="75"/>
        <v>-4.7272727272727195</v>
      </c>
      <c r="BD61" s="2">
        <f t="shared" si="75"/>
        <v>8.6060606060605949</v>
      </c>
      <c r="BE61" s="2">
        <f t="shared" si="75"/>
        <v>-32.636363636363626</v>
      </c>
      <c r="BF61" s="2">
        <f t="shared" si="75"/>
        <v>-9.6666666666666856</v>
      </c>
      <c r="BG61" s="2">
        <f t="shared" si="75"/>
        <v>-17.878787878787875</v>
      </c>
      <c r="BH61" s="2">
        <f t="shared" si="75"/>
        <v>-16.121212121212125</v>
      </c>
      <c r="BI61" s="2">
        <f t="shared" si="75"/>
        <v>26.848484848484873</v>
      </c>
      <c r="BJ61" s="2">
        <f t="shared" si="75"/>
        <v>17.121212121212125</v>
      </c>
      <c r="BK61" s="2">
        <f t="shared" si="75"/>
        <v>48.121212121212125</v>
      </c>
      <c r="BL61" s="2">
        <f t="shared" si="75"/>
        <v>8.454545454545439</v>
      </c>
      <c r="BM61" s="2">
        <f t="shared" si="75"/>
        <v>-20.727272727272748</v>
      </c>
      <c r="BN61" s="2">
        <f t="shared" si="75"/>
        <v>23.121212121212125</v>
      </c>
      <c r="BO61" s="2">
        <f t="shared" si="75"/>
        <v>-12.575757575757621</v>
      </c>
      <c r="BQ61" s="4">
        <v>1993</v>
      </c>
      <c r="BR61" s="2"/>
      <c r="BS61" s="2">
        <f t="shared" ref="BS61:CK61" si="76">Z24-BS24</f>
        <v>10.718219999999999</v>
      </c>
      <c r="BT61" s="2">
        <f t="shared" si="76"/>
        <v>12.587199999999999</v>
      </c>
      <c r="BU61" s="2">
        <f t="shared" si="76"/>
        <v>0.32350000000000279</v>
      </c>
      <c r="BV61" s="2">
        <f t="shared" si="76"/>
        <v>2.5915999999999997</v>
      </c>
      <c r="BW61" s="2">
        <f t="shared" si="76"/>
        <v>-1.1299000000000063</v>
      </c>
      <c r="BX61" s="2">
        <f t="shared" si="76"/>
        <v>23.905000000000001</v>
      </c>
      <c r="BY61" s="2">
        <f t="shared" si="76"/>
        <v>-5.6100000000000136</v>
      </c>
      <c r="BZ61" s="2">
        <f t="shared" si="76"/>
        <v>20.807999999999993</v>
      </c>
      <c r="CA61" s="2">
        <f t="shared" si="76"/>
        <v>-7.6330000000000098</v>
      </c>
      <c r="CB61" s="2">
        <f t="shared" si="76"/>
        <v>9.9940000000000282</v>
      </c>
      <c r="CC61" s="2">
        <f t="shared" si="76"/>
        <v>4.3559999999999945</v>
      </c>
      <c r="CD61" s="2">
        <f t="shared" si="76"/>
        <v>3.9049999999999727</v>
      </c>
      <c r="CE61" s="2">
        <f t="shared" si="76"/>
        <v>44.911999999999978</v>
      </c>
      <c r="CF61" s="2">
        <f t="shared" si="76"/>
        <v>24.505999999999972</v>
      </c>
      <c r="CG61" s="2">
        <f t="shared" si="76"/>
        <v>41.713999999999999</v>
      </c>
      <c r="CH61" s="2">
        <f t="shared" si="76"/>
        <v>18.483000000000004</v>
      </c>
      <c r="CI61" s="2">
        <f t="shared" si="76"/>
        <v>-32.290999999999997</v>
      </c>
      <c r="CJ61" s="2">
        <f t="shared" si="76"/>
        <v>14.250999999999976</v>
      </c>
      <c r="CK61" s="2">
        <f t="shared" si="76"/>
        <v>43.951000000000022</v>
      </c>
    </row>
    <row r="62" spans="2:89" x14ac:dyDescent="0.35">
      <c r="B62" s="4">
        <v>1995</v>
      </c>
      <c r="C62" s="2"/>
      <c r="D62" s="2">
        <f t="shared" ref="C62:V62" si="77">Z25-D25</f>
        <v>16.483039999999999</v>
      </c>
      <c r="E62" s="2">
        <f t="shared" si="77"/>
        <v>31.902699999999999</v>
      </c>
      <c r="F62" s="2">
        <f t="shared" si="77"/>
        <v>20.1098</v>
      </c>
      <c r="G62" s="2">
        <f t="shared" si="77"/>
        <v>26.248800000000003</v>
      </c>
      <c r="H62" s="2">
        <f t="shared" si="77"/>
        <v>-6.2746000000000066</v>
      </c>
      <c r="I62" s="2">
        <f t="shared" si="77"/>
        <v>-7.0989999999999895</v>
      </c>
      <c r="J62" s="2">
        <f t="shared" si="77"/>
        <v>-19.028999999999996</v>
      </c>
      <c r="K62" s="2">
        <f t="shared" si="77"/>
        <v>17.03</v>
      </c>
      <c r="L62" s="2">
        <f t="shared" si="77"/>
        <v>14.416999999999973</v>
      </c>
      <c r="M62" s="2">
        <f t="shared" si="77"/>
        <v>-19.38900000000001</v>
      </c>
      <c r="N62" s="2">
        <f t="shared" si="77"/>
        <v>-5.4769999999999754</v>
      </c>
      <c r="O62" s="2">
        <f t="shared" si="77"/>
        <v>16.666999999999973</v>
      </c>
      <c r="P62" s="2">
        <f t="shared" si="77"/>
        <v>-62.41500000000002</v>
      </c>
      <c r="Q62" s="2">
        <f t="shared" si="77"/>
        <v>16.586999999999989</v>
      </c>
      <c r="R62" s="2">
        <f t="shared" si="77"/>
        <v>-8.3079999999999927</v>
      </c>
      <c r="S62" s="2">
        <f t="shared" si="77"/>
        <v>-17.23599999999999</v>
      </c>
      <c r="T62" s="2">
        <f t="shared" si="77"/>
        <v>-43.398000000000025</v>
      </c>
      <c r="U62" s="2">
        <f t="shared" si="77"/>
        <v>-25.022000000000048</v>
      </c>
      <c r="V62" s="2">
        <f t="shared" si="77"/>
        <v>-3.34699999999998</v>
      </c>
      <c r="AU62" s="4">
        <v>1994</v>
      </c>
      <c r="AV62" s="2"/>
      <c r="AW62" s="2">
        <f t="shared" ref="AW62:BO62" si="78">Z25-AW25</f>
        <v>9.2727272727272734</v>
      </c>
      <c r="AX62" s="2">
        <f t="shared" si="78"/>
        <v>27.636363636363637</v>
      </c>
      <c r="AY62" s="2">
        <f t="shared" si="78"/>
        <v>22.939393939393938</v>
      </c>
      <c r="AZ62" s="2">
        <f t="shared" si="78"/>
        <v>31.696969696969695</v>
      </c>
      <c r="BA62" s="2">
        <f t="shared" si="78"/>
        <v>1.5151515151515156</v>
      </c>
      <c r="BB62" s="2">
        <f t="shared" si="78"/>
        <v>-2.4545454545454533</v>
      </c>
      <c r="BC62" s="2">
        <f t="shared" si="78"/>
        <v>-14.72727272727272</v>
      </c>
      <c r="BD62" s="2">
        <f t="shared" si="78"/>
        <v>11.606060606060595</v>
      </c>
      <c r="BE62" s="2">
        <f t="shared" si="78"/>
        <v>-0.63636363636362603</v>
      </c>
      <c r="BF62" s="2">
        <f t="shared" si="78"/>
        <v>-26.666666666666686</v>
      </c>
      <c r="BG62" s="2">
        <f t="shared" si="78"/>
        <v>-13.878787878787875</v>
      </c>
      <c r="BH62" s="2">
        <f t="shared" si="78"/>
        <v>11.878787878787875</v>
      </c>
      <c r="BI62" s="2">
        <f t="shared" si="78"/>
        <v>-64.151515151515127</v>
      </c>
      <c r="BJ62" s="2">
        <f t="shared" si="78"/>
        <v>26.121212121212125</v>
      </c>
      <c r="BK62" s="2">
        <f t="shared" si="78"/>
        <v>15.121212121212125</v>
      </c>
      <c r="BL62" s="2">
        <f t="shared" si="78"/>
        <v>-10.545454545454561</v>
      </c>
      <c r="BM62" s="2">
        <f t="shared" si="78"/>
        <v>-15.727272727272748</v>
      </c>
      <c r="BN62" s="2">
        <f t="shared" si="78"/>
        <v>-0.87878787878787534</v>
      </c>
      <c r="BO62" s="2">
        <f t="shared" si="78"/>
        <v>-45.575757575757621</v>
      </c>
      <c r="BQ62" s="4">
        <v>1994</v>
      </c>
      <c r="BR62" s="2"/>
      <c r="BS62" s="2">
        <f t="shared" ref="BS62:CK62" si="79">Z25-BS25</f>
        <v>15.718219999999999</v>
      </c>
      <c r="BT62" s="2">
        <f t="shared" si="79"/>
        <v>30.587199999999999</v>
      </c>
      <c r="BU62" s="2">
        <f t="shared" si="79"/>
        <v>18.323500000000003</v>
      </c>
      <c r="BV62" s="2">
        <f t="shared" si="79"/>
        <v>24.5916</v>
      </c>
      <c r="BW62" s="2">
        <f t="shared" si="79"/>
        <v>-7.1299000000000063</v>
      </c>
      <c r="BX62" s="2">
        <f t="shared" si="79"/>
        <v>-6.0949999999999989</v>
      </c>
      <c r="BY62" s="2">
        <f t="shared" si="79"/>
        <v>-15.610000000000014</v>
      </c>
      <c r="BZ62" s="2">
        <f t="shared" si="79"/>
        <v>23.807999999999993</v>
      </c>
      <c r="CA62" s="2">
        <f t="shared" si="79"/>
        <v>24.36699999999999</v>
      </c>
      <c r="CB62" s="2">
        <f t="shared" si="79"/>
        <v>-7.0059999999999718</v>
      </c>
      <c r="CC62" s="2">
        <f t="shared" si="79"/>
        <v>8.3559999999999945</v>
      </c>
      <c r="CD62" s="2">
        <f t="shared" si="79"/>
        <v>31.904999999999973</v>
      </c>
      <c r="CE62" s="2">
        <f t="shared" si="79"/>
        <v>-46.088000000000022</v>
      </c>
      <c r="CF62" s="2">
        <f t="shared" si="79"/>
        <v>33.505999999999972</v>
      </c>
      <c r="CG62" s="2">
        <f t="shared" si="79"/>
        <v>8.7139999999999986</v>
      </c>
      <c r="CH62" s="2">
        <f t="shared" si="79"/>
        <v>-0.51699999999999591</v>
      </c>
      <c r="CI62" s="2">
        <f t="shared" si="79"/>
        <v>-27.290999999999997</v>
      </c>
      <c r="CJ62" s="2">
        <f t="shared" si="79"/>
        <v>-9.7490000000000236</v>
      </c>
      <c r="CK62" s="2">
        <f t="shared" si="79"/>
        <v>10.951000000000022</v>
      </c>
    </row>
    <row r="63" spans="2:89" x14ac:dyDescent="0.35">
      <c r="B63" s="4">
        <v>1996</v>
      </c>
      <c r="C63" s="2"/>
      <c r="D63" s="2">
        <f t="shared" ref="C63:V63" si="80">Z26-D26</f>
        <v>8.3460800000000006</v>
      </c>
      <c r="E63" s="2">
        <f t="shared" si="80"/>
        <v>7.1096000000000004</v>
      </c>
      <c r="F63" s="2">
        <f t="shared" si="80"/>
        <v>-2.3192999999999984</v>
      </c>
      <c r="G63" s="2">
        <f t="shared" si="80"/>
        <v>4.5989000000000004</v>
      </c>
      <c r="H63" s="2">
        <f t="shared" si="80"/>
        <v>-3.3059999999999974</v>
      </c>
      <c r="I63" s="2">
        <f t="shared" si="80"/>
        <v>-1.4030000000000058</v>
      </c>
      <c r="J63" s="2">
        <f t="shared" si="80"/>
        <v>-5.375</v>
      </c>
      <c r="K63" s="2">
        <f t="shared" si="80"/>
        <v>8.796999999999997</v>
      </c>
      <c r="L63" s="2">
        <f t="shared" si="80"/>
        <v>31.974999999999994</v>
      </c>
      <c r="M63" s="2">
        <f t="shared" si="80"/>
        <v>37.261000000000024</v>
      </c>
      <c r="N63" s="2">
        <f t="shared" si="80"/>
        <v>4.9159999999999968</v>
      </c>
      <c r="O63" s="2">
        <f t="shared" si="80"/>
        <v>70.670000000000016</v>
      </c>
      <c r="P63" s="2">
        <f t="shared" si="80"/>
        <v>-23.117000000000019</v>
      </c>
      <c r="Q63" s="2">
        <f t="shared" si="80"/>
        <v>-25.019999999999982</v>
      </c>
      <c r="R63" s="2">
        <f t="shared" si="80"/>
        <v>-13.817000000000007</v>
      </c>
      <c r="S63" s="2">
        <f t="shared" si="80"/>
        <v>-54.555000000000007</v>
      </c>
      <c r="T63" s="2">
        <f t="shared" si="80"/>
        <v>102.58600000000001</v>
      </c>
      <c r="U63" s="2">
        <f t="shared" si="80"/>
        <v>-54.625</v>
      </c>
      <c r="V63" s="2">
        <f t="shared" si="80"/>
        <v>34.567000000000007</v>
      </c>
      <c r="AU63" s="4">
        <v>1995</v>
      </c>
      <c r="AV63" s="2"/>
      <c r="AW63" s="2">
        <f t="shared" ref="AW63:BO63" si="81">Z26-AW26</f>
        <v>1.2727272727272734</v>
      </c>
      <c r="AX63" s="2">
        <f t="shared" si="81"/>
        <v>1.6363636363636367</v>
      </c>
      <c r="AY63" s="2">
        <f t="shared" si="81"/>
        <v>-2.0606060606060623</v>
      </c>
      <c r="AZ63" s="2">
        <f t="shared" si="81"/>
        <v>5.6969696969696955</v>
      </c>
      <c r="BA63" s="2">
        <f t="shared" si="81"/>
        <v>-1.4848484848484844</v>
      </c>
      <c r="BB63" s="2">
        <f t="shared" si="81"/>
        <v>-4.4545454545454533</v>
      </c>
      <c r="BC63" s="2">
        <f t="shared" si="81"/>
        <v>-9.7272727272727195</v>
      </c>
      <c r="BD63" s="2">
        <f t="shared" si="81"/>
        <v>-6.3939393939394051</v>
      </c>
      <c r="BE63" s="2">
        <f t="shared" si="81"/>
        <v>7.363636363636374</v>
      </c>
      <c r="BF63" s="2">
        <f t="shared" si="81"/>
        <v>21.333333333333314</v>
      </c>
      <c r="BG63" s="2">
        <f t="shared" si="81"/>
        <v>-10.878787878787875</v>
      </c>
      <c r="BH63" s="2">
        <f t="shared" si="81"/>
        <v>58.878787878787875</v>
      </c>
      <c r="BI63" s="2">
        <f t="shared" si="81"/>
        <v>-31.151515151515127</v>
      </c>
      <c r="BJ63" s="2">
        <f t="shared" si="81"/>
        <v>-20.878787878787875</v>
      </c>
      <c r="BK63" s="2">
        <f t="shared" si="81"/>
        <v>5.1212121212121247</v>
      </c>
      <c r="BL63" s="2">
        <f t="shared" si="81"/>
        <v>-51.545454545454561</v>
      </c>
      <c r="BM63" s="2">
        <f t="shared" si="81"/>
        <v>127.27272727272725</v>
      </c>
      <c r="BN63" s="2">
        <f t="shared" si="81"/>
        <v>-32.878787878787875</v>
      </c>
      <c r="BO63" s="2">
        <f t="shared" si="81"/>
        <v>-9.5757575757576205</v>
      </c>
      <c r="BQ63" s="4">
        <v>1995</v>
      </c>
      <c r="BR63" s="2"/>
      <c r="BS63" s="2">
        <f t="shared" ref="BS63:CK63" si="82">Z26-BS26</f>
        <v>7.7182199999999996</v>
      </c>
      <c r="BT63" s="2">
        <f t="shared" si="82"/>
        <v>4.5871999999999993</v>
      </c>
      <c r="BU63" s="2">
        <f t="shared" si="82"/>
        <v>-6.6764999999999972</v>
      </c>
      <c r="BV63" s="2">
        <f t="shared" si="82"/>
        <v>-1.4084000000000003</v>
      </c>
      <c r="BW63" s="2">
        <f t="shared" si="82"/>
        <v>-10.129900000000006</v>
      </c>
      <c r="BX63" s="2">
        <f t="shared" si="82"/>
        <v>-8.0949999999999989</v>
      </c>
      <c r="BY63" s="2">
        <f t="shared" si="82"/>
        <v>-10.610000000000014</v>
      </c>
      <c r="BZ63" s="2">
        <f t="shared" si="82"/>
        <v>5.8079999999999927</v>
      </c>
      <c r="CA63" s="2">
        <f t="shared" si="82"/>
        <v>32.36699999999999</v>
      </c>
      <c r="CB63" s="2">
        <f t="shared" si="82"/>
        <v>40.994000000000028</v>
      </c>
      <c r="CC63" s="2">
        <f t="shared" si="82"/>
        <v>11.355999999999995</v>
      </c>
      <c r="CD63" s="2">
        <f t="shared" si="82"/>
        <v>78.904999999999973</v>
      </c>
      <c r="CE63" s="2">
        <f t="shared" si="82"/>
        <v>-13.088000000000022</v>
      </c>
      <c r="CF63" s="2">
        <f t="shared" si="82"/>
        <v>-13.494000000000028</v>
      </c>
      <c r="CG63" s="2">
        <f t="shared" si="82"/>
        <v>-1.2860000000000014</v>
      </c>
      <c r="CH63" s="2">
        <f t="shared" si="82"/>
        <v>-41.516999999999996</v>
      </c>
      <c r="CI63" s="2">
        <f t="shared" si="82"/>
        <v>115.709</v>
      </c>
      <c r="CJ63" s="2">
        <f t="shared" si="82"/>
        <v>-41.749000000000024</v>
      </c>
      <c r="CK63" s="2">
        <f t="shared" si="82"/>
        <v>46.951000000000022</v>
      </c>
    </row>
    <row r="64" spans="2:89" x14ac:dyDescent="0.35">
      <c r="B64" s="4">
        <v>1997</v>
      </c>
      <c r="C64" s="2"/>
      <c r="D64" s="2">
        <f t="shared" ref="C64:V64" si="83">Z27-D27</f>
        <v>5.5402500000000003</v>
      </c>
      <c r="E64" s="2">
        <f t="shared" si="83"/>
        <v>-2.0824999999999996</v>
      </c>
      <c r="F64" s="2">
        <f t="shared" si="83"/>
        <v>-1.8609000000000009</v>
      </c>
      <c r="G64" s="2">
        <f t="shared" si="83"/>
        <v>-13.970500000000001</v>
      </c>
      <c r="H64" s="2">
        <f t="shared" si="83"/>
        <v>10.183700000000002</v>
      </c>
      <c r="I64" s="2">
        <f t="shared" si="83"/>
        <v>1.7779999999999916</v>
      </c>
      <c r="J64" s="2">
        <f t="shared" si="83"/>
        <v>-8.6239999999999952</v>
      </c>
      <c r="K64" s="2">
        <f t="shared" si="83"/>
        <v>-15.979000000000013</v>
      </c>
      <c r="L64" s="2">
        <f t="shared" si="83"/>
        <v>-38.624000000000024</v>
      </c>
      <c r="M64" s="2">
        <f t="shared" si="83"/>
        <v>7.9359999999999786</v>
      </c>
      <c r="N64" s="2">
        <f t="shared" si="83"/>
        <v>-25.526999999999987</v>
      </c>
      <c r="O64" s="2">
        <f t="shared" si="83"/>
        <v>-47.036999999999978</v>
      </c>
      <c r="P64" s="2">
        <f t="shared" si="83"/>
        <v>-10.098000000000013</v>
      </c>
      <c r="Q64" s="2">
        <f t="shared" si="83"/>
        <v>-47.529999999999973</v>
      </c>
      <c r="R64" s="2">
        <f t="shared" si="83"/>
        <v>-43.045000000000016</v>
      </c>
      <c r="S64" s="2">
        <f t="shared" si="83"/>
        <v>33.476999999999975</v>
      </c>
      <c r="T64" s="2">
        <f t="shared" si="83"/>
        <v>-61.076000000000022</v>
      </c>
      <c r="U64" s="2">
        <f t="shared" si="83"/>
        <v>-19.932000000000016</v>
      </c>
      <c r="V64" s="2">
        <f t="shared" si="83"/>
        <v>-2.3460000000000036</v>
      </c>
      <c r="AU64" s="4">
        <v>1996</v>
      </c>
      <c r="AV64" s="2"/>
      <c r="AW64" s="2">
        <f t="shared" ref="AW64:BO64" si="84">Z27-AW27</f>
        <v>0.27272727272727337</v>
      </c>
      <c r="AX64" s="2">
        <f t="shared" si="84"/>
        <v>-2.3636363636363633</v>
      </c>
      <c r="AY64" s="2">
        <f t="shared" si="84"/>
        <v>5.9393939393939377</v>
      </c>
      <c r="AZ64" s="2">
        <f t="shared" si="84"/>
        <v>-3.3030303030303045</v>
      </c>
      <c r="BA64" s="2">
        <f t="shared" si="84"/>
        <v>22.515151515151516</v>
      </c>
      <c r="BB64" s="2">
        <f t="shared" si="84"/>
        <v>9.5454545454545467</v>
      </c>
      <c r="BC64" s="2">
        <f t="shared" si="84"/>
        <v>-2.7272727272727195</v>
      </c>
      <c r="BD64" s="2">
        <f t="shared" si="84"/>
        <v>-21.393939393939405</v>
      </c>
      <c r="BE64" s="2">
        <f t="shared" si="84"/>
        <v>-54.636363636363626</v>
      </c>
      <c r="BF64" s="2">
        <f t="shared" si="84"/>
        <v>0.33333333333331439</v>
      </c>
      <c r="BG64" s="2">
        <f t="shared" si="84"/>
        <v>-32.878787878787875</v>
      </c>
      <c r="BH64" s="2">
        <f t="shared" si="84"/>
        <v>-50.121212121212125</v>
      </c>
      <c r="BI64" s="2">
        <f t="shared" si="84"/>
        <v>-10.151515151515127</v>
      </c>
      <c r="BJ64" s="2">
        <f t="shared" si="84"/>
        <v>-35.878787878787875</v>
      </c>
      <c r="BK64" s="2">
        <f t="shared" si="84"/>
        <v>-16.878787878787875</v>
      </c>
      <c r="BL64" s="2">
        <f t="shared" si="84"/>
        <v>43.454545454545439</v>
      </c>
      <c r="BM64" s="2">
        <f t="shared" si="84"/>
        <v>-29.727272727272748</v>
      </c>
      <c r="BN64" s="2">
        <f t="shared" si="84"/>
        <v>8.1212121212121247</v>
      </c>
      <c r="BO64" s="2">
        <f t="shared" si="84"/>
        <v>-40.575757575757621</v>
      </c>
      <c r="BQ64" s="4">
        <v>1996</v>
      </c>
      <c r="BR64" s="2"/>
      <c r="BS64" s="2">
        <f t="shared" ref="BS64:CK64" si="85">Z27-BS27</f>
        <v>6.7182199999999996</v>
      </c>
      <c r="BT64" s="2">
        <f t="shared" si="85"/>
        <v>0.58719999999999928</v>
      </c>
      <c r="BU64" s="2">
        <f t="shared" si="85"/>
        <v>1.3235000000000028</v>
      </c>
      <c r="BV64" s="2">
        <f t="shared" si="85"/>
        <v>-10.4084</v>
      </c>
      <c r="BW64" s="2">
        <f t="shared" si="85"/>
        <v>13.870099999999994</v>
      </c>
      <c r="BX64" s="2">
        <f t="shared" si="85"/>
        <v>5.9050000000000011</v>
      </c>
      <c r="BY64" s="2">
        <f t="shared" si="85"/>
        <v>-3.6100000000000136</v>
      </c>
      <c r="BZ64" s="2">
        <f t="shared" si="85"/>
        <v>-9.1920000000000073</v>
      </c>
      <c r="CA64" s="2">
        <f t="shared" si="85"/>
        <v>-29.63300000000001</v>
      </c>
      <c r="CB64" s="2">
        <f t="shared" si="85"/>
        <v>19.994000000000028</v>
      </c>
      <c r="CC64" s="2">
        <f t="shared" si="85"/>
        <v>-10.644000000000005</v>
      </c>
      <c r="CD64" s="2">
        <f t="shared" si="85"/>
        <v>-30.095000000000027</v>
      </c>
      <c r="CE64" s="2">
        <f t="shared" si="85"/>
        <v>7.9119999999999777</v>
      </c>
      <c r="CF64" s="2">
        <f t="shared" si="85"/>
        <v>-28.494000000000028</v>
      </c>
      <c r="CG64" s="2">
        <f t="shared" si="85"/>
        <v>-23.286000000000001</v>
      </c>
      <c r="CH64" s="2">
        <f t="shared" si="85"/>
        <v>53.483000000000004</v>
      </c>
      <c r="CI64" s="2">
        <f t="shared" si="85"/>
        <v>-41.290999999999997</v>
      </c>
      <c r="CJ64" s="2">
        <f t="shared" si="85"/>
        <v>-0.74900000000002365</v>
      </c>
      <c r="CK64" s="2">
        <f t="shared" si="85"/>
        <v>15.951000000000022</v>
      </c>
    </row>
    <row r="65" spans="2:89" x14ac:dyDescent="0.35">
      <c r="B65" s="4">
        <v>1998</v>
      </c>
      <c r="C65" s="2"/>
      <c r="D65" s="2">
        <f t="shared" ref="C65:V65" si="86">Z28-D28</f>
        <v>11.42806</v>
      </c>
      <c r="E65" s="2">
        <f t="shared" si="86"/>
        <v>16.596900000000002</v>
      </c>
      <c r="F65" s="2">
        <f t="shared" si="86"/>
        <v>-5.7520000000000024</v>
      </c>
      <c r="G65" s="2">
        <f t="shared" si="86"/>
        <v>5.4564000000000021</v>
      </c>
      <c r="H65" s="2">
        <f t="shared" si="86"/>
        <v>-15.079999999999998</v>
      </c>
      <c r="I65" s="2">
        <f t="shared" si="86"/>
        <v>19.520999999999987</v>
      </c>
      <c r="J65" s="2">
        <f t="shared" si="86"/>
        <v>22.378999999999991</v>
      </c>
      <c r="K65" s="2">
        <f t="shared" si="86"/>
        <v>16.832999999999998</v>
      </c>
      <c r="L65" s="2">
        <f t="shared" si="86"/>
        <v>-1.3709999999999809</v>
      </c>
      <c r="M65" s="2">
        <f t="shared" si="86"/>
        <v>-10.870999999999981</v>
      </c>
      <c r="N65" s="2">
        <f t="shared" si="86"/>
        <v>9.5529999999999973</v>
      </c>
      <c r="O65" s="2">
        <f t="shared" si="86"/>
        <v>-8.5640000000000214</v>
      </c>
      <c r="P65" s="2">
        <f t="shared" si="86"/>
        <v>-15.437999999999988</v>
      </c>
      <c r="Q65" s="2">
        <f t="shared" si="86"/>
        <v>21.27800000000002</v>
      </c>
      <c r="R65" s="2">
        <f t="shared" si="86"/>
        <v>-36.350999999999999</v>
      </c>
      <c r="S65" s="2">
        <f t="shared" si="86"/>
        <v>-12.117999999999995</v>
      </c>
      <c r="T65" s="2">
        <f t="shared" si="86"/>
        <v>-93.958999999999946</v>
      </c>
      <c r="U65" s="2">
        <f t="shared" si="86"/>
        <v>-30.025999999999954</v>
      </c>
      <c r="V65" s="2">
        <f t="shared" si="86"/>
        <v>37.432000000000016</v>
      </c>
      <c r="AU65" s="4">
        <v>1997</v>
      </c>
      <c r="AV65" s="2"/>
      <c r="AW65" s="2">
        <f t="shared" ref="AW65:BO65" si="87">Z28-AW28</f>
        <v>5.2727272727272734</v>
      </c>
      <c r="AX65" s="2">
        <f t="shared" si="87"/>
        <v>15.636363636363637</v>
      </c>
      <c r="AY65" s="2">
        <f t="shared" si="87"/>
        <v>2.9393939393939377</v>
      </c>
      <c r="AZ65" s="2">
        <f t="shared" si="87"/>
        <v>17.696969696969695</v>
      </c>
      <c r="BA65" s="2">
        <f t="shared" si="87"/>
        <v>-0.48484848484848442</v>
      </c>
      <c r="BB65" s="2">
        <f t="shared" si="87"/>
        <v>29.545454545454547</v>
      </c>
      <c r="BC65" s="2">
        <f t="shared" si="87"/>
        <v>30.27272727272728</v>
      </c>
      <c r="BD65" s="2">
        <f t="shared" si="87"/>
        <v>12.606060606060595</v>
      </c>
      <c r="BE65" s="2">
        <f t="shared" si="87"/>
        <v>-16.636363636363626</v>
      </c>
      <c r="BF65" s="2">
        <f t="shared" si="87"/>
        <v>-18.666666666666686</v>
      </c>
      <c r="BG65" s="2">
        <f t="shared" si="87"/>
        <v>2.1212121212121247</v>
      </c>
      <c r="BH65" s="2">
        <f t="shared" si="87"/>
        <v>-11.121212121212125</v>
      </c>
      <c r="BI65" s="2">
        <f t="shared" si="87"/>
        <v>-14.151515151515127</v>
      </c>
      <c r="BJ65" s="2">
        <f t="shared" si="87"/>
        <v>34.121212121212125</v>
      </c>
      <c r="BK65" s="2">
        <f t="shared" si="87"/>
        <v>-8.8787878787878753</v>
      </c>
      <c r="BL65" s="2">
        <f t="shared" si="87"/>
        <v>-0.54545454545456096</v>
      </c>
      <c r="BM65" s="2">
        <f t="shared" si="87"/>
        <v>-60.727272727272748</v>
      </c>
      <c r="BN65" s="2">
        <f t="shared" si="87"/>
        <v>0.12121212121212466</v>
      </c>
      <c r="BO65" s="2">
        <f t="shared" si="87"/>
        <v>1.4242424242423795</v>
      </c>
      <c r="BQ65" s="4">
        <v>1997</v>
      </c>
      <c r="BR65" s="2"/>
      <c r="BS65" s="2">
        <f t="shared" ref="BS65:CK65" si="88">Z28-BS28</f>
        <v>11.718219999999999</v>
      </c>
      <c r="BT65" s="2">
        <f t="shared" si="88"/>
        <v>18.587199999999999</v>
      </c>
      <c r="BU65" s="2">
        <f t="shared" si="88"/>
        <v>-1.6764999999999972</v>
      </c>
      <c r="BV65" s="2">
        <f t="shared" si="88"/>
        <v>10.5916</v>
      </c>
      <c r="BW65" s="2">
        <f t="shared" si="88"/>
        <v>-9.1299000000000063</v>
      </c>
      <c r="BX65" s="2">
        <f t="shared" si="88"/>
        <v>25.905000000000001</v>
      </c>
      <c r="BY65" s="2">
        <f t="shared" si="88"/>
        <v>29.389999999999986</v>
      </c>
      <c r="BZ65" s="2">
        <f t="shared" si="88"/>
        <v>24.807999999999993</v>
      </c>
      <c r="CA65" s="2">
        <f t="shared" si="88"/>
        <v>8.3669999999999902</v>
      </c>
      <c r="CB65" s="2">
        <f t="shared" si="88"/>
        <v>0.99400000000002819</v>
      </c>
      <c r="CC65" s="2">
        <f t="shared" si="88"/>
        <v>24.355999999999995</v>
      </c>
      <c r="CD65" s="2">
        <f t="shared" si="88"/>
        <v>8.9049999999999727</v>
      </c>
      <c r="CE65" s="2">
        <f t="shared" si="88"/>
        <v>3.9119999999999777</v>
      </c>
      <c r="CF65" s="2">
        <f t="shared" si="88"/>
        <v>41.505999999999972</v>
      </c>
      <c r="CG65" s="2">
        <f t="shared" si="88"/>
        <v>-15.286000000000001</v>
      </c>
      <c r="CH65" s="2">
        <f t="shared" si="88"/>
        <v>9.4830000000000041</v>
      </c>
      <c r="CI65" s="2">
        <f t="shared" si="88"/>
        <v>-72.290999999999997</v>
      </c>
      <c r="CJ65" s="2">
        <f t="shared" si="88"/>
        <v>-8.7490000000000236</v>
      </c>
      <c r="CK65" s="2">
        <f t="shared" si="88"/>
        <v>57.951000000000022</v>
      </c>
    </row>
    <row r="66" spans="2:89" x14ac:dyDescent="0.35">
      <c r="B66" s="4">
        <v>1999</v>
      </c>
      <c r="C66" s="2"/>
      <c r="D66" s="2">
        <f t="shared" ref="C66:V66" si="89">Z29-D29</f>
        <v>4.4611499999999999</v>
      </c>
      <c r="E66" s="2">
        <f t="shared" si="89"/>
        <v>-5.2220000000000013</v>
      </c>
      <c r="F66" s="2">
        <f t="shared" si="89"/>
        <v>-6.7567999999999984</v>
      </c>
      <c r="G66" s="2">
        <f t="shared" si="89"/>
        <v>-22.934899999999999</v>
      </c>
      <c r="H66" s="2">
        <f t="shared" si="89"/>
        <v>-19.61</v>
      </c>
      <c r="I66" s="2">
        <f t="shared" si="89"/>
        <v>-44.731999999999999</v>
      </c>
      <c r="J66" s="2">
        <f t="shared" si="89"/>
        <v>-12.48599999999999</v>
      </c>
      <c r="K66" s="2">
        <f t="shared" si="89"/>
        <v>5.9679999999999893</v>
      </c>
      <c r="L66" s="2">
        <f t="shared" si="89"/>
        <v>5.6070000000000277</v>
      </c>
      <c r="M66" s="2">
        <f t="shared" si="89"/>
        <v>-34.192000000000007</v>
      </c>
      <c r="N66" s="2">
        <f t="shared" si="89"/>
        <v>-34.406999999999982</v>
      </c>
      <c r="O66" s="2">
        <f t="shared" si="89"/>
        <v>-20.105999999999995</v>
      </c>
      <c r="P66" s="2">
        <f t="shared" si="89"/>
        <v>-8.9889999999999759</v>
      </c>
      <c r="Q66" s="2">
        <f t="shared" si="89"/>
        <v>-51.456000000000017</v>
      </c>
      <c r="R66" s="2">
        <f t="shared" si="89"/>
        <v>-81.300999999999988</v>
      </c>
      <c r="S66" s="2">
        <f t="shared" si="89"/>
        <v>-61.557999999999993</v>
      </c>
      <c r="T66" s="2">
        <f t="shared" si="89"/>
        <v>-125.09199999999998</v>
      </c>
      <c r="U66" s="2">
        <f t="shared" si="89"/>
        <v>-19.884000000000015</v>
      </c>
      <c r="V66" s="2">
        <f t="shared" si="89"/>
        <v>11.888000000000034</v>
      </c>
      <c r="AU66" s="4">
        <v>1998</v>
      </c>
      <c r="AV66" s="2"/>
      <c r="AW66" s="2">
        <f t="shared" ref="AW66:BO66" si="90">Z29-AW29</f>
        <v>-0.72727272727272663</v>
      </c>
      <c r="AX66" s="2">
        <f t="shared" si="90"/>
        <v>-4.3636363636363633</v>
      </c>
      <c r="AY66" s="2">
        <f t="shared" si="90"/>
        <v>5.9393939393939377</v>
      </c>
      <c r="AZ66" s="2">
        <f t="shared" si="90"/>
        <v>-3.3030303030303045</v>
      </c>
      <c r="BA66" s="2">
        <f t="shared" si="90"/>
        <v>4.5151515151515156</v>
      </c>
      <c r="BB66" s="2">
        <f t="shared" si="90"/>
        <v>-23.454545454545453</v>
      </c>
      <c r="BC66" s="2">
        <f t="shared" si="90"/>
        <v>7.2727272727272805</v>
      </c>
      <c r="BD66" s="2">
        <f t="shared" si="90"/>
        <v>13.606060606060595</v>
      </c>
      <c r="BE66" s="2">
        <f t="shared" si="90"/>
        <v>1.363636363636374</v>
      </c>
      <c r="BF66" s="2">
        <f t="shared" si="90"/>
        <v>-31.666666666666686</v>
      </c>
      <c r="BG66" s="2">
        <f t="shared" si="90"/>
        <v>-32.878787878787875</v>
      </c>
      <c r="BH66" s="2">
        <f t="shared" si="90"/>
        <v>-14.121212121212125</v>
      </c>
      <c r="BI66" s="2">
        <f t="shared" si="90"/>
        <v>0.8484848484848726</v>
      </c>
      <c r="BJ66" s="2">
        <f t="shared" si="90"/>
        <v>-29.878787878787875</v>
      </c>
      <c r="BK66" s="2">
        <f t="shared" si="90"/>
        <v>-45.878787878787875</v>
      </c>
      <c r="BL66" s="2">
        <f t="shared" si="90"/>
        <v>-42.545454545454561</v>
      </c>
      <c r="BM66" s="2">
        <f t="shared" si="90"/>
        <v>-84.727272727272748</v>
      </c>
      <c r="BN66" s="2">
        <f t="shared" si="90"/>
        <v>17.121212121212125</v>
      </c>
      <c r="BO66" s="2">
        <f t="shared" si="90"/>
        <v>-17.575757575757621</v>
      </c>
      <c r="BQ66" s="4">
        <v>1998</v>
      </c>
      <c r="BR66" s="2"/>
      <c r="BS66" s="2">
        <f t="shared" ref="BS66:CK66" si="91">Z29-BS29</f>
        <v>5.7182199999999996</v>
      </c>
      <c r="BT66" s="2">
        <f t="shared" si="91"/>
        <v>-1.4128000000000007</v>
      </c>
      <c r="BU66" s="2">
        <f t="shared" si="91"/>
        <v>1.3235000000000028</v>
      </c>
      <c r="BV66" s="2">
        <f t="shared" si="91"/>
        <v>-10.4084</v>
      </c>
      <c r="BW66" s="2">
        <f t="shared" si="91"/>
        <v>-4.1299000000000063</v>
      </c>
      <c r="BX66" s="2">
        <f t="shared" si="91"/>
        <v>-27.094999999999999</v>
      </c>
      <c r="BY66" s="2">
        <f t="shared" si="91"/>
        <v>6.3899999999999864</v>
      </c>
      <c r="BZ66" s="2">
        <f t="shared" si="91"/>
        <v>25.807999999999993</v>
      </c>
      <c r="CA66" s="2">
        <f t="shared" si="91"/>
        <v>26.36699999999999</v>
      </c>
      <c r="CB66" s="2">
        <f t="shared" si="91"/>
        <v>-12.005999999999972</v>
      </c>
      <c r="CC66" s="2">
        <f t="shared" si="91"/>
        <v>-10.644000000000005</v>
      </c>
      <c r="CD66" s="2">
        <f t="shared" si="91"/>
        <v>5.9049999999999727</v>
      </c>
      <c r="CE66" s="2">
        <f t="shared" si="91"/>
        <v>18.911999999999978</v>
      </c>
      <c r="CF66" s="2">
        <f t="shared" si="91"/>
        <v>-22.494000000000028</v>
      </c>
      <c r="CG66" s="2">
        <f t="shared" si="91"/>
        <v>-52.286000000000001</v>
      </c>
      <c r="CH66" s="2">
        <f t="shared" si="91"/>
        <v>-32.516999999999996</v>
      </c>
      <c r="CI66" s="2">
        <f t="shared" si="91"/>
        <v>-96.290999999999997</v>
      </c>
      <c r="CJ66" s="2">
        <f t="shared" si="91"/>
        <v>8.2509999999999764</v>
      </c>
      <c r="CK66" s="2">
        <f t="shared" si="91"/>
        <v>38.951000000000022</v>
      </c>
    </row>
    <row r="67" spans="2:89" x14ac:dyDescent="0.35">
      <c r="B67" s="4">
        <v>2000</v>
      </c>
      <c r="C67" s="2"/>
      <c r="D67" s="2">
        <f t="shared" ref="C67:V67" si="92">Z30-D30</f>
        <v>6.1266699999999998</v>
      </c>
      <c r="E67" s="2">
        <f t="shared" si="92"/>
        <v>-0.72719999999999985</v>
      </c>
      <c r="F67" s="2">
        <f t="shared" si="92"/>
        <v>-13.662299999999998</v>
      </c>
      <c r="G67" s="2">
        <f t="shared" si="92"/>
        <v>-23.020000000000003</v>
      </c>
      <c r="H67" s="2">
        <f t="shared" si="92"/>
        <v>-28.066100000000006</v>
      </c>
      <c r="I67" s="2">
        <f t="shared" si="92"/>
        <v>-30.481999999999999</v>
      </c>
      <c r="J67" s="2">
        <f t="shared" si="92"/>
        <v>-43.25</v>
      </c>
      <c r="K67" s="2">
        <f t="shared" si="92"/>
        <v>23.306000000000012</v>
      </c>
      <c r="L67" s="2">
        <f t="shared" si="92"/>
        <v>26.851999999999975</v>
      </c>
      <c r="M67" s="2">
        <f t="shared" si="92"/>
        <v>-1.8199999999999932</v>
      </c>
      <c r="N67" s="2">
        <f t="shared" si="92"/>
        <v>-9.4979999999999905</v>
      </c>
      <c r="O67" s="2">
        <f t="shared" si="92"/>
        <v>-27.300999999999988</v>
      </c>
      <c r="P67" s="2">
        <f t="shared" si="92"/>
        <v>-27.413000000000011</v>
      </c>
      <c r="Q67" s="2">
        <f t="shared" si="92"/>
        <v>-48.624000000000024</v>
      </c>
      <c r="R67" s="2">
        <f t="shared" si="92"/>
        <v>-58.403999999999996</v>
      </c>
      <c r="S67" s="2">
        <f t="shared" si="92"/>
        <v>-39.595000000000027</v>
      </c>
      <c r="T67" s="2">
        <f t="shared" si="92"/>
        <v>-22.264999999999986</v>
      </c>
      <c r="U67" s="2">
        <f t="shared" si="92"/>
        <v>-68.302999999999997</v>
      </c>
      <c r="V67" s="2">
        <f t="shared" si="92"/>
        <v>75.298000000000002</v>
      </c>
      <c r="AU67" s="4">
        <v>1999</v>
      </c>
      <c r="AV67" s="2"/>
      <c r="AW67" s="2">
        <f t="shared" ref="AW67:BO67" si="93">Z30-AW30</f>
        <v>-1.7272727272727266</v>
      </c>
      <c r="AX67" s="2">
        <f t="shared" si="93"/>
        <v>-6.3636363636363633</v>
      </c>
      <c r="AY67" s="2">
        <f t="shared" si="93"/>
        <v>-12.060606060606062</v>
      </c>
      <c r="AZ67" s="2">
        <f t="shared" si="93"/>
        <v>-17.303030303030305</v>
      </c>
      <c r="BA67" s="2">
        <f t="shared" si="93"/>
        <v>-18.484848484848484</v>
      </c>
      <c r="BB67" s="2">
        <f t="shared" si="93"/>
        <v>-24.454545454545453</v>
      </c>
      <c r="BC67" s="2">
        <f t="shared" si="93"/>
        <v>-38.72727272727272</v>
      </c>
      <c r="BD67" s="2">
        <f t="shared" si="93"/>
        <v>15.606060606060595</v>
      </c>
      <c r="BE67" s="2">
        <f t="shared" si="93"/>
        <v>7.363636363636374</v>
      </c>
      <c r="BF67" s="2">
        <f t="shared" si="93"/>
        <v>-14.666666666666686</v>
      </c>
      <c r="BG67" s="2">
        <f t="shared" si="93"/>
        <v>-22.878787878787875</v>
      </c>
      <c r="BH67" s="2">
        <f t="shared" si="93"/>
        <v>-36.121212121212125</v>
      </c>
      <c r="BI67" s="2">
        <f t="shared" si="93"/>
        <v>-31.151515151515127</v>
      </c>
      <c r="BJ67" s="2">
        <f t="shared" si="93"/>
        <v>-38.878787878787875</v>
      </c>
      <c r="BK67" s="2">
        <f t="shared" si="93"/>
        <v>-32.878787878787875</v>
      </c>
      <c r="BL67" s="2">
        <f t="shared" si="93"/>
        <v>-29.545454545454561</v>
      </c>
      <c r="BM67" s="2">
        <f t="shared" si="93"/>
        <v>10.272727272727252</v>
      </c>
      <c r="BN67" s="2">
        <f t="shared" si="93"/>
        <v>-37.878787878787875</v>
      </c>
      <c r="BO67" s="2">
        <f t="shared" si="93"/>
        <v>40.424242424242379</v>
      </c>
      <c r="BQ67" s="4">
        <v>1999</v>
      </c>
      <c r="BR67" s="2"/>
      <c r="BS67" s="2">
        <f t="shared" ref="BS67:CK67" si="94">Z30-BS30</f>
        <v>4.7182199999999996</v>
      </c>
      <c r="BT67" s="2">
        <f t="shared" si="94"/>
        <v>-3.4128000000000007</v>
      </c>
      <c r="BU67" s="2">
        <f t="shared" si="94"/>
        <v>-16.676499999999997</v>
      </c>
      <c r="BV67" s="2">
        <f t="shared" si="94"/>
        <v>-24.4084</v>
      </c>
      <c r="BW67" s="2">
        <f t="shared" si="94"/>
        <v>-27.129900000000006</v>
      </c>
      <c r="BX67" s="2">
        <f t="shared" si="94"/>
        <v>-28.094999999999999</v>
      </c>
      <c r="BY67" s="2">
        <f t="shared" si="94"/>
        <v>-39.610000000000014</v>
      </c>
      <c r="BZ67" s="2">
        <f t="shared" si="94"/>
        <v>27.807999999999993</v>
      </c>
      <c r="CA67" s="2">
        <f t="shared" si="94"/>
        <v>32.36699999999999</v>
      </c>
      <c r="CB67" s="2">
        <f t="shared" si="94"/>
        <v>4.9940000000000282</v>
      </c>
      <c r="CC67" s="2">
        <f t="shared" si="94"/>
        <v>-0.64400000000000546</v>
      </c>
      <c r="CD67" s="2">
        <f t="shared" si="94"/>
        <v>-16.095000000000027</v>
      </c>
      <c r="CE67" s="2">
        <f t="shared" si="94"/>
        <v>-13.088000000000022</v>
      </c>
      <c r="CF67" s="2">
        <f t="shared" si="94"/>
        <v>-31.494000000000028</v>
      </c>
      <c r="CG67" s="2">
        <f t="shared" si="94"/>
        <v>-39.286000000000001</v>
      </c>
      <c r="CH67" s="2">
        <f t="shared" si="94"/>
        <v>-19.516999999999996</v>
      </c>
      <c r="CI67" s="2">
        <f t="shared" si="94"/>
        <v>-1.2909999999999968</v>
      </c>
      <c r="CJ67" s="2">
        <f t="shared" si="94"/>
        <v>-46.749000000000024</v>
      </c>
      <c r="CK67" s="2">
        <f t="shared" si="94"/>
        <v>96.951000000000022</v>
      </c>
    </row>
    <row r="68" spans="2:89" x14ac:dyDescent="0.35">
      <c r="B68" s="4">
        <v>2001</v>
      </c>
      <c r="C68" s="2"/>
      <c r="D68" s="2">
        <f t="shared" ref="C68:V68" si="95">Z31-D31</f>
        <v>6.9193699999999998</v>
      </c>
      <c r="E68" s="2">
        <f t="shared" si="95"/>
        <v>2.5587</v>
      </c>
      <c r="F68" s="2">
        <f t="shared" si="95"/>
        <v>1.9836999999999989</v>
      </c>
      <c r="G68" s="2">
        <f t="shared" si="95"/>
        <v>-24.041899999999998</v>
      </c>
      <c r="H68" s="2">
        <f t="shared" si="95"/>
        <v>-8.6200000000005161E-2</v>
      </c>
      <c r="I68" s="2">
        <f t="shared" si="95"/>
        <v>-49.162000000000006</v>
      </c>
      <c r="J68" s="2">
        <f t="shared" si="95"/>
        <v>-12.997000000000014</v>
      </c>
      <c r="K68" s="2">
        <f t="shared" si="95"/>
        <v>-37.778999999999996</v>
      </c>
      <c r="L68" s="2">
        <f t="shared" si="95"/>
        <v>-17.088999999999999</v>
      </c>
      <c r="M68" s="2">
        <f t="shared" si="95"/>
        <v>11.470000000000027</v>
      </c>
      <c r="N68" s="2">
        <f t="shared" si="95"/>
        <v>-23.553999999999974</v>
      </c>
      <c r="O68" s="2">
        <f t="shared" si="95"/>
        <v>1.8439999999999941</v>
      </c>
      <c r="P68" s="2">
        <f t="shared" si="95"/>
        <v>-5.6259999999999764</v>
      </c>
      <c r="Q68" s="2">
        <f t="shared" si="95"/>
        <v>-0.27999999999997272</v>
      </c>
      <c r="R68" s="2">
        <f t="shared" si="95"/>
        <v>-49.011000000000024</v>
      </c>
      <c r="S68" s="2">
        <f t="shared" si="95"/>
        <v>-4.3589999999999804</v>
      </c>
      <c r="T68" s="2">
        <f t="shared" si="95"/>
        <v>-16.216999999999985</v>
      </c>
      <c r="U68" s="2">
        <f t="shared" si="95"/>
        <v>-60.687999999999988</v>
      </c>
      <c r="V68" s="2">
        <f t="shared" si="95"/>
        <v>73.322999999999979</v>
      </c>
      <c r="AU68" s="4">
        <v>2000</v>
      </c>
      <c r="AV68" s="2"/>
      <c r="AW68" s="2">
        <f t="shared" ref="AW68:BO68" si="96">Z31-AW31</f>
        <v>0.27272727272727337</v>
      </c>
      <c r="AX68" s="2">
        <f t="shared" si="96"/>
        <v>-2.3636363636363633</v>
      </c>
      <c r="AY68" s="2">
        <f t="shared" si="96"/>
        <v>2.9393939393939377</v>
      </c>
      <c r="AZ68" s="2">
        <f t="shared" si="96"/>
        <v>-21.303030303030305</v>
      </c>
      <c r="BA68" s="2">
        <f t="shared" si="96"/>
        <v>5.5151515151515156</v>
      </c>
      <c r="BB68" s="2">
        <f t="shared" si="96"/>
        <v>-46.454545454545453</v>
      </c>
      <c r="BC68" s="2">
        <f t="shared" si="96"/>
        <v>-11.72727272727272</v>
      </c>
      <c r="BD68" s="2">
        <f t="shared" si="96"/>
        <v>-48.393939393939405</v>
      </c>
      <c r="BE68" s="2">
        <f t="shared" si="96"/>
        <v>-39.636363636363626</v>
      </c>
      <c r="BF68" s="2">
        <f t="shared" si="96"/>
        <v>-4.6666666666666856</v>
      </c>
      <c r="BG68" s="2">
        <f t="shared" si="96"/>
        <v>-40.878787878787875</v>
      </c>
      <c r="BH68" s="2">
        <f t="shared" si="96"/>
        <v>-11.121212121212125</v>
      </c>
      <c r="BI68" s="2">
        <f t="shared" si="96"/>
        <v>-14.151515151515127</v>
      </c>
      <c r="BJ68" s="2">
        <f t="shared" si="96"/>
        <v>5.1212121212121247</v>
      </c>
      <c r="BK68" s="2">
        <f t="shared" si="96"/>
        <v>-26.878787878787875</v>
      </c>
      <c r="BL68" s="2">
        <f t="shared" si="96"/>
        <v>3.454545454545439</v>
      </c>
      <c r="BM68" s="2">
        <f t="shared" si="96"/>
        <v>14.272727272727252</v>
      </c>
      <c r="BN68" s="2">
        <f t="shared" si="96"/>
        <v>-31.878787878787875</v>
      </c>
      <c r="BO68" s="2">
        <f t="shared" si="96"/>
        <v>37.424242424242379</v>
      </c>
      <c r="BQ68" s="4">
        <v>2000</v>
      </c>
      <c r="BR68" s="2"/>
      <c r="BS68" s="2">
        <f t="shared" ref="BS68:CK68" si="97">Z31-BS31</f>
        <v>6.7182199999999996</v>
      </c>
      <c r="BT68" s="2">
        <f t="shared" si="97"/>
        <v>0.58719999999999928</v>
      </c>
      <c r="BU68" s="2">
        <f t="shared" si="97"/>
        <v>-1.6764999999999972</v>
      </c>
      <c r="BV68" s="2">
        <f t="shared" si="97"/>
        <v>-28.4084</v>
      </c>
      <c r="BW68" s="2">
        <f t="shared" si="97"/>
        <v>-3.1299000000000063</v>
      </c>
      <c r="BX68" s="2">
        <f t="shared" si="97"/>
        <v>-50.094999999999999</v>
      </c>
      <c r="BY68" s="2">
        <f t="shared" si="97"/>
        <v>-12.610000000000014</v>
      </c>
      <c r="BZ68" s="2">
        <f t="shared" si="97"/>
        <v>-36.192000000000007</v>
      </c>
      <c r="CA68" s="2">
        <f t="shared" si="97"/>
        <v>-14.63300000000001</v>
      </c>
      <c r="CB68" s="2">
        <f t="shared" si="97"/>
        <v>14.994000000000028</v>
      </c>
      <c r="CC68" s="2">
        <f t="shared" si="97"/>
        <v>-18.644000000000005</v>
      </c>
      <c r="CD68" s="2">
        <f t="shared" si="97"/>
        <v>8.9049999999999727</v>
      </c>
      <c r="CE68" s="2">
        <f t="shared" si="97"/>
        <v>3.9119999999999777</v>
      </c>
      <c r="CF68" s="2">
        <f t="shared" si="97"/>
        <v>12.505999999999972</v>
      </c>
      <c r="CG68" s="2">
        <f t="shared" si="97"/>
        <v>-33.286000000000001</v>
      </c>
      <c r="CH68" s="2">
        <f t="shared" si="97"/>
        <v>13.483000000000004</v>
      </c>
      <c r="CI68" s="2">
        <f t="shared" si="97"/>
        <v>2.7090000000000032</v>
      </c>
      <c r="CJ68" s="2">
        <f t="shared" si="97"/>
        <v>-40.749000000000024</v>
      </c>
      <c r="CK68" s="2">
        <f t="shared" si="97"/>
        <v>93.951000000000022</v>
      </c>
    </row>
    <row r="69" spans="2:89" x14ac:dyDescent="0.35">
      <c r="B69" s="4">
        <v>2002</v>
      </c>
      <c r="C69" s="2"/>
      <c r="D69" s="2">
        <f t="shared" ref="C69:V69" si="98">Z32-D32</f>
        <v>1.5321699999999998</v>
      </c>
      <c r="E69" s="2">
        <f t="shared" si="98"/>
        <v>-9.7324999999999999</v>
      </c>
      <c r="F69" s="2">
        <f t="shared" si="98"/>
        <v>-1.6062999999999974</v>
      </c>
      <c r="G69" s="2">
        <f t="shared" si="98"/>
        <v>-17.999000000000002</v>
      </c>
      <c r="H69" s="2">
        <f t="shared" si="98"/>
        <v>-34.294399999999996</v>
      </c>
      <c r="I69" s="2">
        <f t="shared" si="98"/>
        <v>-46.781000000000006</v>
      </c>
      <c r="J69" s="2">
        <f t="shared" si="98"/>
        <v>-23.525000000000006</v>
      </c>
      <c r="K69" s="2">
        <f t="shared" si="98"/>
        <v>-34.478000000000009</v>
      </c>
      <c r="L69" s="2">
        <f t="shared" si="98"/>
        <v>-0.11199999999999477</v>
      </c>
      <c r="M69" s="2">
        <f t="shared" si="98"/>
        <v>9.6949999999999932</v>
      </c>
      <c r="N69" s="2">
        <f t="shared" si="98"/>
        <v>23.071000000000026</v>
      </c>
      <c r="O69" s="2">
        <f t="shared" si="98"/>
        <v>1.3369999999999891</v>
      </c>
      <c r="P69" s="2">
        <f t="shared" si="98"/>
        <v>41.307000000000016</v>
      </c>
      <c r="Q69" s="2">
        <f t="shared" si="98"/>
        <v>-23.454000000000008</v>
      </c>
      <c r="R69" s="2">
        <f t="shared" si="98"/>
        <v>-49.37299999999999</v>
      </c>
      <c r="S69" s="2">
        <f t="shared" si="98"/>
        <v>-75.422000000000025</v>
      </c>
      <c r="T69" s="2">
        <f t="shared" si="98"/>
        <v>-46.198999999999955</v>
      </c>
      <c r="U69" s="2">
        <f t="shared" si="98"/>
        <v>-21.630999999999972</v>
      </c>
      <c r="V69" s="2">
        <f t="shared" si="98"/>
        <v>35.155999999999949</v>
      </c>
      <c r="AU69" s="4">
        <v>2001</v>
      </c>
      <c r="AV69" s="2"/>
      <c r="AW69" s="2">
        <f t="shared" ref="AW69:BO69" si="99">Z32-AW32</f>
        <v>-4.7272727272727266</v>
      </c>
      <c r="AX69" s="2">
        <f t="shared" si="99"/>
        <v>-12.363636363636363</v>
      </c>
      <c r="AY69" s="2">
        <f t="shared" si="99"/>
        <v>1.9393939393939377</v>
      </c>
      <c r="AZ69" s="2">
        <f t="shared" si="99"/>
        <v>-13.303030303030305</v>
      </c>
      <c r="BA69" s="2">
        <f t="shared" si="99"/>
        <v>-28.484848484848484</v>
      </c>
      <c r="BB69" s="2">
        <f t="shared" si="99"/>
        <v>-44.454545454545453</v>
      </c>
      <c r="BC69" s="2">
        <f t="shared" si="99"/>
        <v>-21.72727272727272</v>
      </c>
      <c r="BD69" s="2">
        <f t="shared" si="99"/>
        <v>-44.393939393939405</v>
      </c>
      <c r="BE69" s="2">
        <f t="shared" si="99"/>
        <v>-21.636363636363626</v>
      </c>
      <c r="BF69" s="2">
        <f t="shared" si="99"/>
        <v>-5.6666666666666856</v>
      </c>
      <c r="BG69" s="2">
        <f t="shared" si="99"/>
        <v>6.1212121212121247</v>
      </c>
      <c r="BH69" s="2">
        <f t="shared" si="99"/>
        <v>-12.121212121212125</v>
      </c>
      <c r="BI69" s="2">
        <f t="shared" si="99"/>
        <v>31.848484848484873</v>
      </c>
      <c r="BJ69" s="2">
        <f t="shared" si="99"/>
        <v>-19.878787878787875</v>
      </c>
      <c r="BK69" s="2">
        <f t="shared" si="99"/>
        <v>-28.878787878787875</v>
      </c>
      <c r="BL69" s="2">
        <f t="shared" si="99"/>
        <v>-68.545454545454561</v>
      </c>
      <c r="BM69" s="2">
        <f t="shared" si="99"/>
        <v>-15.727272727272748</v>
      </c>
      <c r="BN69" s="2">
        <f t="shared" si="99"/>
        <v>7.1212121212121247</v>
      </c>
      <c r="BO69" s="2">
        <f t="shared" si="99"/>
        <v>-0.57575757575762054</v>
      </c>
      <c r="BQ69" s="4">
        <v>2001</v>
      </c>
      <c r="BR69" s="2"/>
      <c r="BS69" s="2">
        <f t="shared" ref="BS69:CK69" si="100">Z32-BS32</f>
        <v>1.7182199999999996</v>
      </c>
      <c r="BT69" s="2">
        <f t="shared" si="100"/>
        <v>-9.4128000000000007</v>
      </c>
      <c r="BU69" s="2">
        <f t="shared" si="100"/>
        <v>-2.6764999999999972</v>
      </c>
      <c r="BV69" s="2">
        <f t="shared" si="100"/>
        <v>-20.4084</v>
      </c>
      <c r="BW69" s="2">
        <f t="shared" si="100"/>
        <v>-37.129900000000006</v>
      </c>
      <c r="BX69" s="2">
        <f t="shared" si="100"/>
        <v>-48.094999999999999</v>
      </c>
      <c r="BY69" s="2">
        <f t="shared" si="100"/>
        <v>-22.610000000000014</v>
      </c>
      <c r="BZ69" s="2">
        <f t="shared" si="100"/>
        <v>-32.192000000000007</v>
      </c>
      <c r="CA69" s="2">
        <f t="shared" si="100"/>
        <v>3.3669999999999902</v>
      </c>
      <c r="CB69" s="2">
        <f t="shared" si="100"/>
        <v>13.994000000000028</v>
      </c>
      <c r="CC69" s="2">
        <f t="shared" si="100"/>
        <v>28.355999999999995</v>
      </c>
      <c r="CD69" s="2">
        <f t="shared" si="100"/>
        <v>7.9049999999999727</v>
      </c>
      <c r="CE69" s="2">
        <f t="shared" si="100"/>
        <v>49.911999999999978</v>
      </c>
      <c r="CF69" s="2">
        <f t="shared" si="100"/>
        <v>-12.494000000000028</v>
      </c>
      <c r="CG69" s="2">
        <f t="shared" si="100"/>
        <v>-35.286000000000001</v>
      </c>
      <c r="CH69" s="2">
        <f t="shared" si="100"/>
        <v>-58.516999999999996</v>
      </c>
      <c r="CI69" s="2">
        <f t="shared" si="100"/>
        <v>-27.290999999999997</v>
      </c>
      <c r="CJ69" s="2">
        <f t="shared" si="100"/>
        <v>-1.7490000000000236</v>
      </c>
      <c r="CK69" s="2">
        <f t="shared" si="100"/>
        <v>55.951000000000022</v>
      </c>
    </row>
    <row r="70" spans="2:89" x14ac:dyDescent="0.35">
      <c r="B70" s="4">
        <v>2003</v>
      </c>
      <c r="C70" s="2"/>
      <c r="D70" s="2">
        <f t="shared" ref="C70:V70" si="101">Z33-D33</f>
        <v>5.5834999999999999</v>
      </c>
      <c r="E70" s="2">
        <f t="shared" si="101"/>
        <v>-0.7754000000000012</v>
      </c>
      <c r="F70" s="2">
        <f t="shared" si="101"/>
        <v>-13.493499999999997</v>
      </c>
      <c r="G70" s="2">
        <f t="shared" si="101"/>
        <v>-19.966800000000006</v>
      </c>
      <c r="H70" s="2">
        <f t="shared" si="101"/>
        <v>-36.058000000000007</v>
      </c>
      <c r="I70" s="2">
        <f t="shared" si="101"/>
        <v>-51.808999999999997</v>
      </c>
      <c r="J70" s="2">
        <f t="shared" si="101"/>
        <v>-60.572000000000003</v>
      </c>
      <c r="K70" s="2">
        <f t="shared" si="101"/>
        <v>0.31200000000001182</v>
      </c>
      <c r="L70" s="2">
        <f t="shared" si="101"/>
        <v>-22.45999999999998</v>
      </c>
      <c r="M70" s="2">
        <f t="shared" si="101"/>
        <v>-44.72199999999998</v>
      </c>
      <c r="N70" s="2">
        <f t="shared" si="101"/>
        <v>-6.6829999999999927</v>
      </c>
      <c r="O70" s="2">
        <f t="shared" si="101"/>
        <v>-33.495999999999981</v>
      </c>
      <c r="P70" s="2">
        <f t="shared" si="101"/>
        <v>-39.072000000000003</v>
      </c>
      <c r="Q70" s="2">
        <f t="shared" si="101"/>
        <v>-36.774999999999977</v>
      </c>
      <c r="R70" s="2">
        <f t="shared" si="101"/>
        <v>-40.177999999999997</v>
      </c>
      <c r="S70" s="2">
        <f t="shared" si="101"/>
        <v>-49.803999999999974</v>
      </c>
      <c r="T70" s="2">
        <f t="shared" si="101"/>
        <v>-21.696000000000026</v>
      </c>
      <c r="U70" s="2">
        <f t="shared" si="101"/>
        <v>-59.494000000000028</v>
      </c>
      <c r="V70" s="2">
        <f t="shared" si="101"/>
        <v>17.846000000000004</v>
      </c>
      <c r="AU70" s="4">
        <v>2002</v>
      </c>
      <c r="AV70" s="2"/>
      <c r="AW70" s="2">
        <f t="shared" ref="AW70:BO70" si="102">Z33-AW33</f>
        <v>0.27272727272727337</v>
      </c>
      <c r="AX70" s="2">
        <f t="shared" si="102"/>
        <v>-0.36363636363636331</v>
      </c>
      <c r="AY70" s="2">
        <f t="shared" si="102"/>
        <v>-3.0606060606060623</v>
      </c>
      <c r="AZ70" s="2">
        <f t="shared" si="102"/>
        <v>-6.3030303030303045</v>
      </c>
      <c r="BA70" s="2">
        <f t="shared" si="102"/>
        <v>-20.484848484848484</v>
      </c>
      <c r="BB70" s="2">
        <f t="shared" si="102"/>
        <v>-40.454545454545453</v>
      </c>
      <c r="BC70" s="2">
        <f t="shared" si="102"/>
        <v>-49.72727272727272</v>
      </c>
      <c r="BD70" s="2">
        <f t="shared" si="102"/>
        <v>0.60606060606059486</v>
      </c>
      <c r="BE70" s="2">
        <f t="shared" si="102"/>
        <v>-33.636363636363626</v>
      </c>
      <c r="BF70" s="2">
        <f t="shared" si="102"/>
        <v>-49.666666666666686</v>
      </c>
      <c r="BG70" s="2">
        <f t="shared" si="102"/>
        <v>-13.878787878787875</v>
      </c>
      <c r="BH70" s="2">
        <f t="shared" si="102"/>
        <v>-38.121212121212125</v>
      </c>
      <c r="BI70" s="2">
        <f t="shared" si="102"/>
        <v>-41.151515151515127</v>
      </c>
      <c r="BJ70" s="2">
        <f t="shared" si="102"/>
        <v>-26.878787878787875</v>
      </c>
      <c r="BK70" s="2">
        <f t="shared" si="102"/>
        <v>-14.878787878787875</v>
      </c>
      <c r="BL70" s="2">
        <f t="shared" si="102"/>
        <v>-38.545454545454561</v>
      </c>
      <c r="BM70" s="2">
        <f t="shared" si="102"/>
        <v>13.272727272727252</v>
      </c>
      <c r="BN70" s="2">
        <f t="shared" si="102"/>
        <v>-25.878787878787875</v>
      </c>
      <c r="BO70" s="2">
        <f t="shared" si="102"/>
        <v>-13.575757575757621</v>
      </c>
      <c r="BQ70" s="4">
        <v>2002</v>
      </c>
      <c r="BR70" s="2"/>
      <c r="BS70" s="2">
        <f t="shared" ref="BS70:CK70" si="103">Z33-BS33</f>
        <v>6.7182199999999996</v>
      </c>
      <c r="BT70" s="2">
        <f t="shared" si="103"/>
        <v>2.5871999999999993</v>
      </c>
      <c r="BU70" s="2">
        <f t="shared" si="103"/>
        <v>-7.6764999999999972</v>
      </c>
      <c r="BV70" s="2">
        <f t="shared" si="103"/>
        <v>-13.4084</v>
      </c>
      <c r="BW70" s="2">
        <f t="shared" si="103"/>
        <v>-29.129900000000006</v>
      </c>
      <c r="BX70" s="2">
        <f t="shared" si="103"/>
        <v>-44.094999999999999</v>
      </c>
      <c r="BY70" s="2">
        <f t="shared" si="103"/>
        <v>-50.610000000000014</v>
      </c>
      <c r="BZ70" s="2">
        <f t="shared" si="103"/>
        <v>12.807999999999993</v>
      </c>
      <c r="CA70" s="2">
        <f t="shared" si="103"/>
        <v>-8.6330000000000098</v>
      </c>
      <c r="CB70" s="2">
        <f t="shared" si="103"/>
        <v>-30.005999999999972</v>
      </c>
      <c r="CC70" s="2">
        <f t="shared" si="103"/>
        <v>8.3559999999999945</v>
      </c>
      <c r="CD70" s="2">
        <f t="shared" si="103"/>
        <v>-18.095000000000027</v>
      </c>
      <c r="CE70" s="2">
        <f t="shared" si="103"/>
        <v>-23.088000000000022</v>
      </c>
      <c r="CF70" s="2">
        <f t="shared" si="103"/>
        <v>-19.494000000000028</v>
      </c>
      <c r="CG70" s="2">
        <f t="shared" si="103"/>
        <v>-21.286000000000001</v>
      </c>
      <c r="CH70" s="2">
        <f t="shared" si="103"/>
        <v>-28.516999999999996</v>
      </c>
      <c r="CI70" s="2">
        <f t="shared" si="103"/>
        <v>1.7090000000000032</v>
      </c>
      <c r="CJ70" s="2">
        <f t="shared" si="103"/>
        <v>-34.749000000000024</v>
      </c>
      <c r="CK70" s="2">
        <f t="shared" si="103"/>
        <v>42.951000000000022</v>
      </c>
    </row>
    <row r="71" spans="2:89" x14ac:dyDescent="0.35">
      <c r="B71" s="4">
        <v>2004</v>
      </c>
      <c r="C71" s="2"/>
      <c r="D71" s="2">
        <f t="shared" ref="C71:V71" si="104">Z34-D34</f>
        <v>3.0086700000000004</v>
      </c>
      <c r="E71" s="2">
        <f t="shared" si="104"/>
        <v>-9.3332000000000015</v>
      </c>
      <c r="F71" s="2">
        <f t="shared" si="104"/>
        <v>-15.321199999999997</v>
      </c>
      <c r="G71" s="2">
        <f t="shared" si="104"/>
        <v>-25.718400000000003</v>
      </c>
      <c r="H71" s="2">
        <f t="shared" si="104"/>
        <v>-28.756</v>
      </c>
      <c r="I71" s="2">
        <f t="shared" si="104"/>
        <v>-29.917000000000002</v>
      </c>
      <c r="J71" s="2">
        <f t="shared" si="104"/>
        <v>-39.312000000000012</v>
      </c>
      <c r="K71" s="2">
        <f t="shared" si="104"/>
        <v>-25.602000000000004</v>
      </c>
      <c r="L71" s="2">
        <f t="shared" si="104"/>
        <v>7.4839999999999804</v>
      </c>
      <c r="M71" s="2">
        <f t="shared" si="104"/>
        <v>-18.761000000000024</v>
      </c>
      <c r="N71" s="2">
        <f t="shared" si="104"/>
        <v>-15.54000000000002</v>
      </c>
      <c r="O71" s="2">
        <f t="shared" si="104"/>
        <v>12.625</v>
      </c>
      <c r="P71" s="2">
        <f t="shared" si="104"/>
        <v>-1.6750000000000114</v>
      </c>
      <c r="Q71" s="2">
        <f t="shared" si="104"/>
        <v>-57.550000000000011</v>
      </c>
      <c r="R71" s="2">
        <f t="shared" si="104"/>
        <v>-50.516999999999996</v>
      </c>
      <c r="S71" s="2">
        <f t="shared" si="104"/>
        <v>-145.25599999999997</v>
      </c>
      <c r="T71" s="2">
        <f t="shared" si="104"/>
        <v>-96.37</v>
      </c>
      <c r="U71" s="2">
        <f t="shared" si="104"/>
        <v>-98.947999999999979</v>
      </c>
      <c r="V71" s="2">
        <f t="shared" si="104"/>
        <v>-38.662000000000035</v>
      </c>
      <c r="AU71" s="4">
        <v>2003</v>
      </c>
      <c r="AV71" s="2"/>
      <c r="AW71" s="2">
        <f t="shared" ref="AW71:BO71" si="105">Z34-AW34</f>
        <v>-1.7272727272727266</v>
      </c>
      <c r="AX71" s="2">
        <f t="shared" si="105"/>
        <v>-6.3636363636363633</v>
      </c>
      <c r="AY71" s="2">
        <f t="shared" si="105"/>
        <v>0.93939393939393767</v>
      </c>
      <c r="AZ71" s="2">
        <f t="shared" si="105"/>
        <v>-1.3030303030303045</v>
      </c>
      <c r="BA71" s="2">
        <f t="shared" si="105"/>
        <v>0.51515151515151558</v>
      </c>
      <c r="BB71" s="2">
        <f t="shared" si="105"/>
        <v>-3.4545454545454533</v>
      </c>
      <c r="BC71" s="2">
        <f t="shared" si="105"/>
        <v>-13.72727272727272</v>
      </c>
      <c r="BD71" s="2">
        <f t="shared" si="105"/>
        <v>-10.393939393939405</v>
      </c>
      <c r="BE71" s="2">
        <f t="shared" si="105"/>
        <v>12.363636363636374</v>
      </c>
      <c r="BF71" s="2">
        <f t="shared" si="105"/>
        <v>-7.6666666666666856</v>
      </c>
      <c r="BG71" s="2">
        <f t="shared" si="105"/>
        <v>-6.8787878787878753</v>
      </c>
      <c r="BH71" s="2">
        <f t="shared" si="105"/>
        <v>22.878787878787875</v>
      </c>
      <c r="BI71" s="2">
        <f t="shared" si="105"/>
        <v>9.8484848484848726</v>
      </c>
      <c r="BJ71" s="2">
        <f t="shared" si="105"/>
        <v>-35.878787878787875</v>
      </c>
      <c r="BK71" s="2">
        <f t="shared" si="105"/>
        <v>-14.878787878787875</v>
      </c>
      <c r="BL71" s="2">
        <f t="shared" si="105"/>
        <v>-125.54545454545456</v>
      </c>
      <c r="BM71" s="2">
        <f t="shared" si="105"/>
        <v>-53.727272727272748</v>
      </c>
      <c r="BN71" s="2">
        <f t="shared" si="105"/>
        <v>-57.878787878787875</v>
      </c>
      <c r="BO71" s="2">
        <f t="shared" si="105"/>
        <v>-62.575757575757621</v>
      </c>
      <c r="BQ71" s="4">
        <v>2003</v>
      </c>
      <c r="BR71" s="2"/>
      <c r="BS71" s="2">
        <f t="shared" ref="BS71:CK71" si="106">Z34-BS34</f>
        <v>4.7182199999999996</v>
      </c>
      <c r="BT71" s="2">
        <f t="shared" si="106"/>
        <v>-3.4128000000000007</v>
      </c>
      <c r="BU71" s="2">
        <f t="shared" si="106"/>
        <v>-3.6764999999999972</v>
      </c>
      <c r="BV71" s="2">
        <f t="shared" si="106"/>
        <v>-8.4084000000000003</v>
      </c>
      <c r="BW71" s="2">
        <f t="shared" si="106"/>
        <v>-8.1299000000000063</v>
      </c>
      <c r="BX71" s="2">
        <f t="shared" si="106"/>
        <v>-7.0949999999999989</v>
      </c>
      <c r="BY71" s="2">
        <f t="shared" si="106"/>
        <v>-14.610000000000014</v>
      </c>
      <c r="BZ71" s="2">
        <f t="shared" si="106"/>
        <v>1.8079999999999927</v>
      </c>
      <c r="CA71" s="2">
        <f t="shared" si="106"/>
        <v>37.36699999999999</v>
      </c>
      <c r="CB71" s="2">
        <f t="shared" si="106"/>
        <v>11.994000000000028</v>
      </c>
      <c r="CC71" s="2">
        <f t="shared" si="106"/>
        <v>15.355999999999995</v>
      </c>
      <c r="CD71" s="2">
        <f t="shared" si="106"/>
        <v>42.904999999999973</v>
      </c>
      <c r="CE71" s="2">
        <f t="shared" si="106"/>
        <v>27.911999999999978</v>
      </c>
      <c r="CF71" s="2">
        <f t="shared" si="106"/>
        <v>-28.494000000000028</v>
      </c>
      <c r="CG71" s="2">
        <f t="shared" si="106"/>
        <v>-21.286000000000001</v>
      </c>
      <c r="CH71" s="2">
        <f t="shared" si="106"/>
        <v>-115.517</v>
      </c>
      <c r="CI71" s="2">
        <f t="shared" si="106"/>
        <v>-65.290999999999997</v>
      </c>
      <c r="CJ71" s="2">
        <f t="shared" si="106"/>
        <v>-66.749000000000024</v>
      </c>
      <c r="CK71" s="2">
        <f t="shared" si="106"/>
        <v>-6.0489999999999782</v>
      </c>
    </row>
    <row r="72" spans="2:89" x14ac:dyDescent="0.35">
      <c r="B72" s="4">
        <v>2005</v>
      </c>
      <c r="C72" s="2"/>
      <c r="D72" s="2">
        <f t="shared" ref="C72:V72" si="107">Z35-D35</f>
        <v>3.4793599999999998</v>
      </c>
      <c r="E72" s="2">
        <f t="shared" si="107"/>
        <v>-2.5903999999999989</v>
      </c>
      <c r="F72" s="2">
        <f t="shared" si="107"/>
        <v>-3.5987000000000009</v>
      </c>
      <c r="G72" s="2">
        <f t="shared" si="107"/>
        <v>-18.381799999999998</v>
      </c>
      <c r="H72" s="2">
        <f t="shared" si="107"/>
        <v>-20.635000000000005</v>
      </c>
      <c r="I72" s="2">
        <f t="shared" si="107"/>
        <v>4.7609999999999957</v>
      </c>
      <c r="J72" s="2">
        <f t="shared" si="107"/>
        <v>-33.742999999999995</v>
      </c>
      <c r="K72" s="2">
        <f t="shared" si="107"/>
        <v>-3.5380000000000109</v>
      </c>
      <c r="L72" s="2">
        <f t="shared" si="107"/>
        <v>7.3580000000000041</v>
      </c>
      <c r="M72" s="2">
        <f t="shared" si="107"/>
        <v>12.843000000000018</v>
      </c>
      <c r="N72" s="2">
        <f t="shared" si="107"/>
        <v>8.875</v>
      </c>
      <c r="O72" s="2">
        <f t="shared" si="107"/>
        <v>0.96399999999999864</v>
      </c>
      <c r="P72" s="2">
        <f t="shared" si="107"/>
        <v>45.351999999999975</v>
      </c>
      <c r="Q72" s="2">
        <f t="shared" si="107"/>
        <v>76.446000000000026</v>
      </c>
      <c r="R72" s="2">
        <f t="shared" si="107"/>
        <v>-43.00200000000001</v>
      </c>
      <c r="S72" s="2">
        <f t="shared" si="107"/>
        <v>-56.609000000000037</v>
      </c>
      <c r="T72" s="2">
        <f t="shared" si="107"/>
        <v>-76.125999999999976</v>
      </c>
      <c r="U72" s="2">
        <f t="shared" si="107"/>
        <v>-61.201000000000022</v>
      </c>
      <c r="V72" s="2">
        <f t="shared" si="107"/>
        <v>24.049999999999955</v>
      </c>
      <c r="AU72" s="4">
        <v>2004</v>
      </c>
      <c r="AV72" s="2"/>
      <c r="AW72" s="2">
        <f t="shared" ref="AW72:BO72" si="108">Z35-AW35</f>
        <v>-1.7272727272727266</v>
      </c>
      <c r="AX72" s="2">
        <f t="shared" si="108"/>
        <v>-0.36363636363636331</v>
      </c>
      <c r="AY72" s="2">
        <f t="shared" si="108"/>
        <v>12.939393939393938</v>
      </c>
      <c r="AZ72" s="2">
        <f t="shared" si="108"/>
        <v>8.6969696969696955</v>
      </c>
      <c r="BA72" s="2">
        <f t="shared" si="108"/>
        <v>15.515151515151516</v>
      </c>
      <c r="BB72" s="2">
        <f t="shared" si="108"/>
        <v>40.545454545454547</v>
      </c>
      <c r="BC72" s="2">
        <f t="shared" si="108"/>
        <v>2.2727272727272805</v>
      </c>
      <c r="BD72" s="2">
        <f t="shared" si="108"/>
        <v>21.606060606060595</v>
      </c>
      <c r="BE72" s="2">
        <f t="shared" si="108"/>
        <v>22.363636363636374</v>
      </c>
      <c r="BF72" s="2">
        <f t="shared" si="108"/>
        <v>35.333333333333314</v>
      </c>
      <c r="BG72" s="2">
        <f t="shared" si="108"/>
        <v>29.121212121212125</v>
      </c>
      <c r="BH72" s="2">
        <f t="shared" si="108"/>
        <v>22.878787878787875</v>
      </c>
      <c r="BI72" s="2">
        <f t="shared" si="108"/>
        <v>67.848484848484873</v>
      </c>
      <c r="BJ72" s="2">
        <f t="shared" si="108"/>
        <v>108.12121212121212</v>
      </c>
      <c r="BK72" s="2">
        <f t="shared" si="108"/>
        <v>1.1212121212121247</v>
      </c>
      <c r="BL72" s="2">
        <f t="shared" si="108"/>
        <v>-29.545454545454561</v>
      </c>
      <c r="BM72" s="2">
        <f t="shared" si="108"/>
        <v>-27.727272727272748</v>
      </c>
      <c r="BN72" s="2">
        <f t="shared" si="108"/>
        <v>-14.878787878787875</v>
      </c>
      <c r="BO72" s="2">
        <f t="shared" si="108"/>
        <v>5.4242424242423795</v>
      </c>
      <c r="BQ72" s="4">
        <v>2004</v>
      </c>
      <c r="BR72" s="2"/>
      <c r="BS72" s="2">
        <f t="shared" ref="BS72:CK72" si="109">Z35-BS35</f>
        <v>4.7182199999999996</v>
      </c>
      <c r="BT72" s="2">
        <f t="shared" si="109"/>
        <v>2.5871999999999993</v>
      </c>
      <c r="BU72" s="2">
        <f t="shared" si="109"/>
        <v>8.3235000000000028</v>
      </c>
      <c r="BV72" s="2">
        <f t="shared" si="109"/>
        <v>1.5915999999999997</v>
      </c>
      <c r="BW72" s="2">
        <f t="shared" si="109"/>
        <v>6.8700999999999937</v>
      </c>
      <c r="BX72" s="2">
        <f t="shared" si="109"/>
        <v>36.905000000000001</v>
      </c>
      <c r="BY72" s="2">
        <f t="shared" si="109"/>
        <v>1.3899999999999864</v>
      </c>
      <c r="BZ72" s="2">
        <f t="shared" si="109"/>
        <v>33.807999999999993</v>
      </c>
      <c r="CA72" s="2">
        <f t="shared" si="109"/>
        <v>47.36699999999999</v>
      </c>
      <c r="CB72" s="2">
        <f t="shared" si="109"/>
        <v>54.994000000000028</v>
      </c>
      <c r="CC72" s="2">
        <f t="shared" si="109"/>
        <v>51.355999999999995</v>
      </c>
      <c r="CD72" s="2">
        <f t="shared" si="109"/>
        <v>42.904999999999973</v>
      </c>
      <c r="CE72" s="2">
        <f t="shared" si="109"/>
        <v>85.911999999999978</v>
      </c>
      <c r="CF72" s="2">
        <f t="shared" si="109"/>
        <v>115.50599999999997</v>
      </c>
      <c r="CG72" s="2">
        <f t="shared" si="109"/>
        <v>-5.2860000000000014</v>
      </c>
      <c r="CH72" s="2">
        <f t="shared" si="109"/>
        <v>-19.516999999999996</v>
      </c>
      <c r="CI72" s="2">
        <f t="shared" si="109"/>
        <v>-39.290999999999997</v>
      </c>
      <c r="CJ72" s="2">
        <f t="shared" si="109"/>
        <v>-23.749000000000024</v>
      </c>
      <c r="CK72" s="2">
        <f t="shared" si="109"/>
        <v>61.951000000000022</v>
      </c>
    </row>
    <row r="73" spans="2:89" x14ac:dyDescent="0.35">
      <c r="B73" s="4">
        <v>2006</v>
      </c>
      <c r="C73" s="2"/>
      <c r="D73" s="2">
        <f t="shared" ref="C73:V73" si="110">Z36-D36</f>
        <v>8.3936600000000006</v>
      </c>
      <c r="E73" s="2">
        <f t="shared" si="110"/>
        <v>5.6403999999999996</v>
      </c>
      <c r="F73" s="2">
        <f t="shared" si="110"/>
        <v>-2.271099999999997</v>
      </c>
      <c r="G73" s="2">
        <f t="shared" si="110"/>
        <v>-4.2353999999999985</v>
      </c>
      <c r="H73" s="2">
        <f t="shared" si="110"/>
        <v>-11.003</v>
      </c>
      <c r="I73" s="2">
        <f t="shared" si="110"/>
        <v>-18.913999999999987</v>
      </c>
      <c r="J73" s="2">
        <f t="shared" si="110"/>
        <v>-2.9170000000000016</v>
      </c>
      <c r="K73" s="2">
        <f t="shared" si="110"/>
        <v>-21.843000000000018</v>
      </c>
      <c r="L73" s="2">
        <f t="shared" si="110"/>
        <v>-25.449999999999989</v>
      </c>
      <c r="M73" s="2">
        <f t="shared" si="110"/>
        <v>-7.132000000000005</v>
      </c>
      <c r="N73" s="2">
        <f t="shared" si="110"/>
        <v>-36.331999999999994</v>
      </c>
      <c r="O73" s="2">
        <f t="shared" si="110"/>
        <v>-21.384999999999991</v>
      </c>
      <c r="P73" s="2">
        <f t="shared" si="110"/>
        <v>-11.021000000000015</v>
      </c>
      <c r="Q73" s="2">
        <f t="shared" si="110"/>
        <v>-17.182000000000016</v>
      </c>
      <c r="R73" s="2">
        <f t="shared" si="110"/>
        <v>27.396000000000015</v>
      </c>
      <c r="S73" s="2">
        <f t="shared" si="110"/>
        <v>-4.6380000000000337</v>
      </c>
      <c r="T73" s="2">
        <f t="shared" si="110"/>
        <v>-109.97000000000003</v>
      </c>
      <c r="U73" s="2">
        <f t="shared" si="110"/>
        <v>-28.398000000000025</v>
      </c>
      <c r="V73" s="2">
        <f t="shared" si="110"/>
        <v>43.40300000000002</v>
      </c>
      <c r="AU73" s="4">
        <v>2005</v>
      </c>
      <c r="AV73" s="2"/>
      <c r="AW73" s="2">
        <f t="shared" ref="AW73:BO73" si="111">Z36-AW36</f>
        <v>3.2727272727272734</v>
      </c>
      <c r="AX73" s="2">
        <f t="shared" si="111"/>
        <v>7.6363636363636367</v>
      </c>
      <c r="AY73" s="2">
        <f t="shared" si="111"/>
        <v>13.939393939393938</v>
      </c>
      <c r="AZ73" s="2">
        <f t="shared" si="111"/>
        <v>23.696969696969695</v>
      </c>
      <c r="BA73" s="2">
        <f t="shared" si="111"/>
        <v>28.515151515151516</v>
      </c>
      <c r="BB73" s="2">
        <f t="shared" si="111"/>
        <v>24.545454545454547</v>
      </c>
      <c r="BC73" s="2">
        <f t="shared" si="111"/>
        <v>43.27272727272728</v>
      </c>
      <c r="BD73" s="2">
        <f t="shared" si="111"/>
        <v>14.606060606060595</v>
      </c>
      <c r="BE73" s="2">
        <f t="shared" si="111"/>
        <v>0.36363636363637397</v>
      </c>
      <c r="BF73" s="2">
        <f t="shared" si="111"/>
        <v>26.333333333333314</v>
      </c>
      <c r="BG73" s="2">
        <f t="shared" si="111"/>
        <v>-3.8787878787878753</v>
      </c>
      <c r="BH73" s="2">
        <f t="shared" si="111"/>
        <v>12.878787878787875</v>
      </c>
      <c r="BI73" s="2">
        <f t="shared" si="111"/>
        <v>23.848484848484873</v>
      </c>
      <c r="BJ73" s="2">
        <f t="shared" si="111"/>
        <v>26.121212121212125</v>
      </c>
      <c r="BK73" s="2">
        <f t="shared" si="111"/>
        <v>82.121212121212125</v>
      </c>
      <c r="BL73" s="2">
        <f t="shared" si="111"/>
        <v>31.454545454545439</v>
      </c>
      <c r="BM73" s="2">
        <f t="shared" si="111"/>
        <v>-53.727272727272748</v>
      </c>
      <c r="BN73" s="2">
        <f t="shared" si="111"/>
        <v>24.121212121212125</v>
      </c>
      <c r="BO73" s="2">
        <f t="shared" si="111"/>
        <v>30.424242424242379</v>
      </c>
      <c r="BQ73" s="4">
        <v>2005</v>
      </c>
      <c r="BR73" s="2"/>
      <c r="BS73" s="2">
        <f t="shared" ref="BS73:CK73" si="112">Z36-BS36</f>
        <v>9.7182199999999987</v>
      </c>
      <c r="BT73" s="2">
        <f t="shared" si="112"/>
        <v>10.587199999999999</v>
      </c>
      <c r="BU73" s="2">
        <f t="shared" si="112"/>
        <v>9.3235000000000028</v>
      </c>
      <c r="BV73" s="2">
        <f t="shared" si="112"/>
        <v>16.5916</v>
      </c>
      <c r="BW73" s="2">
        <f t="shared" si="112"/>
        <v>19.870099999999994</v>
      </c>
      <c r="BX73" s="2">
        <f t="shared" si="112"/>
        <v>20.905000000000001</v>
      </c>
      <c r="BY73" s="2">
        <f t="shared" si="112"/>
        <v>42.389999999999986</v>
      </c>
      <c r="BZ73" s="2">
        <f t="shared" si="112"/>
        <v>26.807999999999993</v>
      </c>
      <c r="CA73" s="2">
        <f t="shared" si="112"/>
        <v>25.36699999999999</v>
      </c>
      <c r="CB73" s="2">
        <f t="shared" si="112"/>
        <v>45.994000000000028</v>
      </c>
      <c r="CC73" s="2">
        <f t="shared" si="112"/>
        <v>18.355999999999995</v>
      </c>
      <c r="CD73" s="2">
        <f t="shared" si="112"/>
        <v>32.904999999999973</v>
      </c>
      <c r="CE73" s="2">
        <f t="shared" si="112"/>
        <v>41.911999999999978</v>
      </c>
      <c r="CF73" s="2">
        <f t="shared" si="112"/>
        <v>33.505999999999972</v>
      </c>
      <c r="CG73" s="2">
        <f t="shared" si="112"/>
        <v>75.713999999999999</v>
      </c>
      <c r="CH73" s="2">
        <f t="shared" si="112"/>
        <v>41.483000000000004</v>
      </c>
      <c r="CI73" s="2">
        <f t="shared" si="112"/>
        <v>-65.290999999999997</v>
      </c>
      <c r="CJ73" s="2">
        <f t="shared" si="112"/>
        <v>15.250999999999976</v>
      </c>
      <c r="CK73" s="2">
        <f t="shared" si="112"/>
        <v>86.951000000000022</v>
      </c>
    </row>
    <row r="74" spans="2:89" x14ac:dyDescent="0.35">
      <c r="B74" s="4">
        <v>2007</v>
      </c>
      <c r="C74" s="2"/>
      <c r="D74" s="2">
        <f t="shared" ref="C74:V74" si="113">Z37-D37</f>
        <v>5.3317600000000001</v>
      </c>
      <c r="E74" s="2">
        <f t="shared" si="113"/>
        <v>-2.0198999999999998</v>
      </c>
      <c r="F74" s="2">
        <f t="shared" si="113"/>
        <v>3.3491</v>
      </c>
      <c r="G74" s="2">
        <f t="shared" si="113"/>
        <v>13.121700000000004</v>
      </c>
      <c r="H74" s="2">
        <f t="shared" si="113"/>
        <v>15.091999999999999</v>
      </c>
      <c r="I74" s="2">
        <f t="shared" si="113"/>
        <v>-3.2649999999999864</v>
      </c>
      <c r="J74" s="2">
        <f t="shared" si="113"/>
        <v>-0.33199999999999363</v>
      </c>
      <c r="K74" s="2">
        <f t="shared" si="113"/>
        <v>-5.2369999999999948</v>
      </c>
      <c r="L74" s="2">
        <f t="shared" si="113"/>
        <v>24.956000000000017</v>
      </c>
      <c r="M74" s="2">
        <f t="shared" si="113"/>
        <v>-21.749000000000024</v>
      </c>
      <c r="N74" s="2">
        <f t="shared" si="113"/>
        <v>-0.96199999999998909</v>
      </c>
      <c r="O74" s="2">
        <f t="shared" si="113"/>
        <v>-43.312000000000012</v>
      </c>
      <c r="P74" s="2">
        <f t="shared" si="113"/>
        <v>86.711999999999989</v>
      </c>
      <c r="Q74" s="2">
        <f t="shared" si="113"/>
        <v>-15.735000000000014</v>
      </c>
      <c r="R74" s="2">
        <f t="shared" si="113"/>
        <v>-25.687000000000012</v>
      </c>
      <c r="S74" s="2">
        <f t="shared" si="113"/>
        <v>-15.442000000000007</v>
      </c>
      <c r="T74" s="2">
        <f t="shared" si="113"/>
        <v>-65.898000000000025</v>
      </c>
      <c r="U74" s="2">
        <f t="shared" si="113"/>
        <v>-28.269999999999982</v>
      </c>
      <c r="V74" s="2">
        <f t="shared" si="113"/>
        <v>108.12599999999998</v>
      </c>
      <c r="AU74" s="4">
        <v>2006</v>
      </c>
      <c r="AV74" s="2"/>
      <c r="AW74" s="2">
        <f t="shared" ref="AW74:BO74" si="114">Z37-AW37</f>
        <v>-1.7272727272727266</v>
      </c>
      <c r="AX74" s="2">
        <f t="shared" si="114"/>
        <v>-5.3636363636363633</v>
      </c>
      <c r="AY74" s="2">
        <f t="shared" si="114"/>
        <v>9.9393939393939377</v>
      </c>
      <c r="AZ74" s="2">
        <f t="shared" si="114"/>
        <v>27.696969696969695</v>
      </c>
      <c r="BA74" s="2">
        <f t="shared" si="114"/>
        <v>39.515151515151516</v>
      </c>
      <c r="BB74" s="2">
        <f t="shared" si="114"/>
        <v>25.545454545454547</v>
      </c>
      <c r="BC74" s="2">
        <f t="shared" si="114"/>
        <v>34.27272727272728</v>
      </c>
      <c r="BD74" s="2">
        <f t="shared" si="114"/>
        <v>21.606060606060595</v>
      </c>
      <c r="BE74" s="2">
        <f t="shared" si="114"/>
        <v>42.363636363636374</v>
      </c>
      <c r="BF74" s="2">
        <f t="shared" si="114"/>
        <v>3.3333333333333144</v>
      </c>
      <c r="BG74" s="2">
        <f t="shared" si="114"/>
        <v>24.121212121212125</v>
      </c>
      <c r="BH74" s="2">
        <f t="shared" si="114"/>
        <v>-14.121212121212125</v>
      </c>
      <c r="BI74" s="2">
        <f t="shared" si="114"/>
        <v>117.84848484848487</v>
      </c>
      <c r="BJ74" s="2">
        <f t="shared" si="114"/>
        <v>25.121212121212125</v>
      </c>
      <c r="BK74" s="2">
        <f t="shared" si="114"/>
        <v>27.121212121212125</v>
      </c>
      <c r="BL74" s="2">
        <f t="shared" si="114"/>
        <v>18.954545454545439</v>
      </c>
      <c r="BM74" s="2">
        <f t="shared" si="114"/>
        <v>-11.727272727272748</v>
      </c>
      <c r="BN74" s="2">
        <f t="shared" si="114"/>
        <v>22.121212121212125</v>
      </c>
      <c r="BO74" s="2">
        <f t="shared" si="114"/>
        <v>92.424242424242379</v>
      </c>
      <c r="BQ74" s="4">
        <v>2006</v>
      </c>
      <c r="BR74" s="2"/>
      <c r="BS74" s="2">
        <f t="shared" ref="BS74:CK74" si="115">Z37-BS37</f>
        <v>4.7182199999999996</v>
      </c>
      <c r="BT74" s="2">
        <f t="shared" si="115"/>
        <v>-2.4128000000000007</v>
      </c>
      <c r="BU74" s="2">
        <f t="shared" si="115"/>
        <v>5.3235000000000028</v>
      </c>
      <c r="BV74" s="2">
        <f t="shared" si="115"/>
        <v>20.5916</v>
      </c>
      <c r="BW74" s="2">
        <f t="shared" si="115"/>
        <v>30.870099999999994</v>
      </c>
      <c r="BX74" s="2">
        <f t="shared" si="115"/>
        <v>21.905000000000001</v>
      </c>
      <c r="BY74" s="2">
        <f t="shared" si="115"/>
        <v>33.389999999999986</v>
      </c>
      <c r="BZ74" s="2">
        <f t="shared" si="115"/>
        <v>33.807999999999993</v>
      </c>
      <c r="CA74" s="2">
        <f t="shared" si="115"/>
        <v>67.36699999999999</v>
      </c>
      <c r="CB74" s="2">
        <f t="shared" si="115"/>
        <v>22.994000000000028</v>
      </c>
      <c r="CC74" s="2">
        <f t="shared" si="115"/>
        <v>46.355999999999995</v>
      </c>
      <c r="CD74" s="2">
        <f t="shared" si="115"/>
        <v>5.9049999999999727</v>
      </c>
      <c r="CE74" s="2">
        <f t="shared" si="115"/>
        <v>135.91199999999998</v>
      </c>
      <c r="CF74" s="2">
        <f t="shared" si="115"/>
        <v>32.505999999999972</v>
      </c>
      <c r="CG74" s="2">
        <f t="shared" si="115"/>
        <v>20.713999999999999</v>
      </c>
      <c r="CH74" s="2">
        <f t="shared" si="115"/>
        <v>28.983000000000004</v>
      </c>
      <c r="CI74" s="2">
        <f t="shared" si="115"/>
        <v>-23.290999999999997</v>
      </c>
      <c r="CJ74" s="2">
        <f t="shared" si="115"/>
        <v>13.250999999999976</v>
      </c>
      <c r="CK74" s="2">
        <f t="shared" si="115"/>
        <v>148.95100000000002</v>
      </c>
    </row>
    <row r="75" spans="2:89" x14ac:dyDescent="0.35">
      <c r="B75" s="4">
        <v>2008</v>
      </c>
      <c r="C75" s="2"/>
      <c r="D75" s="2">
        <f t="shared" ref="C75:V75" si="116">Z38-D38</f>
        <v>7.34415</v>
      </c>
      <c r="E75" s="2">
        <f t="shared" si="116"/>
        <v>2.9528999999999996</v>
      </c>
      <c r="F75" s="2">
        <f t="shared" si="116"/>
        <v>4.7487999999999992</v>
      </c>
      <c r="G75" s="2">
        <f t="shared" si="116"/>
        <v>6.8252000000000024</v>
      </c>
      <c r="H75" s="2">
        <f t="shared" si="116"/>
        <v>18.551100000000005</v>
      </c>
      <c r="I75" s="2">
        <f t="shared" si="116"/>
        <v>31.944999999999993</v>
      </c>
      <c r="J75" s="2">
        <f t="shared" si="116"/>
        <v>8.4399999999999977</v>
      </c>
      <c r="K75" s="2">
        <f t="shared" si="116"/>
        <v>5.4749999999999943</v>
      </c>
      <c r="L75" s="2">
        <f t="shared" si="116"/>
        <v>31.689000000000021</v>
      </c>
      <c r="M75" s="2">
        <f t="shared" si="116"/>
        <v>-16.218999999999994</v>
      </c>
      <c r="N75" s="2">
        <f t="shared" si="116"/>
        <v>-5.4610000000000127</v>
      </c>
      <c r="O75" s="2">
        <f t="shared" si="116"/>
        <v>-47.831999999999994</v>
      </c>
      <c r="P75" s="2">
        <f t="shared" si="116"/>
        <v>-24.112000000000023</v>
      </c>
      <c r="Q75" s="2">
        <f t="shared" si="116"/>
        <v>-10.906999999999982</v>
      </c>
      <c r="R75" s="2">
        <f t="shared" si="116"/>
        <v>-37.151999999999987</v>
      </c>
      <c r="S75" s="2">
        <f t="shared" si="116"/>
        <v>-25.946000000000026</v>
      </c>
      <c r="T75" s="2">
        <f t="shared" si="116"/>
        <v>-53.130999999999972</v>
      </c>
      <c r="U75" s="2">
        <f t="shared" si="116"/>
        <v>47.865000000000009</v>
      </c>
      <c r="V75" s="2">
        <f t="shared" si="116"/>
        <v>59.309999999999945</v>
      </c>
      <c r="AU75" s="4">
        <v>2007</v>
      </c>
      <c r="AV75" s="2"/>
      <c r="AW75" s="2">
        <f t="shared" ref="AW75:BO75" si="117">Z38-AW38</f>
        <v>0.27272727272727337</v>
      </c>
      <c r="AX75" s="2">
        <f t="shared" si="117"/>
        <v>-2.3636363636363633</v>
      </c>
      <c r="AY75" s="2">
        <f t="shared" si="117"/>
        <v>5.9393939393939377</v>
      </c>
      <c r="AZ75" s="2">
        <f t="shared" si="117"/>
        <v>11.696969696969695</v>
      </c>
      <c r="BA75" s="2">
        <f t="shared" si="117"/>
        <v>29.515151515151516</v>
      </c>
      <c r="BB75" s="2">
        <f t="shared" si="117"/>
        <v>45.545454545454547</v>
      </c>
      <c r="BC75" s="2">
        <f t="shared" si="117"/>
        <v>28.27272727272728</v>
      </c>
      <c r="BD75" s="2">
        <f t="shared" si="117"/>
        <v>20.606060606060595</v>
      </c>
      <c r="BE75" s="2">
        <f t="shared" si="117"/>
        <v>39.363636363636374</v>
      </c>
      <c r="BF75" s="2">
        <f t="shared" si="117"/>
        <v>0.33333333333331439</v>
      </c>
      <c r="BG75" s="2">
        <f t="shared" si="117"/>
        <v>11.121212121212125</v>
      </c>
      <c r="BH75" s="2">
        <f t="shared" si="117"/>
        <v>-26.121212121212125</v>
      </c>
      <c r="BI75" s="2">
        <f t="shared" si="117"/>
        <v>1.8484848484848726</v>
      </c>
      <c r="BJ75" s="2">
        <f t="shared" si="117"/>
        <v>26.121212121212125</v>
      </c>
      <c r="BK75" s="2">
        <f t="shared" si="117"/>
        <v>13.121212121212125</v>
      </c>
      <c r="BL75" s="2">
        <f t="shared" si="117"/>
        <v>6.454545454545439</v>
      </c>
      <c r="BM75" s="2">
        <f t="shared" si="117"/>
        <v>-0.72727272727274794</v>
      </c>
      <c r="BN75" s="2">
        <f t="shared" si="117"/>
        <v>96.121212121212125</v>
      </c>
      <c r="BO75" s="2">
        <f t="shared" si="117"/>
        <v>41.424242424242379</v>
      </c>
      <c r="BQ75" s="4">
        <v>2007</v>
      </c>
      <c r="BR75" s="2"/>
      <c r="BS75" s="2">
        <f t="shared" ref="BS75:CK75" si="118">Z38-BS38</f>
        <v>6.7182199999999996</v>
      </c>
      <c r="BT75" s="2">
        <f t="shared" si="118"/>
        <v>0.58719999999999928</v>
      </c>
      <c r="BU75" s="2">
        <f t="shared" si="118"/>
        <v>1.3235000000000028</v>
      </c>
      <c r="BV75" s="2">
        <f t="shared" si="118"/>
        <v>4.5915999999999997</v>
      </c>
      <c r="BW75" s="2">
        <f t="shared" si="118"/>
        <v>20.870099999999994</v>
      </c>
      <c r="BX75" s="2">
        <f t="shared" si="118"/>
        <v>41.905000000000001</v>
      </c>
      <c r="BY75" s="2">
        <f t="shared" si="118"/>
        <v>27.389999999999986</v>
      </c>
      <c r="BZ75" s="2">
        <f t="shared" si="118"/>
        <v>32.807999999999993</v>
      </c>
      <c r="CA75" s="2">
        <f t="shared" si="118"/>
        <v>64.36699999999999</v>
      </c>
      <c r="CB75" s="2">
        <f t="shared" si="118"/>
        <v>19.994000000000028</v>
      </c>
      <c r="CC75" s="2">
        <f t="shared" si="118"/>
        <v>33.355999999999995</v>
      </c>
      <c r="CD75" s="2">
        <f t="shared" si="118"/>
        <v>-6.0950000000000273</v>
      </c>
      <c r="CE75" s="2">
        <f t="shared" si="118"/>
        <v>19.911999999999978</v>
      </c>
      <c r="CF75" s="2">
        <f t="shared" si="118"/>
        <v>33.505999999999972</v>
      </c>
      <c r="CG75" s="2">
        <f t="shared" si="118"/>
        <v>6.7139999999999986</v>
      </c>
      <c r="CH75" s="2">
        <f t="shared" si="118"/>
        <v>16.483000000000004</v>
      </c>
      <c r="CI75" s="2">
        <f t="shared" si="118"/>
        <v>-12.290999999999997</v>
      </c>
      <c r="CJ75" s="2">
        <f t="shared" si="118"/>
        <v>87.250999999999976</v>
      </c>
      <c r="CK75" s="2">
        <f t="shared" si="118"/>
        <v>97.951000000000022</v>
      </c>
    </row>
    <row r="76" spans="2:89" x14ac:dyDescent="0.35">
      <c r="B76" s="4">
        <v>2009</v>
      </c>
      <c r="C76" s="2"/>
      <c r="D76" s="2">
        <f t="shared" ref="C76:V76" si="119">Z39-D39</f>
        <v>9.7448999999999995</v>
      </c>
      <c r="E76" s="2">
        <f t="shared" si="119"/>
        <v>12.0871</v>
      </c>
      <c r="F76" s="2">
        <f t="shared" si="119"/>
        <v>0.66310000000000002</v>
      </c>
      <c r="G76" s="2">
        <f t="shared" si="119"/>
        <v>2.9191000000000003</v>
      </c>
      <c r="H76" s="2">
        <f t="shared" si="119"/>
        <v>14.552400000000006</v>
      </c>
      <c r="I76" s="2">
        <f t="shared" si="119"/>
        <v>5.1299999999999955</v>
      </c>
      <c r="J76" s="2">
        <f t="shared" si="119"/>
        <v>28.63300000000001</v>
      </c>
      <c r="K76" s="2">
        <f t="shared" si="119"/>
        <v>6.3369999999999891</v>
      </c>
      <c r="L76" s="2">
        <f t="shared" si="119"/>
        <v>17.475999999999999</v>
      </c>
      <c r="M76" s="2">
        <f t="shared" si="119"/>
        <v>6.4809999999999945</v>
      </c>
      <c r="N76" s="2">
        <f t="shared" si="119"/>
        <v>-0.13900000000001</v>
      </c>
      <c r="O76" s="2">
        <f t="shared" si="119"/>
        <v>-9.7590000000000146</v>
      </c>
      <c r="P76" s="2">
        <f t="shared" si="119"/>
        <v>11.692999999999984</v>
      </c>
      <c r="Q76" s="2">
        <f t="shared" si="119"/>
        <v>-29.666999999999973</v>
      </c>
      <c r="R76" s="2">
        <f t="shared" si="119"/>
        <v>-21.524000000000001</v>
      </c>
      <c r="S76" s="2">
        <f t="shared" si="119"/>
        <v>12.130999999999972</v>
      </c>
      <c r="T76" s="2">
        <f t="shared" si="119"/>
        <v>-9.8400000000000318</v>
      </c>
      <c r="U76" s="2">
        <f t="shared" si="119"/>
        <v>-7.30600000000004</v>
      </c>
      <c r="V76" s="2">
        <f t="shared" si="119"/>
        <v>53.289999999999964</v>
      </c>
      <c r="AU76" s="4">
        <v>2008</v>
      </c>
      <c r="AV76" s="2"/>
      <c r="AW76" s="2">
        <f t="shared" ref="AW76:BO76" si="120">Z39-AW39</f>
        <v>2.2727272727272734</v>
      </c>
      <c r="AX76" s="2">
        <f t="shared" si="120"/>
        <v>5.6363636363636367</v>
      </c>
      <c r="AY76" s="2">
        <f t="shared" si="120"/>
        <v>-2.0606060606060623</v>
      </c>
      <c r="AZ76" s="2">
        <f t="shared" si="120"/>
        <v>-0.30303030303030454</v>
      </c>
      <c r="BA76" s="2">
        <f t="shared" si="120"/>
        <v>12.515151515151516</v>
      </c>
      <c r="BB76" s="2">
        <f t="shared" si="120"/>
        <v>1.5454545454545467</v>
      </c>
      <c r="BC76" s="2">
        <f t="shared" si="120"/>
        <v>29.27272727272728</v>
      </c>
      <c r="BD76" s="2">
        <f t="shared" si="120"/>
        <v>2.6060606060605949</v>
      </c>
      <c r="BE76" s="2">
        <f t="shared" si="120"/>
        <v>9.363636363636374</v>
      </c>
      <c r="BF76" s="2">
        <f t="shared" si="120"/>
        <v>9.3333333333333144</v>
      </c>
      <c r="BG76" s="2">
        <f t="shared" si="120"/>
        <v>4.1212121212121247</v>
      </c>
      <c r="BH76" s="2">
        <f t="shared" si="120"/>
        <v>-0.12121212121212466</v>
      </c>
      <c r="BI76" s="2">
        <f t="shared" si="120"/>
        <v>26.848484848484873</v>
      </c>
      <c r="BJ76" s="2">
        <f t="shared" si="120"/>
        <v>-0.87878787878787534</v>
      </c>
      <c r="BK76" s="2">
        <f t="shared" si="120"/>
        <v>22.121212121212125</v>
      </c>
      <c r="BL76" s="2">
        <f t="shared" si="120"/>
        <v>39.454545454545439</v>
      </c>
      <c r="BM76" s="2">
        <f t="shared" si="120"/>
        <v>38.272727272727252</v>
      </c>
      <c r="BN76" s="2">
        <f t="shared" si="120"/>
        <v>37.121212121212125</v>
      </c>
      <c r="BO76" s="2">
        <f t="shared" si="120"/>
        <v>31.424242424242379</v>
      </c>
      <c r="BQ76" s="4">
        <v>2008</v>
      </c>
      <c r="BR76" s="2"/>
      <c r="BS76" s="2">
        <f t="shared" ref="BS76:CK76" si="121">Z39-BS39</f>
        <v>8.7182199999999987</v>
      </c>
      <c r="BT76" s="2">
        <f t="shared" si="121"/>
        <v>8.5871999999999993</v>
      </c>
      <c r="BU76" s="2">
        <f t="shared" si="121"/>
        <v>-6.6764999999999972</v>
      </c>
      <c r="BV76" s="2">
        <f t="shared" si="121"/>
        <v>-7.4084000000000003</v>
      </c>
      <c r="BW76" s="2">
        <f t="shared" si="121"/>
        <v>3.8700999999999937</v>
      </c>
      <c r="BX76" s="2">
        <f t="shared" si="121"/>
        <v>-2.0949999999999989</v>
      </c>
      <c r="BY76" s="2">
        <f t="shared" si="121"/>
        <v>28.389999999999986</v>
      </c>
      <c r="BZ76" s="2">
        <f t="shared" si="121"/>
        <v>14.807999999999993</v>
      </c>
      <c r="CA76" s="2">
        <f t="shared" si="121"/>
        <v>34.36699999999999</v>
      </c>
      <c r="CB76" s="2">
        <f t="shared" si="121"/>
        <v>28.994000000000028</v>
      </c>
      <c r="CC76" s="2">
        <f t="shared" si="121"/>
        <v>26.355999999999995</v>
      </c>
      <c r="CD76" s="2">
        <f t="shared" si="121"/>
        <v>19.904999999999973</v>
      </c>
      <c r="CE76" s="2">
        <f t="shared" si="121"/>
        <v>44.911999999999978</v>
      </c>
      <c r="CF76" s="2">
        <f t="shared" si="121"/>
        <v>6.5059999999999718</v>
      </c>
      <c r="CG76" s="2">
        <f t="shared" si="121"/>
        <v>15.713999999999999</v>
      </c>
      <c r="CH76" s="2">
        <f t="shared" si="121"/>
        <v>49.483000000000004</v>
      </c>
      <c r="CI76" s="2">
        <f t="shared" si="121"/>
        <v>26.709000000000003</v>
      </c>
      <c r="CJ76" s="2">
        <f t="shared" si="121"/>
        <v>28.250999999999976</v>
      </c>
      <c r="CK76" s="2">
        <f t="shared" si="121"/>
        <v>87.951000000000022</v>
      </c>
    </row>
    <row r="77" spans="2:89" x14ac:dyDescent="0.35">
      <c r="B77" s="4">
        <v>2010</v>
      </c>
      <c r="C77" s="2"/>
      <c r="D77" s="2">
        <f t="shared" ref="C77:V77" si="122">Z40-D40</f>
        <v>2.6931400000000001</v>
      </c>
      <c r="E77" s="2">
        <f t="shared" si="122"/>
        <v>-2.657</v>
      </c>
      <c r="F77" s="2">
        <f t="shared" si="122"/>
        <v>-8.4533999999999985</v>
      </c>
      <c r="G77" s="2">
        <f t="shared" si="122"/>
        <v>-2.5146000000000015</v>
      </c>
      <c r="H77" s="2">
        <f t="shared" si="122"/>
        <v>-6.7796000000000021</v>
      </c>
      <c r="I77" s="2">
        <f t="shared" si="122"/>
        <v>15.650000000000006</v>
      </c>
      <c r="J77" s="2">
        <f t="shared" si="122"/>
        <v>9.304000000000002</v>
      </c>
      <c r="K77" s="2">
        <f t="shared" si="122"/>
        <v>38.00200000000001</v>
      </c>
      <c r="L77" s="2">
        <f t="shared" si="122"/>
        <v>55.812000000000012</v>
      </c>
      <c r="M77" s="2">
        <f t="shared" si="122"/>
        <v>23.755999999999972</v>
      </c>
      <c r="N77" s="2">
        <f t="shared" si="122"/>
        <v>33.072000000000003</v>
      </c>
      <c r="O77" s="2">
        <f t="shared" si="122"/>
        <v>34.101999999999975</v>
      </c>
      <c r="P77" s="2">
        <f t="shared" si="122"/>
        <v>-37.663000000000011</v>
      </c>
      <c r="Q77" s="2">
        <f t="shared" si="122"/>
        <v>-40.257999999999981</v>
      </c>
      <c r="R77" s="2">
        <f t="shared" si="122"/>
        <v>-11.644999999999982</v>
      </c>
      <c r="S77" s="2">
        <f t="shared" si="122"/>
        <v>-6.5679999999999836</v>
      </c>
      <c r="T77" s="2">
        <f t="shared" si="122"/>
        <v>3.9410000000000309</v>
      </c>
      <c r="U77" s="2">
        <f t="shared" si="122"/>
        <v>-64.280999999999949</v>
      </c>
      <c r="V77" s="2">
        <f t="shared" si="122"/>
        <v>105.88</v>
      </c>
      <c r="AU77" s="4">
        <v>2009</v>
      </c>
      <c r="AV77" s="2"/>
      <c r="AW77" s="2">
        <f t="shared" ref="AW77:BO77" si="123">Z40-AW40</f>
        <v>-4.7272727272727266</v>
      </c>
      <c r="AX77" s="2">
        <f t="shared" si="123"/>
        <v>-9.3636363636363633</v>
      </c>
      <c r="AY77" s="2">
        <f t="shared" si="123"/>
        <v>-12.060606060606062</v>
      </c>
      <c r="AZ77" s="2">
        <f t="shared" si="123"/>
        <v>-9.3030303030303045</v>
      </c>
      <c r="BA77" s="2">
        <f t="shared" si="123"/>
        <v>-16.484848484848484</v>
      </c>
      <c r="BB77" s="2">
        <f t="shared" si="123"/>
        <v>-0.45454545454545325</v>
      </c>
      <c r="BC77" s="2">
        <f t="shared" si="123"/>
        <v>-6.7272727272727195</v>
      </c>
      <c r="BD77" s="2">
        <f t="shared" si="123"/>
        <v>15.606060606060595</v>
      </c>
      <c r="BE77" s="2">
        <f t="shared" si="123"/>
        <v>29.363636363636374</v>
      </c>
      <c r="BF77" s="2">
        <f t="shared" si="123"/>
        <v>11.333333333333314</v>
      </c>
      <c r="BG77" s="2">
        <f t="shared" si="123"/>
        <v>24.121212121212125</v>
      </c>
      <c r="BH77" s="2">
        <f t="shared" si="123"/>
        <v>31.878787878787875</v>
      </c>
      <c r="BI77" s="2">
        <f t="shared" si="123"/>
        <v>-34.151515151515127</v>
      </c>
      <c r="BJ77" s="2">
        <f t="shared" si="123"/>
        <v>-21.878787878787875</v>
      </c>
      <c r="BK77" s="2">
        <f t="shared" si="123"/>
        <v>24.121212121212125</v>
      </c>
      <c r="BL77" s="2">
        <f t="shared" si="123"/>
        <v>14.454545454545439</v>
      </c>
      <c r="BM77" s="2">
        <f t="shared" si="123"/>
        <v>47.272727272727252</v>
      </c>
      <c r="BN77" s="2">
        <f t="shared" si="123"/>
        <v>-23.878787878787875</v>
      </c>
      <c r="BO77" s="2">
        <f t="shared" si="123"/>
        <v>80.424242424242379</v>
      </c>
      <c r="BQ77" s="4">
        <v>2009</v>
      </c>
      <c r="BR77" s="2"/>
      <c r="BS77" s="2">
        <f t="shared" ref="BS77:CK77" si="124">Z40-BS40</f>
        <v>1.7182199999999996</v>
      </c>
      <c r="BT77" s="2">
        <f t="shared" si="124"/>
        <v>-6.4128000000000007</v>
      </c>
      <c r="BU77" s="2">
        <f t="shared" si="124"/>
        <v>-16.676499999999997</v>
      </c>
      <c r="BV77" s="2">
        <f t="shared" si="124"/>
        <v>-16.4084</v>
      </c>
      <c r="BW77" s="2">
        <f t="shared" si="124"/>
        <v>-25.129900000000006</v>
      </c>
      <c r="BX77" s="2">
        <f t="shared" si="124"/>
        <v>-4.0949999999999989</v>
      </c>
      <c r="BY77" s="2">
        <f t="shared" si="124"/>
        <v>-7.6100000000000136</v>
      </c>
      <c r="BZ77" s="2">
        <f t="shared" si="124"/>
        <v>27.807999999999993</v>
      </c>
      <c r="CA77" s="2">
        <f t="shared" si="124"/>
        <v>54.36699999999999</v>
      </c>
      <c r="CB77" s="2">
        <f t="shared" si="124"/>
        <v>30.994000000000028</v>
      </c>
      <c r="CC77" s="2">
        <f t="shared" si="124"/>
        <v>46.355999999999995</v>
      </c>
      <c r="CD77" s="2">
        <f t="shared" si="124"/>
        <v>51.904999999999973</v>
      </c>
      <c r="CE77" s="2">
        <f t="shared" si="124"/>
        <v>-16.088000000000022</v>
      </c>
      <c r="CF77" s="2">
        <f t="shared" si="124"/>
        <v>-14.494000000000028</v>
      </c>
      <c r="CG77" s="2">
        <f t="shared" si="124"/>
        <v>17.713999999999999</v>
      </c>
      <c r="CH77" s="2">
        <f t="shared" si="124"/>
        <v>24.483000000000004</v>
      </c>
      <c r="CI77" s="2">
        <f t="shared" si="124"/>
        <v>35.709000000000003</v>
      </c>
      <c r="CJ77" s="2">
        <f t="shared" si="124"/>
        <v>-32.749000000000024</v>
      </c>
      <c r="CK77" s="2">
        <f t="shared" si="124"/>
        <v>136.95100000000002</v>
      </c>
    </row>
    <row r="78" spans="2:89" x14ac:dyDescent="0.35">
      <c r="B78" s="4">
        <v>2011</v>
      </c>
      <c r="C78" s="2"/>
      <c r="D78" s="2">
        <f t="shared" ref="C78:V78" si="125">Z41-D41</f>
        <v>4.72532</v>
      </c>
      <c r="E78" s="2">
        <f t="shared" si="125"/>
        <v>8.3812999999999995</v>
      </c>
      <c r="F78" s="2">
        <f t="shared" si="125"/>
        <v>4.9583000000000013</v>
      </c>
      <c r="G78" s="2">
        <f t="shared" si="125"/>
        <v>8.5852000000000004</v>
      </c>
      <c r="H78" s="2">
        <f t="shared" si="125"/>
        <v>12.051400000000001</v>
      </c>
      <c r="I78" s="2">
        <f t="shared" si="125"/>
        <v>20.617000000000004</v>
      </c>
      <c r="J78" s="2">
        <f t="shared" si="125"/>
        <v>24.143000000000001</v>
      </c>
      <c r="K78" s="2">
        <f t="shared" si="125"/>
        <v>33</v>
      </c>
      <c r="L78" s="2">
        <f t="shared" si="125"/>
        <v>34.802999999999997</v>
      </c>
      <c r="M78" s="2">
        <f t="shared" si="125"/>
        <v>21.410000000000025</v>
      </c>
      <c r="N78" s="2">
        <f t="shared" si="125"/>
        <v>14.65100000000001</v>
      </c>
      <c r="O78" s="2">
        <f t="shared" si="125"/>
        <v>5.6000000000000227</v>
      </c>
      <c r="P78" s="2">
        <f t="shared" si="125"/>
        <v>0.46499999999997499</v>
      </c>
      <c r="Q78" s="2">
        <f t="shared" si="125"/>
        <v>-13.367000000000019</v>
      </c>
      <c r="R78" s="2">
        <f t="shared" si="125"/>
        <v>-31.011000000000024</v>
      </c>
      <c r="S78" s="2">
        <f t="shared" si="125"/>
        <v>-23.48599999999999</v>
      </c>
      <c r="T78" s="2">
        <f t="shared" si="125"/>
        <v>-45.573999999999955</v>
      </c>
      <c r="U78" s="2">
        <f t="shared" si="125"/>
        <v>-51.335000000000036</v>
      </c>
      <c r="V78" s="2">
        <f t="shared" si="125"/>
        <v>21.053999999999974</v>
      </c>
      <c r="AU78" s="4">
        <v>2010</v>
      </c>
      <c r="AV78" s="2"/>
      <c r="AW78" s="2">
        <f t="shared" ref="AW78:BO78" si="126">Z41-AW41</f>
        <v>-2.7272727272727266</v>
      </c>
      <c r="AX78" s="2">
        <f t="shared" si="126"/>
        <v>1.6363636363636367</v>
      </c>
      <c r="AY78" s="2">
        <f t="shared" si="126"/>
        <v>0.93939393939393767</v>
      </c>
      <c r="AZ78" s="2">
        <f t="shared" si="126"/>
        <v>0.69696969696969546</v>
      </c>
      <c r="BA78" s="2">
        <f t="shared" si="126"/>
        <v>-1.4848484848484844</v>
      </c>
      <c r="BB78" s="2">
        <f t="shared" si="126"/>
        <v>-3.4545454545454533</v>
      </c>
      <c r="BC78" s="2">
        <f t="shared" si="126"/>
        <v>-4.7272727272727195</v>
      </c>
      <c r="BD78" s="2">
        <f t="shared" si="126"/>
        <v>-6.3939393939394051</v>
      </c>
      <c r="BE78" s="2">
        <f t="shared" si="126"/>
        <v>-10.636363636363626</v>
      </c>
      <c r="BF78" s="2">
        <f t="shared" si="126"/>
        <v>-9.6666666666666856</v>
      </c>
      <c r="BG78" s="2">
        <f t="shared" si="126"/>
        <v>-9.8787878787878753</v>
      </c>
      <c r="BH78" s="2">
        <f t="shared" si="126"/>
        <v>-10.121212121212125</v>
      </c>
      <c r="BI78" s="2">
        <f t="shared" si="126"/>
        <v>-8.1515151515151274</v>
      </c>
      <c r="BJ78" s="2">
        <f t="shared" si="126"/>
        <v>-6.8787878787878753</v>
      </c>
      <c r="BK78" s="2">
        <f t="shared" si="126"/>
        <v>-5.8787878787878753</v>
      </c>
      <c r="BL78" s="2">
        <f t="shared" si="126"/>
        <v>-10.545454545454561</v>
      </c>
      <c r="BM78" s="2">
        <f t="shared" si="126"/>
        <v>-8.7272727272727479</v>
      </c>
      <c r="BN78" s="2">
        <f t="shared" si="126"/>
        <v>-15.878787878787875</v>
      </c>
      <c r="BO78" s="2">
        <f t="shared" si="126"/>
        <v>-8.5757575757576205</v>
      </c>
      <c r="BQ78" s="4">
        <v>2010</v>
      </c>
      <c r="BR78" s="2"/>
      <c r="BS78" s="2">
        <f t="shared" ref="BS78:CK78" si="127">Z41-BS41</f>
        <v>3.7182199999999996</v>
      </c>
      <c r="BT78" s="2">
        <f t="shared" si="127"/>
        <v>4.5871999999999993</v>
      </c>
      <c r="BU78" s="2">
        <f t="shared" si="127"/>
        <v>-3.6764999999999972</v>
      </c>
      <c r="BV78" s="2">
        <f t="shared" si="127"/>
        <v>-6.4084000000000003</v>
      </c>
      <c r="BW78" s="2">
        <f t="shared" si="127"/>
        <v>-10.129900000000006</v>
      </c>
      <c r="BX78" s="2">
        <f t="shared" si="127"/>
        <v>-7.0949999999999989</v>
      </c>
      <c r="BY78" s="2">
        <f t="shared" si="127"/>
        <v>-5.6100000000000136</v>
      </c>
      <c r="BZ78" s="2">
        <f t="shared" si="127"/>
        <v>5.8079999999999927</v>
      </c>
      <c r="CA78" s="2">
        <f t="shared" si="127"/>
        <v>14.36699999999999</v>
      </c>
      <c r="CB78" s="2">
        <f t="shared" si="127"/>
        <v>9.9940000000000282</v>
      </c>
      <c r="CC78" s="2">
        <f t="shared" si="127"/>
        <v>12.355999999999995</v>
      </c>
      <c r="CD78" s="2">
        <f t="shared" si="127"/>
        <v>9.9049999999999727</v>
      </c>
      <c r="CE78" s="2">
        <f t="shared" si="127"/>
        <v>9.9119999999999777</v>
      </c>
      <c r="CF78" s="2">
        <f t="shared" si="127"/>
        <v>0.50599999999997181</v>
      </c>
      <c r="CG78" s="2">
        <f t="shared" si="127"/>
        <v>-12.286000000000001</v>
      </c>
      <c r="CH78" s="2">
        <f t="shared" si="127"/>
        <v>-0.51699999999999591</v>
      </c>
      <c r="CI78" s="2">
        <f t="shared" si="127"/>
        <v>-20.290999999999997</v>
      </c>
      <c r="CJ78" s="2">
        <f t="shared" si="127"/>
        <v>-24.749000000000024</v>
      </c>
      <c r="CK78" s="2">
        <f t="shared" si="127"/>
        <v>47.951000000000022</v>
      </c>
    </row>
    <row r="79" spans="2:89" x14ac:dyDescent="0.35">
      <c r="B79" s="4">
        <v>2012</v>
      </c>
      <c r="C79" s="2"/>
      <c r="D79" s="2">
        <f t="shared" ref="C79:V79" si="128">Z42-D42</f>
        <v>3.6589799999999997</v>
      </c>
      <c r="E79" s="2">
        <f t="shared" si="128"/>
        <v>3.4283999999999999</v>
      </c>
      <c r="F79" s="2">
        <f t="shared" si="128"/>
        <v>-6.1693999999999996</v>
      </c>
      <c r="G79" s="2">
        <f t="shared" si="128"/>
        <v>2.8280999999999992</v>
      </c>
      <c r="H79" s="2">
        <f t="shared" si="128"/>
        <v>0.3761999999999972</v>
      </c>
      <c r="I79" s="2">
        <f t="shared" si="128"/>
        <v>16.534999999999997</v>
      </c>
      <c r="J79" s="2">
        <f t="shared" si="128"/>
        <v>44.51400000000001</v>
      </c>
      <c r="K79" s="2">
        <f t="shared" si="128"/>
        <v>22.956999999999994</v>
      </c>
      <c r="L79" s="2">
        <f t="shared" si="128"/>
        <v>101.95699999999999</v>
      </c>
      <c r="M79" s="2">
        <f t="shared" si="128"/>
        <v>60.843000000000018</v>
      </c>
      <c r="N79" s="2">
        <f t="shared" si="128"/>
        <v>54.211999999999989</v>
      </c>
      <c r="O79" s="2">
        <f t="shared" si="128"/>
        <v>40.672000000000025</v>
      </c>
      <c r="P79" s="2">
        <f t="shared" si="128"/>
        <v>13.115000000000009</v>
      </c>
      <c r="Q79" s="2">
        <f t="shared" si="128"/>
        <v>2.6070000000000277</v>
      </c>
      <c r="R79" s="2">
        <f t="shared" si="128"/>
        <v>-43.574000000000012</v>
      </c>
      <c r="S79" s="2">
        <f t="shared" si="128"/>
        <v>-37.617999999999995</v>
      </c>
      <c r="T79" s="2">
        <f t="shared" si="128"/>
        <v>-35.600000000000023</v>
      </c>
      <c r="U79" s="2">
        <f t="shared" si="128"/>
        <v>-7.3360000000000127</v>
      </c>
      <c r="V79" s="2">
        <f t="shared" si="128"/>
        <v>21.091999999999985</v>
      </c>
      <c r="AU79" s="4">
        <v>2011</v>
      </c>
      <c r="AV79" s="2"/>
      <c r="AW79" s="2">
        <f t="shared" ref="AW79:BO79" si="129">Z42-AW42</f>
        <v>-2.7272727272727266</v>
      </c>
      <c r="AX79" s="2">
        <f t="shared" si="129"/>
        <v>-0.36363636363636331</v>
      </c>
      <c r="AY79" s="2">
        <f t="shared" si="129"/>
        <v>-5.0606060606060623</v>
      </c>
      <c r="AZ79" s="2">
        <f t="shared" si="129"/>
        <v>1.6969696969696955</v>
      </c>
      <c r="BA79" s="2">
        <f t="shared" si="129"/>
        <v>-5.4848484848484844</v>
      </c>
      <c r="BB79" s="2">
        <f t="shared" si="129"/>
        <v>-1.4545454545454533</v>
      </c>
      <c r="BC79" s="2">
        <f t="shared" si="129"/>
        <v>18.27272727272728</v>
      </c>
      <c r="BD79" s="2">
        <f t="shared" si="129"/>
        <v>-18.393939393939405</v>
      </c>
      <c r="BE79" s="2">
        <f t="shared" si="129"/>
        <v>50.363636363636374</v>
      </c>
      <c r="BF79" s="2">
        <f t="shared" si="129"/>
        <v>21.333333333333314</v>
      </c>
      <c r="BG79" s="2">
        <f t="shared" si="129"/>
        <v>21.121212121212125</v>
      </c>
      <c r="BH79" s="2">
        <f t="shared" si="129"/>
        <v>18.878787878787875</v>
      </c>
      <c r="BI79" s="2">
        <f t="shared" si="129"/>
        <v>-0.1515151515151274</v>
      </c>
      <c r="BJ79" s="2">
        <f t="shared" si="129"/>
        <v>5.1212121212121247</v>
      </c>
      <c r="BK79" s="2">
        <f t="shared" si="129"/>
        <v>-22.878787878787875</v>
      </c>
      <c r="BL79" s="2">
        <f t="shared" si="129"/>
        <v>-28.545454545454561</v>
      </c>
      <c r="BM79" s="2">
        <f t="shared" si="129"/>
        <v>-0.72727272727274794</v>
      </c>
      <c r="BN79" s="2">
        <f t="shared" si="129"/>
        <v>27.121212121212125</v>
      </c>
      <c r="BO79" s="2">
        <f t="shared" si="129"/>
        <v>-8.5757575757576205</v>
      </c>
      <c r="BQ79" s="4">
        <v>2011</v>
      </c>
      <c r="BR79" s="2"/>
      <c r="BS79" s="2">
        <f t="shared" ref="BS79:CK79" si="130">Z42-BS42</f>
        <v>3.7182199999999996</v>
      </c>
      <c r="BT79" s="2">
        <f t="shared" si="130"/>
        <v>2.5871999999999993</v>
      </c>
      <c r="BU79" s="2">
        <f t="shared" si="130"/>
        <v>-9.6764999999999972</v>
      </c>
      <c r="BV79" s="2">
        <f t="shared" si="130"/>
        <v>-5.4084000000000003</v>
      </c>
      <c r="BW79" s="2">
        <f t="shared" si="130"/>
        <v>-14.129900000000006</v>
      </c>
      <c r="BX79" s="2">
        <f t="shared" si="130"/>
        <v>-5.0949999999999989</v>
      </c>
      <c r="BY79" s="2">
        <f t="shared" si="130"/>
        <v>17.389999999999986</v>
      </c>
      <c r="BZ79" s="2">
        <f t="shared" si="130"/>
        <v>-6.1920000000000073</v>
      </c>
      <c r="CA79" s="2">
        <f t="shared" si="130"/>
        <v>75.36699999999999</v>
      </c>
      <c r="CB79" s="2">
        <f t="shared" si="130"/>
        <v>40.994000000000028</v>
      </c>
      <c r="CC79" s="2">
        <f t="shared" si="130"/>
        <v>43.355999999999995</v>
      </c>
      <c r="CD79" s="2">
        <f t="shared" si="130"/>
        <v>38.904999999999973</v>
      </c>
      <c r="CE79" s="2">
        <f t="shared" si="130"/>
        <v>17.911999999999978</v>
      </c>
      <c r="CF79" s="2">
        <f t="shared" si="130"/>
        <v>12.505999999999972</v>
      </c>
      <c r="CG79" s="2">
        <f t="shared" si="130"/>
        <v>-29.286000000000001</v>
      </c>
      <c r="CH79" s="2">
        <f t="shared" si="130"/>
        <v>-18.516999999999996</v>
      </c>
      <c r="CI79" s="2">
        <f t="shared" si="130"/>
        <v>-12.290999999999997</v>
      </c>
      <c r="CJ79" s="2">
        <f t="shared" si="130"/>
        <v>18.250999999999976</v>
      </c>
      <c r="CK79" s="2">
        <f t="shared" si="130"/>
        <v>47.951000000000022</v>
      </c>
    </row>
    <row r="80" spans="2:89" x14ac:dyDescent="0.35">
      <c r="B80" s="4">
        <v>2013</v>
      </c>
      <c r="C80" s="2"/>
      <c r="D80" s="2">
        <f t="shared" ref="C80:V80" si="131">Z43-D43</f>
        <v>4.9374900000000004</v>
      </c>
      <c r="E80" s="2">
        <f t="shared" si="131"/>
        <v>-5.8899999999999508E-2</v>
      </c>
      <c r="F80" s="2">
        <f t="shared" si="131"/>
        <v>-1.9283999999999999</v>
      </c>
      <c r="G80" s="2">
        <f t="shared" si="131"/>
        <v>-0.70439999999999969</v>
      </c>
      <c r="H80" s="2">
        <f t="shared" si="131"/>
        <v>5.1401000000000039</v>
      </c>
      <c r="I80" s="2">
        <f t="shared" si="131"/>
        <v>38.745999999999995</v>
      </c>
      <c r="J80" s="2">
        <f t="shared" si="131"/>
        <v>32.137</v>
      </c>
      <c r="K80" s="2">
        <f t="shared" si="131"/>
        <v>84.376000000000005</v>
      </c>
      <c r="L80" s="2">
        <f t="shared" si="131"/>
        <v>102.917</v>
      </c>
      <c r="M80" s="2">
        <f t="shared" si="131"/>
        <v>88.656000000000006</v>
      </c>
      <c r="N80" s="2">
        <f t="shared" si="131"/>
        <v>51.747000000000014</v>
      </c>
      <c r="O80" s="2">
        <f t="shared" si="131"/>
        <v>102.63200000000001</v>
      </c>
      <c r="P80" s="2">
        <f t="shared" si="131"/>
        <v>73.795000000000016</v>
      </c>
      <c r="Q80" s="2">
        <f t="shared" si="131"/>
        <v>48.031999999999982</v>
      </c>
      <c r="R80" s="2">
        <f t="shared" si="131"/>
        <v>19.336000000000013</v>
      </c>
      <c r="S80" s="2">
        <f t="shared" si="131"/>
        <v>-43.067999999999984</v>
      </c>
      <c r="T80" s="2">
        <f t="shared" si="131"/>
        <v>11.591000000000008</v>
      </c>
      <c r="U80" s="2">
        <f t="shared" si="131"/>
        <v>-15.783999999999992</v>
      </c>
      <c r="V80" s="2">
        <f t="shared" si="131"/>
        <v>27.975000000000023</v>
      </c>
      <c r="AU80" s="4">
        <v>2012</v>
      </c>
      <c r="AV80" s="2"/>
      <c r="AW80" s="2">
        <f t="shared" ref="AW80:BO80" si="132">Z43-AW43</f>
        <v>-2.7272727272727266</v>
      </c>
      <c r="AX80" s="2">
        <f t="shared" si="132"/>
        <v>-6.3636363636363633</v>
      </c>
      <c r="AY80" s="2">
        <f t="shared" si="132"/>
        <v>-4.0606060606060623</v>
      </c>
      <c r="AZ80" s="2">
        <f t="shared" si="132"/>
        <v>-5.3030303030303045</v>
      </c>
      <c r="BA80" s="2">
        <f t="shared" si="132"/>
        <v>-4.4848484848484844</v>
      </c>
      <c r="BB80" s="2">
        <f t="shared" si="132"/>
        <v>16.545454545454547</v>
      </c>
      <c r="BC80" s="2">
        <f t="shared" si="132"/>
        <v>-0.72727272727271952</v>
      </c>
      <c r="BD80" s="2">
        <f t="shared" si="132"/>
        <v>32.606060606060595</v>
      </c>
      <c r="BE80" s="2">
        <f t="shared" si="132"/>
        <v>36.363636363636374</v>
      </c>
      <c r="BF80" s="2">
        <f t="shared" si="132"/>
        <v>30.333333333333314</v>
      </c>
      <c r="BG80" s="2">
        <f t="shared" si="132"/>
        <v>-1.8787878787878753</v>
      </c>
      <c r="BH80" s="2">
        <f t="shared" si="132"/>
        <v>60.878787878787875</v>
      </c>
      <c r="BI80" s="2">
        <f t="shared" si="132"/>
        <v>43.848484848484873</v>
      </c>
      <c r="BJ80" s="2">
        <f t="shared" si="132"/>
        <v>36.121212121212125</v>
      </c>
      <c r="BK80" s="2">
        <f t="shared" si="132"/>
        <v>27.121212121212125</v>
      </c>
      <c r="BL80" s="2">
        <f t="shared" si="132"/>
        <v>-46.545454545454561</v>
      </c>
      <c r="BM80" s="2">
        <f t="shared" si="132"/>
        <v>35.272727272727252</v>
      </c>
      <c r="BN80" s="2">
        <f t="shared" si="132"/>
        <v>10.121212121212125</v>
      </c>
      <c r="BO80" s="2">
        <f t="shared" si="132"/>
        <v>-8.5757575757576205</v>
      </c>
      <c r="BQ80" s="4">
        <v>2012</v>
      </c>
      <c r="BR80" s="2"/>
      <c r="BS80" s="2">
        <f t="shared" ref="BS80:CK80" si="133">Z43-BS43</f>
        <v>3.7182199999999996</v>
      </c>
      <c r="BT80" s="2">
        <f t="shared" si="133"/>
        <v>-3.4128000000000007</v>
      </c>
      <c r="BU80" s="2">
        <f t="shared" si="133"/>
        <v>-8.6764999999999972</v>
      </c>
      <c r="BV80" s="2">
        <f t="shared" si="133"/>
        <v>-12.4084</v>
      </c>
      <c r="BW80" s="2">
        <f t="shared" si="133"/>
        <v>-13.129900000000006</v>
      </c>
      <c r="BX80" s="2">
        <f t="shared" si="133"/>
        <v>12.905000000000001</v>
      </c>
      <c r="BY80" s="2">
        <f t="shared" si="133"/>
        <v>-1.6100000000000136</v>
      </c>
      <c r="BZ80" s="2">
        <f t="shared" si="133"/>
        <v>44.807999999999993</v>
      </c>
      <c r="CA80" s="2">
        <f t="shared" si="133"/>
        <v>61.36699999999999</v>
      </c>
      <c r="CB80" s="2">
        <f t="shared" si="133"/>
        <v>49.994000000000028</v>
      </c>
      <c r="CC80" s="2">
        <f t="shared" si="133"/>
        <v>20.355999999999995</v>
      </c>
      <c r="CD80" s="2">
        <f t="shared" si="133"/>
        <v>80.904999999999973</v>
      </c>
      <c r="CE80" s="2">
        <f t="shared" si="133"/>
        <v>61.911999999999978</v>
      </c>
      <c r="CF80" s="2">
        <f t="shared" si="133"/>
        <v>43.505999999999972</v>
      </c>
      <c r="CG80" s="2">
        <f t="shared" si="133"/>
        <v>20.713999999999999</v>
      </c>
      <c r="CH80" s="2">
        <f t="shared" si="133"/>
        <v>-36.516999999999996</v>
      </c>
      <c r="CI80" s="2">
        <f t="shared" si="133"/>
        <v>23.709000000000003</v>
      </c>
      <c r="CJ80" s="2">
        <f t="shared" si="133"/>
        <v>1.2509999999999764</v>
      </c>
      <c r="CK80" s="2">
        <f t="shared" si="133"/>
        <v>47.951000000000022</v>
      </c>
    </row>
    <row r="81" spans="2:89" x14ac:dyDescent="0.35">
      <c r="B81" s="4">
        <v>2014</v>
      </c>
      <c r="C81" s="2"/>
      <c r="D81" s="2">
        <f t="shared" ref="C81:V81" si="134">Z44-D44</f>
        <v>4.2479899999999997</v>
      </c>
      <c r="E81" s="2">
        <f t="shared" si="134"/>
        <v>-0.71049999999999969</v>
      </c>
      <c r="F81" s="2">
        <f t="shared" si="134"/>
        <v>-7.7561</v>
      </c>
      <c r="G81" s="2">
        <f t="shared" si="134"/>
        <v>-16.098700000000001</v>
      </c>
      <c r="H81" s="2">
        <f t="shared" si="134"/>
        <v>13.933700000000002</v>
      </c>
      <c r="I81" s="2">
        <f t="shared" si="134"/>
        <v>17.099999999999994</v>
      </c>
      <c r="J81" s="2">
        <f t="shared" si="134"/>
        <v>42.495000000000005</v>
      </c>
      <c r="K81" s="2">
        <f t="shared" si="134"/>
        <v>88.961999999999989</v>
      </c>
      <c r="L81" s="2">
        <f t="shared" si="134"/>
        <v>98.323000000000008</v>
      </c>
      <c r="M81" s="2">
        <f t="shared" si="134"/>
        <v>119.78899999999999</v>
      </c>
      <c r="N81" s="2">
        <f t="shared" si="134"/>
        <v>125.03399999999999</v>
      </c>
      <c r="O81" s="2">
        <f t="shared" si="134"/>
        <v>98.019000000000005</v>
      </c>
      <c r="P81" s="2">
        <f t="shared" si="134"/>
        <v>93.033999999999992</v>
      </c>
      <c r="Q81" s="2">
        <f t="shared" si="134"/>
        <v>44.440999999999974</v>
      </c>
      <c r="R81" s="2">
        <f t="shared" si="134"/>
        <v>3.9429999999999836</v>
      </c>
      <c r="S81" s="2">
        <f t="shared" si="134"/>
        <v>28.466999999999985</v>
      </c>
      <c r="T81" s="2">
        <f t="shared" si="134"/>
        <v>-12.807999999999993</v>
      </c>
      <c r="U81" s="2">
        <f t="shared" si="134"/>
        <v>-1.1399999999999864</v>
      </c>
      <c r="V81" s="2">
        <f t="shared" si="134"/>
        <v>33.354000000000042</v>
      </c>
      <c r="AU81" s="4">
        <v>2013</v>
      </c>
      <c r="AV81" s="2"/>
      <c r="AW81" s="2">
        <f t="shared" ref="AW81:BO81" si="135">Z44-AW44</f>
        <v>-2.7272727272727266</v>
      </c>
      <c r="AX81" s="2">
        <f t="shared" si="135"/>
        <v>-6.3636363636363633</v>
      </c>
      <c r="AY81" s="2">
        <f t="shared" si="135"/>
        <v>-9.0606060606060623</v>
      </c>
      <c r="AZ81" s="2">
        <f t="shared" si="135"/>
        <v>-19.303030303030305</v>
      </c>
      <c r="BA81" s="2">
        <f t="shared" si="135"/>
        <v>6.5151515151515156</v>
      </c>
      <c r="BB81" s="2">
        <f t="shared" si="135"/>
        <v>-2.4545454545454533</v>
      </c>
      <c r="BC81" s="2">
        <f t="shared" si="135"/>
        <v>12.27272727272728</v>
      </c>
      <c r="BD81" s="2">
        <f t="shared" si="135"/>
        <v>37.606060606060595</v>
      </c>
      <c r="BE81" s="2">
        <f t="shared" si="135"/>
        <v>28.363636363636374</v>
      </c>
      <c r="BF81" s="2">
        <f t="shared" si="135"/>
        <v>53.333333333333314</v>
      </c>
      <c r="BG81" s="2">
        <f t="shared" si="135"/>
        <v>59.121212121212125</v>
      </c>
      <c r="BH81" s="2">
        <f t="shared" si="135"/>
        <v>41.878787878787875</v>
      </c>
      <c r="BI81" s="2">
        <f t="shared" si="135"/>
        <v>48.848484848484873</v>
      </c>
      <c r="BJ81" s="2">
        <f t="shared" si="135"/>
        <v>21.121212121212125</v>
      </c>
      <c r="BK81" s="2">
        <f t="shared" si="135"/>
        <v>2.1212121212121247</v>
      </c>
      <c r="BL81" s="2">
        <f t="shared" si="135"/>
        <v>16.454545454545439</v>
      </c>
      <c r="BM81" s="2">
        <f t="shared" si="135"/>
        <v>2.2727272727272521</v>
      </c>
      <c r="BN81" s="2">
        <f t="shared" si="135"/>
        <v>17.121212121212125</v>
      </c>
      <c r="BO81" s="2">
        <f t="shared" si="135"/>
        <v>-8.5757575757576205</v>
      </c>
      <c r="BQ81" s="4">
        <v>2013</v>
      </c>
      <c r="BR81" s="2"/>
      <c r="BS81" s="2">
        <f t="shared" ref="BS81:CK81" si="136">Z44-BS44</f>
        <v>3.7182199999999996</v>
      </c>
      <c r="BT81" s="2">
        <f t="shared" si="136"/>
        <v>-3.4128000000000007</v>
      </c>
      <c r="BU81" s="2">
        <f t="shared" si="136"/>
        <v>-13.676499999999997</v>
      </c>
      <c r="BV81" s="2">
        <f t="shared" si="136"/>
        <v>-26.4084</v>
      </c>
      <c r="BW81" s="2">
        <f t="shared" si="136"/>
        <v>-2.1299000000000063</v>
      </c>
      <c r="BX81" s="2">
        <f t="shared" si="136"/>
        <v>-6.0949999999999989</v>
      </c>
      <c r="BY81" s="2">
        <f t="shared" si="136"/>
        <v>11.389999999999986</v>
      </c>
      <c r="BZ81" s="2">
        <f t="shared" si="136"/>
        <v>49.807999999999993</v>
      </c>
      <c r="CA81" s="2">
        <f t="shared" si="136"/>
        <v>53.36699999999999</v>
      </c>
      <c r="CB81" s="2">
        <f t="shared" si="136"/>
        <v>72.994000000000028</v>
      </c>
      <c r="CC81" s="2">
        <f t="shared" si="136"/>
        <v>81.355999999999995</v>
      </c>
      <c r="CD81" s="2">
        <f t="shared" si="136"/>
        <v>61.904999999999973</v>
      </c>
      <c r="CE81" s="2">
        <f t="shared" si="136"/>
        <v>66.911999999999978</v>
      </c>
      <c r="CF81" s="2">
        <f t="shared" si="136"/>
        <v>28.505999999999972</v>
      </c>
      <c r="CG81" s="2">
        <f t="shared" si="136"/>
        <v>-4.2860000000000014</v>
      </c>
      <c r="CH81" s="2">
        <f t="shared" si="136"/>
        <v>26.483000000000004</v>
      </c>
      <c r="CI81" s="2">
        <f t="shared" si="136"/>
        <v>-9.2909999999999968</v>
      </c>
      <c r="CJ81" s="2">
        <f t="shared" si="136"/>
        <v>8.2509999999999764</v>
      </c>
      <c r="CK81" s="2">
        <f t="shared" si="136"/>
        <v>47.951000000000022</v>
      </c>
    </row>
    <row r="82" spans="2:89" x14ac:dyDescent="0.35">
      <c r="C82" s="2"/>
      <c r="D82" s="2">
        <f t="shared" ref="C82:V82" si="137">Z45-D45</f>
        <v>2.6110800000000003</v>
      </c>
      <c r="E82" s="2">
        <f t="shared" si="137"/>
        <v>-5.9823999999999984</v>
      </c>
      <c r="F82" s="2">
        <f t="shared" si="137"/>
        <v>-16.338000000000001</v>
      </c>
      <c r="G82" s="2">
        <f t="shared" si="137"/>
        <v>-27.931100000000001</v>
      </c>
      <c r="H82" s="2">
        <f t="shared" si="137"/>
        <v>-0.9311000000000007</v>
      </c>
      <c r="I82" s="2">
        <f t="shared" si="137"/>
        <v>-0.32399999999999807</v>
      </c>
      <c r="J82" s="2">
        <f t="shared" si="137"/>
        <v>23.581999999999994</v>
      </c>
      <c r="K82" s="2">
        <f t="shared" si="137"/>
        <v>69.614000000000004</v>
      </c>
      <c r="L82" s="2">
        <f t="shared" si="137"/>
        <v>81.260999999999996</v>
      </c>
      <c r="M82" s="2">
        <f t="shared" si="137"/>
        <v>106.98599999999999</v>
      </c>
      <c r="N82" s="2">
        <f t="shared" si="137"/>
        <v>117.67200000000003</v>
      </c>
      <c r="O82" s="2">
        <f t="shared" si="137"/>
        <v>95.711999999999989</v>
      </c>
      <c r="P82" s="2">
        <f t="shared" si="137"/>
        <v>93.838999999999999</v>
      </c>
      <c r="Q82" s="2">
        <f t="shared" si="137"/>
        <v>46.161999999999978</v>
      </c>
      <c r="R82" s="2">
        <f t="shared" si="137"/>
        <v>3.910000000000025</v>
      </c>
      <c r="S82" s="2">
        <f t="shared" si="137"/>
        <v>27.687000000000012</v>
      </c>
      <c r="T82" s="2">
        <f t="shared" si="137"/>
        <v>-13.649000000000001</v>
      </c>
      <c r="U82" s="2">
        <f t="shared" si="137"/>
        <v>-0.96100000000001273</v>
      </c>
      <c r="V82" s="2">
        <f t="shared" si="137"/>
        <v>33.464000000000055</v>
      </c>
      <c r="AU82" s="4">
        <v>2014</v>
      </c>
      <c r="AW82" s="2">
        <f t="shared" ref="AW82:BO82" si="138">Z45-AW45</f>
        <v>-2.7272727272727266</v>
      </c>
      <c r="AX82" s="2">
        <f t="shared" si="138"/>
        <v>-6.3636363636363633</v>
      </c>
      <c r="AY82" s="2">
        <f t="shared" si="138"/>
        <v>-9.0606060606060623</v>
      </c>
      <c r="AZ82" s="2">
        <f t="shared" si="138"/>
        <v>-19.303030303030305</v>
      </c>
      <c r="BA82" s="2">
        <f t="shared" si="138"/>
        <v>6.5151515151515156</v>
      </c>
      <c r="BB82" s="2">
        <f t="shared" si="138"/>
        <v>-2.4545454545454533</v>
      </c>
      <c r="BC82" s="2">
        <f t="shared" si="138"/>
        <v>12.27272727272728</v>
      </c>
      <c r="BD82" s="2">
        <f t="shared" si="138"/>
        <v>37.606060606060595</v>
      </c>
      <c r="BE82" s="2">
        <f t="shared" si="138"/>
        <v>28.363636363636374</v>
      </c>
      <c r="BF82" s="2">
        <f t="shared" si="138"/>
        <v>53.333333333333314</v>
      </c>
      <c r="BG82" s="2">
        <f t="shared" si="138"/>
        <v>59.121212121212125</v>
      </c>
      <c r="BH82" s="2">
        <f t="shared" si="138"/>
        <v>41.878787878787875</v>
      </c>
      <c r="BI82" s="2">
        <f t="shared" si="138"/>
        <v>48.848484848484873</v>
      </c>
      <c r="BJ82" s="2">
        <f t="shared" si="138"/>
        <v>21.121212121212125</v>
      </c>
      <c r="BK82" s="2">
        <f t="shared" si="138"/>
        <v>2.1212121212121247</v>
      </c>
      <c r="BL82" s="2">
        <f t="shared" si="138"/>
        <v>16.454545454545439</v>
      </c>
      <c r="BM82" s="2">
        <f t="shared" si="138"/>
        <v>2.2727272727272521</v>
      </c>
      <c r="BN82" s="2">
        <f t="shared" si="138"/>
        <v>17.121212121212125</v>
      </c>
      <c r="BO82" s="2">
        <f t="shared" si="138"/>
        <v>-8.5757575757576205</v>
      </c>
      <c r="BQ82" s="4">
        <v>2014</v>
      </c>
      <c r="BS82" s="2">
        <f t="shared" ref="BS82:CK82" si="139">Z45-BS45</f>
        <v>3.7182199999999996</v>
      </c>
      <c r="BT82" s="2">
        <f t="shared" si="139"/>
        <v>-3.4128000000000007</v>
      </c>
      <c r="BU82" s="2">
        <f t="shared" si="139"/>
        <v>-13.676499999999997</v>
      </c>
      <c r="BV82" s="2">
        <f t="shared" si="139"/>
        <v>-26.4084</v>
      </c>
      <c r="BW82" s="2">
        <f t="shared" si="139"/>
        <v>-2.1299000000000063</v>
      </c>
      <c r="BX82" s="2">
        <f t="shared" si="139"/>
        <v>-6.0949999999999989</v>
      </c>
      <c r="BY82" s="2">
        <f t="shared" si="139"/>
        <v>11.389999999999986</v>
      </c>
      <c r="BZ82" s="2">
        <f t="shared" si="139"/>
        <v>49.807999999999993</v>
      </c>
      <c r="CA82" s="2">
        <f t="shared" si="139"/>
        <v>53.36699999999999</v>
      </c>
      <c r="CB82" s="2">
        <f t="shared" si="139"/>
        <v>72.994000000000028</v>
      </c>
      <c r="CC82" s="2">
        <f t="shared" si="139"/>
        <v>81.355999999999995</v>
      </c>
      <c r="CD82" s="2">
        <f t="shared" si="139"/>
        <v>61.904999999999973</v>
      </c>
      <c r="CE82" s="2">
        <f t="shared" si="139"/>
        <v>66.911999999999978</v>
      </c>
      <c r="CF82" s="2">
        <f t="shared" si="139"/>
        <v>28.505999999999972</v>
      </c>
      <c r="CG82" s="2">
        <f t="shared" si="139"/>
        <v>-4.2860000000000014</v>
      </c>
      <c r="CH82" s="2">
        <f t="shared" si="139"/>
        <v>26.483000000000004</v>
      </c>
      <c r="CI82" s="2">
        <f t="shared" si="139"/>
        <v>-9.2909999999999968</v>
      </c>
      <c r="CJ82" s="2">
        <f t="shared" si="139"/>
        <v>8.2509999999999764</v>
      </c>
      <c r="CK82" s="2">
        <f t="shared" si="139"/>
        <v>47.951000000000022</v>
      </c>
    </row>
    <row r="86" spans="2:89" ht="28.5" x14ac:dyDescent="0.65">
      <c r="Z86" s="5" t="s">
        <v>4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2:89" x14ac:dyDescent="0.35">
      <c r="Y87" s="4">
        <v>1</v>
      </c>
      <c r="Z87" s="4">
        <v>2</v>
      </c>
      <c r="AA87" s="4">
        <v>3</v>
      </c>
      <c r="AB87" s="4">
        <v>4</v>
      </c>
      <c r="AC87" s="4">
        <v>5</v>
      </c>
      <c r="AD87" s="4">
        <v>6</v>
      </c>
      <c r="AE87" s="4">
        <v>7</v>
      </c>
      <c r="AF87" s="4">
        <v>8</v>
      </c>
      <c r="AG87" s="4">
        <v>9</v>
      </c>
      <c r="AH87" s="4">
        <v>10</v>
      </c>
      <c r="AI87" s="4">
        <v>11</v>
      </c>
      <c r="AJ87" s="4">
        <v>12</v>
      </c>
      <c r="AK87" s="4">
        <v>13</v>
      </c>
      <c r="AL87" s="4">
        <v>14</v>
      </c>
      <c r="AM87" s="4">
        <v>15</v>
      </c>
      <c r="AN87" s="4">
        <v>16</v>
      </c>
      <c r="AO87" s="4">
        <v>17</v>
      </c>
      <c r="AP87" s="4">
        <v>18</v>
      </c>
      <c r="AQ87" s="4">
        <v>19</v>
      </c>
      <c r="AR87" s="4">
        <v>20</v>
      </c>
    </row>
    <row r="88" spans="2:89" x14ac:dyDescent="0.35">
      <c r="Y88">
        <v>6</v>
      </c>
      <c r="Z88">
        <v>8</v>
      </c>
      <c r="AA88">
        <v>20</v>
      </c>
      <c r="AB88">
        <v>42</v>
      </c>
      <c r="AC88">
        <v>75</v>
      </c>
      <c r="AD88">
        <v>98</v>
      </c>
      <c r="AE88">
        <v>139</v>
      </c>
      <c r="AF88">
        <v>176</v>
      </c>
      <c r="AG88">
        <v>214</v>
      </c>
      <c r="AH88">
        <v>233</v>
      </c>
      <c r="AI88">
        <v>235</v>
      </c>
      <c r="AJ88">
        <v>289</v>
      </c>
      <c r="AK88">
        <v>300</v>
      </c>
      <c r="AL88">
        <v>339</v>
      </c>
      <c r="AM88">
        <v>336</v>
      </c>
      <c r="AN88">
        <v>406</v>
      </c>
      <c r="AO88">
        <v>490</v>
      </c>
      <c r="AP88">
        <v>417</v>
      </c>
      <c r="AQ88">
        <v>386</v>
      </c>
      <c r="AR88">
        <v>568</v>
      </c>
    </row>
    <row r="89" spans="2:89" x14ac:dyDescent="0.35">
      <c r="Y89">
        <v>6</v>
      </c>
      <c r="Z89">
        <v>10</v>
      </c>
      <c r="AA89">
        <v>14</v>
      </c>
      <c r="AB89">
        <v>26</v>
      </c>
      <c r="AC89">
        <v>60</v>
      </c>
      <c r="AD89">
        <v>103</v>
      </c>
      <c r="AE89">
        <v>162</v>
      </c>
      <c r="AF89">
        <v>185</v>
      </c>
      <c r="AG89">
        <v>201</v>
      </c>
      <c r="AH89">
        <v>243</v>
      </c>
      <c r="AI89">
        <v>255</v>
      </c>
      <c r="AJ89">
        <v>280</v>
      </c>
      <c r="AK89">
        <v>329</v>
      </c>
      <c r="AL89">
        <v>395</v>
      </c>
      <c r="AM89">
        <v>477</v>
      </c>
      <c r="AN89">
        <v>539</v>
      </c>
      <c r="AO89">
        <v>583</v>
      </c>
      <c r="AP89">
        <v>578</v>
      </c>
      <c r="AQ89">
        <v>630</v>
      </c>
      <c r="AR89">
        <v>685</v>
      </c>
    </row>
    <row r="90" spans="2:89" x14ac:dyDescent="0.35">
      <c r="Y90">
        <v>6</v>
      </c>
      <c r="Z90">
        <v>14</v>
      </c>
      <c r="AA90">
        <v>26</v>
      </c>
      <c r="AB90">
        <v>33</v>
      </c>
      <c r="AC90">
        <v>57</v>
      </c>
      <c r="AD90">
        <v>110</v>
      </c>
      <c r="AE90">
        <v>156</v>
      </c>
      <c r="AF90">
        <v>177</v>
      </c>
      <c r="AG90">
        <v>222</v>
      </c>
      <c r="AH90">
        <v>246</v>
      </c>
      <c r="AI90">
        <v>294</v>
      </c>
      <c r="AJ90">
        <v>338</v>
      </c>
      <c r="AK90">
        <v>332</v>
      </c>
      <c r="AL90">
        <v>325</v>
      </c>
      <c r="AM90">
        <v>422</v>
      </c>
      <c r="AN90">
        <v>436</v>
      </c>
      <c r="AO90">
        <v>458</v>
      </c>
      <c r="AP90">
        <v>497</v>
      </c>
      <c r="AQ90">
        <v>665</v>
      </c>
      <c r="AR90">
        <v>654</v>
      </c>
    </row>
    <row r="91" spans="2:89" x14ac:dyDescent="0.35">
      <c r="Y91">
        <v>6</v>
      </c>
      <c r="Z91">
        <v>11</v>
      </c>
      <c r="AA91">
        <v>16</v>
      </c>
      <c r="AB91">
        <v>28</v>
      </c>
      <c r="AC91">
        <v>46</v>
      </c>
      <c r="AD91">
        <v>77</v>
      </c>
      <c r="AE91">
        <v>177</v>
      </c>
      <c r="AF91">
        <v>202</v>
      </c>
      <c r="AG91">
        <v>251</v>
      </c>
      <c r="AH91">
        <v>286</v>
      </c>
      <c r="AI91">
        <v>302</v>
      </c>
      <c r="AJ91">
        <v>323</v>
      </c>
      <c r="AK91">
        <v>371</v>
      </c>
      <c r="AL91">
        <v>370</v>
      </c>
      <c r="AM91">
        <v>421</v>
      </c>
      <c r="AN91">
        <v>425</v>
      </c>
      <c r="AO91">
        <v>499</v>
      </c>
      <c r="AP91">
        <v>624</v>
      </c>
      <c r="AQ91">
        <v>600</v>
      </c>
      <c r="AR91">
        <v>620</v>
      </c>
    </row>
    <row r="92" spans="2:89" x14ac:dyDescent="0.35">
      <c r="Y92">
        <v>6</v>
      </c>
      <c r="Z92">
        <v>14</v>
      </c>
      <c r="AA92">
        <v>27</v>
      </c>
      <c r="AB92">
        <v>23</v>
      </c>
      <c r="AC92">
        <v>41</v>
      </c>
      <c r="AD92">
        <v>71</v>
      </c>
      <c r="AE92">
        <v>103</v>
      </c>
      <c r="AF92">
        <v>173</v>
      </c>
      <c r="AG92">
        <v>239</v>
      </c>
      <c r="AH92">
        <v>284</v>
      </c>
      <c r="AI92">
        <v>338</v>
      </c>
      <c r="AJ92">
        <v>342</v>
      </c>
      <c r="AK92">
        <v>350</v>
      </c>
      <c r="AL92">
        <v>402</v>
      </c>
      <c r="AM92">
        <v>351</v>
      </c>
      <c r="AN92">
        <v>391</v>
      </c>
      <c r="AO92">
        <v>422</v>
      </c>
      <c r="AP92">
        <v>440</v>
      </c>
      <c r="AQ92">
        <v>455</v>
      </c>
      <c r="AR92">
        <v>611</v>
      </c>
    </row>
    <row r="93" spans="2:89" x14ac:dyDescent="0.35">
      <c r="Y93">
        <v>6</v>
      </c>
      <c r="Z93">
        <v>10</v>
      </c>
      <c r="AA93">
        <v>14</v>
      </c>
      <c r="AB93">
        <v>20</v>
      </c>
      <c r="AC93">
        <v>47</v>
      </c>
      <c r="AD93">
        <v>55</v>
      </c>
      <c r="AE93">
        <v>127</v>
      </c>
      <c r="AF93">
        <v>179</v>
      </c>
      <c r="AG93">
        <v>256</v>
      </c>
      <c r="AH93">
        <v>317</v>
      </c>
      <c r="AI93">
        <v>324</v>
      </c>
      <c r="AJ93">
        <v>373</v>
      </c>
      <c r="AK93">
        <v>373</v>
      </c>
      <c r="AL93">
        <v>385</v>
      </c>
      <c r="AM93">
        <v>384</v>
      </c>
      <c r="AN93">
        <v>422</v>
      </c>
      <c r="AO93">
        <v>412</v>
      </c>
      <c r="AP93">
        <v>458</v>
      </c>
      <c r="AQ93">
        <v>436</v>
      </c>
      <c r="AR93">
        <v>523</v>
      </c>
    </row>
    <row r="94" spans="2:89" x14ac:dyDescent="0.35">
      <c r="Y94">
        <v>6</v>
      </c>
      <c r="Z94">
        <v>9</v>
      </c>
      <c r="AA94">
        <v>12</v>
      </c>
      <c r="AB94">
        <v>16</v>
      </c>
      <c r="AC94">
        <v>34</v>
      </c>
      <c r="AD94">
        <v>66</v>
      </c>
      <c r="AE94">
        <v>85</v>
      </c>
      <c r="AF94">
        <v>159</v>
      </c>
      <c r="AG94">
        <v>237</v>
      </c>
      <c r="AH94">
        <v>286</v>
      </c>
      <c r="AI94">
        <v>307</v>
      </c>
      <c r="AJ94">
        <v>378</v>
      </c>
      <c r="AK94">
        <v>396</v>
      </c>
      <c r="AL94">
        <v>404</v>
      </c>
      <c r="AM94">
        <v>388</v>
      </c>
      <c r="AN94">
        <v>415</v>
      </c>
      <c r="AO94">
        <v>437</v>
      </c>
      <c r="AP94">
        <v>429</v>
      </c>
      <c r="AQ94">
        <v>485</v>
      </c>
      <c r="AR94">
        <v>578</v>
      </c>
    </row>
    <row r="95" spans="2:89" x14ac:dyDescent="0.35">
      <c r="Y95">
        <v>6</v>
      </c>
      <c r="Z95">
        <v>12</v>
      </c>
      <c r="AA95">
        <v>21</v>
      </c>
      <c r="AB95">
        <v>33</v>
      </c>
      <c r="AC95">
        <v>67</v>
      </c>
      <c r="AD95">
        <v>71</v>
      </c>
      <c r="AE95">
        <v>112</v>
      </c>
      <c r="AF95">
        <v>133</v>
      </c>
      <c r="AG95">
        <v>197</v>
      </c>
      <c r="AH95">
        <v>279</v>
      </c>
      <c r="AI95">
        <v>339</v>
      </c>
      <c r="AJ95">
        <v>402</v>
      </c>
      <c r="AK95">
        <v>430</v>
      </c>
      <c r="AL95">
        <v>449</v>
      </c>
      <c r="AM95">
        <v>456</v>
      </c>
      <c r="AN95">
        <v>456</v>
      </c>
      <c r="AO95">
        <v>456</v>
      </c>
      <c r="AP95">
        <v>578</v>
      </c>
      <c r="AQ95">
        <v>476</v>
      </c>
      <c r="AR95">
        <v>516</v>
      </c>
    </row>
    <row r="96" spans="2:89" x14ac:dyDescent="0.35">
      <c r="Y96">
        <v>6</v>
      </c>
      <c r="Z96">
        <v>11</v>
      </c>
      <c r="AA96">
        <v>17</v>
      </c>
      <c r="AB96">
        <v>24</v>
      </c>
      <c r="AC96">
        <v>38</v>
      </c>
      <c r="AD96">
        <v>65</v>
      </c>
      <c r="AE96">
        <v>99</v>
      </c>
      <c r="AF96">
        <v>126</v>
      </c>
      <c r="AG96">
        <v>197</v>
      </c>
      <c r="AH96">
        <v>243</v>
      </c>
      <c r="AI96">
        <v>321</v>
      </c>
      <c r="AJ96">
        <v>449</v>
      </c>
      <c r="AK96">
        <v>450</v>
      </c>
      <c r="AL96">
        <v>416</v>
      </c>
      <c r="AM96">
        <v>446</v>
      </c>
      <c r="AN96">
        <v>464</v>
      </c>
      <c r="AO96">
        <v>455</v>
      </c>
      <c r="AP96">
        <v>471</v>
      </c>
      <c r="AQ96">
        <v>523</v>
      </c>
      <c r="AR96">
        <v>569</v>
      </c>
    </row>
    <row r="97" spans="25:44" x14ac:dyDescent="0.35">
      <c r="Y97">
        <v>6</v>
      </c>
      <c r="Z97">
        <v>11</v>
      </c>
      <c r="AA97">
        <v>16</v>
      </c>
      <c r="AB97">
        <v>23</v>
      </c>
      <c r="AC97">
        <v>58</v>
      </c>
      <c r="AD97">
        <v>56</v>
      </c>
      <c r="AE97">
        <v>100</v>
      </c>
      <c r="AF97">
        <v>142</v>
      </c>
      <c r="AG97">
        <v>156</v>
      </c>
      <c r="AH97">
        <v>238</v>
      </c>
      <c r="AI97">
        <v>310</v>
      </c>
      <c r="AJ97">
        <v>370</v>
      </c>
      <c r="AK97">
        <v>457</v>
      </c>
      <c r="AL97">
        <v>446</v>
      </c>
      <c r="AM97">
        <v>473</v>
      </c>
      <c r="AN97">
        <v>474</v>
      </c>
      <c r="AO97">
        <v>490</v>
      </c>
      <c r="AP97">
        <v>492</v>
      </c>
      <c r="AQ97">
        <v>484</v>
      </c>
      <c r="AR97">
        <v>598</v>
      </c>
    </row>
    <row r="98" spans="25:44" x14ac:dyDescent="0.35">
      <c r="Y98">
        <v>6</v>
      </c>
      <c r="Z98">
        <v>12</v>
      </c>
      <c r="AA98">
        <v>21</v>
      </c>
      <c r="AB98">
        <v>29</v>
      </c>
      <c r="AC98">
        <v>55</v>
      </c>
      <c r="AD98">
        <v>85</v>
      </c>
      <c r="AE98">
        <v>121</v>
      </c>
      <c r="AF98">
        <v>177</v>
      </c>
      <c r="AG98">
        <v>176</v>
      </c>
      <c r="AH98">
        <v>283</v>
      </c>
      <c r="AI98">
        <v>305</v>
      </c>
      <c r="AJ98">
        <v>284</v>
      </c>
      <c r="AK98">
        <v>352</v>
      </c>
      <c r="AL98">
        <v>435</v>
      </c>
      <c r="AM98">
        <v>516</v>
      </c>
      <c r="AN98">
        <v>459</v>
      </c>
      <c r="AO98">
        <v>484</v>
      </c>
      <c r="AP98">
        <v>519</v>
      </c>
      <c r="AQ98">
        <v>459</v>
      </c>
      <c r="AR98">
        <v>547</v>
      </c>
    </row>
    <row r="99" spans="25:44" x14ac:dyDescent="0.35">
      <c r="Y99">
        <v>6</v>
      </c>
      <c r="Z99">
        <v>15</v>
      </c>
      <c r="AA99">
        <v>28</v>
      </c>
      <c r="AB99">
        <v>35</v>
      </c>
      <c r="AC99">
        <v>64</v>
      </c>
      <c r="AD99">
        <v>93</v>
      </c>
      <c r="AE99">
        <v>155</v>
      </c>
      <c r="AF99">
        <v>165</v>
      </c>
      <c r="AG99">
        <v>232</v>
      </c>
      <c r="AH99">
        <v>244</v>
      </c>
      <c r="AI99">
        <v>301</v>
      </c>
      <c r="AJ99">
        <v>333</v>
      </c>
      <c r="AK99">
        <v>368</v>
      </c>
      <c r="AL99">
        <v>442</v>
      </c>
      <c r="AM99">
        <v>452</v>
      </c>
      <c r="AN99">
        <v>497</v>
      </c>
      <c r="AO99">
        <v>499</v>
      </c>
      <c r="AP99">
        <v>471</v>
      </c>
      <c r="AQ99">
        <v>538</v>
      </c>
      <c r="AR99">
        <v>586</v>
      </c>
    </row>
    <row r="100" spans="25:44" x14ac:dyDescent="0.35">
      <c r="Y100">
        <v>6</v>
      </c>
      <c r="Z100">
        <v>20</v>
      </c>
      <c r="AA100">
        <v>46</v>
      </c>
      <c r="AB100">
        <v>53</v>
      </c>
      <c r="AC100">
        <v>86</v>
      </c>
      <c r="AD100">
        <v>87</v>
      </c>
      <c r="AE100">
        <v>125</v>
      </c>
      <c r="AF100">
        <v>155</v>
      </c>
      <c r="AG100">
        <v>235</v>
      </c>
      <c r="AH100">
        <v>276</v>
      </c>
      <c r="AI100">
        <v>284</v>
      </c>
      <c r="AJ100">
        <v>337</v>
      </c>
      <c r="AK100">
        <v>396</v>
      </c>
      <c r="AL100">
        <v>351</v>
      </c>
      <c r="AM100">
        <v>461</v>
      </c>
      <c r="AN100">
        <v>464</v>
      </c>
      <c r="AO100">
        <v>480</v>
      </c>
      <c r="AP100">
        <v>476</v>
      </c>
      <c r="AQ100">
        <v>514</v>
      </c>
      <c r="AR100">
        <v>553</v>
      </c>
    </row>
    <row r="101" spans="25:44" x14ac:dyDescent="0.35">
      <c r="Y101">
        <v>6</v>
      </c>
      <c r="Z101">
        <v>12</v>
      </c>
      <c r="AA101">
        <v>20</v>
      </c>
      <c r="AB101">
        <v>28</v>
      </c>
      <c r="AC101">
        <v>60</v>
      </c>
      <c r="AD101">
        <v>84</v>
      </c>
      <c r="AE101">
        <v>123</v>
      </c>
      <c r="AF101">
        <v>160</v>
      </c>
      <c r="AG101">
        <v>217</v>
      </c>
      <c r="AH101">
        <v>284</v>
      </c>
      <c r="AI101">
        <v>332</v>
      </c>
      <c r="AJ101">
        <v>340</v>
      </c>
      <c r="AK101">
        <v>443</v>
      </c>
      <c r="AL101">
        <v>384</v>
      </c>
      <c r="AM101">
        <v>414</v>
      </c>
      <c r="AN101">
        <v>454</v>
      </c>
      <c r="AO101">
        <v>439</v>
      </c>
      <c r="AP101">
        <v>619</v>
      </c>
      <c r="AQ101">
        <v>482</v>
      </c>
      <c r="AR101">
        <v>589</v>
      </c>
    </row>
    <row r="102" spans="25:44" x14ac:dyDescent="0.35">
      <c r="Y102">
        <v>6</v>
      </c>
      <c r="Z102">
        <v>11</v>
      </c>
      <c r="AA102">
        <v>16</v>
      </c>
      <c r="AB102">
        <v>36</v>
      </c>
      <c r="AC102">
        <v>51</v>
      </c>
      <c r="AD102">
        <v>108</v>
      </c>
      <c r="AE102">
        <v>137</v>
      </c>
      <c r="AF102">
        <v>167</v>
      </c>
      <c r="AG102">
        <v>202</v>
      </c>
      <c r="AH102">
        <v>222</v>
      </c>
      <c r="AI102">
        <v>311</v>
      </c>
      <c r="AJ102">
        <v>318</v>
      </c>
      <c r="AK102">
        <v>334</v>
      </c>
      <c r="AL102">
        <v>405</v>
      </c>
      <c r="AM102">
        <v>399</v>
      </c>
      <c r="AN102">
        <v>432</v>
      </c>
      <c r="AO102">
        <v>534</v>
      </c>
      <c r="AP102">
        <v>462</v>
      </c>
      <c r="AQ102">
        <v>523</v>
      </c>
      <c r="AR102">
        <v>558</v>
      </c>
    </row>
    <row r="103" spans="25:44" x14ac:dyDescent="0.35">
      <c r="Y103">
        <v>6</v>
      </c>
      <c r="Z103">
        <v>16</v>
      </c>
      <c r="AA103">
        <v>34</v>
      </c>
      <c r="AB103">
        <v>33</v>
      </c>
      <c r="AC103">
        <v>72</v>
      </c>
      <c r="AD103">
        <v>85</v>
      </c>
      <c r="AE103">
        <v>157</v>
      </c>
      <c r="AF103">
        <v>200</v>
      </c>
      <c r="AG103">
        <v>236</v>
      </c>
      <c r="AH103">
        <v>260</v>
      </c>
      <c r="AI103">
        <v>292</v>
      </c>
      <c r="AJ103">
        <v>353</v>
      </c>
      <c r="AK103">
        <v>373</v>
      </c>
      <c r="AL103">
        <v>401</v>
      </c>
      <c r="AM103">
        <v>469</v>
      </c>
      <c r="AN103">
        <v>440</v>
      </c>
      <c r="AO103">
        <v>490</v>
      </c>
      <c r="AP103">
        <v>431</v>
      </c>
      <c r="AQ103">
        <v>515</v>
      </c>
      <c r="AR103">
        <v>600</v>
      </c>
    </row>
    <row r="104" spans="25:44" x14ac:dyDescent="0.35">
      <c r="Y104">
        <v>6</v>
      </c>
      <c r="Z104">
        <v>10</v>
      </c>
      <c r="AA104">
        <v>14</v>
      </c>
      <c r="AB104">
        <v>36</v>
      </c>
      <c r="AC104">
        <v>51</v>
      </c>
      <c r="AD104">
        <v>90</v>
      </c>
      <c r="AE104">
        <v>104</v>
      </c>
      <c r="AF104">
        <v>177</v>
      </c>
      <c r="AG104">
        <v>237</v>
      </c>
      <c r="AH104">
        <v>278</v>
      </c>
      <c r="AI104">
        <v>279</v>
      </c>
      <c r="AJ104">
        <v>318</v>
      </c>
      <c r="AK104">
        <v>370</v>
      </c>
      <c r="AL104">
        <v>416</v>
      </c>
      <c r="AM104">
        <v>405</v>
      </c>
      <c r="AN104">
        <v>403</v>
      </c>
      <c r="AO104">
        <v>448</v>
      </c>
      <c r="AP104">
        <v>407</v>
      </c>
      <c r="AQ104">
        <v>532</v>
      </c>
      <c r="AR104">
        <v>581</v>
      </c>
    </row>
    <row r="105" spans="25:44" x14ac:dyDescent="0.35">
      <c r="Y105">
        <v>6</v>
      </c>
      <c r="Z105">
        <v>9</v>
      </c>
      <c r="AA105">
        <v>12</v>
      </c>
      <c r="AB105">
        <v>18</v>
      </c>
      <c r="AC105">
        <v>37</v>
      </c>
      <c r="AD105">
        <v>67</v>
      </c>
      <c r="AE105">
        <v>103</v>
      </c>
      <c r="AF105">
        <v>131</v>
      </c>
      <c r="AG105">
        <v>239</v>
      </c>
      <c r="AH105">
        <v>284</v>
      </c>
      <c r="AI105">
        <v>296</v>
      </c>
      <c r="AJ105">
        <v>328</v>
      </c>
      <c r="AK105">
        <v>348</v>
      </c>
      <c r="AL105">
        <v>384</v>
      </c>
      <c r="AM105">
        <v>396</v>
      </c>
      <c r="AN105">
        <v>416</v>
      </c>
      <c r="AO105">
        <v>461</v>
      </c>
      <c r="AP105">
        <v>502</v>
      </c>
      <c r="AQ105">
        <v>477</v>
      </c>
      <c r="AR105">
        <v>639</v>
      </c>
    </row>
    <row r="106" spans="25:44" x14ac:dyDescent="0.35">
      <c r="Y106">
        <v>6</v>
      </c>
      <c r="Z106">
        <v>11</v>
      </c>
      <c r="AA106">
        <v>16</v>
      </c>
      <c r="AB106">
        <v>33</v>
      </c>
      <c r="AC106">
        <v>33</v>
      </c>
      <c r="AD106">
        <v>91</v>
      </c>
      <c r="AE106">
        <v>81</v>
      </c>
      <c r="AF106">
        <v>158</v>
      </c>
      <c r="AG106">
        <v>175</v>
      </c>
      <c r="AH106">
        <v>237</v>
      </c>
      <c r="AI106">
        <v>306</v>
      </c>
      <c r="AJ106">
        <v>310</v>
      </c>
      <c r="AK106">
        <v>373</v>
      </c>
      <c r="AL106">
        <v>401</v>
      </c>
      <c r="AM106">
        <v>440</v>
      </c>
      <c r="AN106">
        <v>422</v>
      </c>
      <c r="AO106">
        <v>494</v>
      </c>
      <c r="AP106">
        <v>506</v>
      </c>
      <c r="AQ106">
        <v>483</v>
      </c>
      <c r="AR106">
        <v>636</v>
      </c>
    </row>
    <row r="107" spans="25:44" x14ac:dyDescent="0.35">
      <c r="Y107">
        <v>6</v>
      </c>
      <c r="Z107">
        <v>6</v>
      </c>
      <c r="AA107">
        <v>6</v>
      </c>
      <c r="AB107">
        <v>32</v>
      </c>
      <c r="AC107">
        <v>41</v>
      </c>
      <c r="AD107">
        <v>57</v>
      </c>
      <c r="AE107">
        <v>83</v>
      </c>
      <c r="AF107">
        <v>148</v>
      </c>
      <c r="AG107">
        <v>179</v>
      </c>
      <c r="AH107">
        <v>255</v>
      </c>
      <c r="AI107">
        <v>305</v>
      </c>
      <c r="AJ107">
        <v>357</v>
      </c>
      <c r="AK107">
        <v>372</v>
      </c>
      <c r="AL107">
        <v>447</v>
      </c>
      <c r="AM107">
        <v>415</v>
      </c>
      <c r="AN107">
        <v>420</v>
      </c>
      <c r="AO107">
        <v>422</v>
      </c>
      <c r="AP107">
        <v>476</v>
      </c>
      <c r="AQ107">
        <v>522</v>
      </c>
      <c r="AR107">
        <v>598</v>
      </c>
    </row>
    <row r="108" spans="25:44" x14ac:dyDescent="0.35">
      <c r="Y108">
        <v>6</v>
      </c>
      <c r="Z108">
        <v>11</v>
      </c>
      <c r="AA108">
        <v>18</v>
      </c>
      <c r="AB108">
        <v>27</v>
      </c>
      <c r="AC108">
        <v>48</v>
      </c>
      <c r="AD108">
        <v>65</v>
      </c>
      <c r="AE108">
        <v>87</v>
      </c>
      <c r="AF108">
        <v>120</v>
      </c>
      <c r="AG108">
        <v>224</v>
      </c>
      <c r="AH108">
        <v>243</v>
      </c>
      <c r="AI108">
        <v>261</v>
      </c>
      <c r="AJ108">
        <v>337</v>
      </c>
      <c r="AK108">
        <v>346</v>
      </c>
      <c r="AL108">
        <v>374</v>
      </c>
      <c r="AM108">
        <v>408</v>
      </c>
      <c r="AN108">
        <v>434</v>
      </c>
      <c r="AO108">
        <v>452</v>
      </c>
      <c r="AP108">
        <v>505</v>
      </c>
      <c r="AQ108">
        <v>489</v>
      </c>
      <c r="AR108">
        <v>585</v>
      </c>
    </row>
    <row r="109" spans="25:44" x14ac:dyDescent="0.35">
      <c r="Y109">
        <v>6</v>
      </c>
      <c r="Z109">
        <v>9</v>
      </c>
      <c r="AA109">
        <v>12</v>
      </c>
      <c r="AB109">
        <v>31</v>
      </c>
      <c r="AC109">
        <v>53</v>
      </c>
      <c r="AD109">
        <v>86</v>
      </c>
      <c r="AE109">
        <v>124</v>
      </c>
      <c r="AF109">
        <v>156</v>
      </c>
      <c r="AG109">
        <v>213</v>
      </c>
      <c r="AH109">
        <v>289</v>
      </c>
      <c r="AI109">
        <v>303</v>
      </c>
      <c r="AJ109">
        <v>344</v>
      </c>
      <c r="AK109">
        <v>407</v>
      </c>
      <c r="AL109">
        <v>425</v>
      </c>
      <c r="AM109">
        <v>399</v>
      </c>
      <c r="AN109">
        <v>434</v>
      </c>
      <c r="AO109">
        <v>365</v>
      </c>
      <c r="AP109">
        <v>438</v>
      </c>
      <c r="AQ109">
        <v>457</v>
      </c>
      <c r="AR109">
        <v>536</v>
      </c>
    </row>
    <row r="110" spans="25:44" x14ac:dyDescent="0.35">
      <c r="Y110">
        <v>6</v>
      </c>
      <c r="Z110">
        <v>9</v>
      </c>
      <c r="AA110">
        <v>18</v>
      </c>
      <c r="AB110">
        <v>43</v>
      </c>
      <c r="AC110">
        <v>63</v>
      </c>
      <c r="AD110">
        <v>101</v>
      </c>
      <c r="AE110">
        <v>168</v>
      </c>
      <c r="AF110">
        <v>172</v>
      </c>
      <c r="AG110">
        <v>245</v>
      </c>
      <c r="AH110">
        <v>299</v>
      </c>
      <c r="AI110">
        <v>346</v>
      </c>
      <c r="AJ110">
        <v>380</v>
      </c>
      <c r="AK110">
        <v>407</v>
      </c>
      <c r="AL110">
        <v>483</v>
      </c>
      <c r="AM110">
        <v>543</v>
      </c>
      <c r="AN110">
        <v>450</v>
      </c>
      <c r="AO110">
        <v>461</v>
      </c>
      <c r="AP110">
        <v>464</v>
      </c>
      <c r="AQ110">
        <v>500</v>
      </c>
      <c r="AR110">
        <v>604</v>
      </c>
    </row>
    <row r="111" spans="25:44" x14ac:dyDescent="0.35">
      <c r="Y111">
        <v>6</v>
      </c>
      <c r="Z111">
        <v>14</v>
      </c>
      <c r="AA111">
        <v>26</v>
      </c>
      <c r="AB111">
        <v>44</v>
      </c>
      <c r="AC111">
        <v>78</v>
      </c>
      <c r="AD111">
        <v>114</v>
      </c>
      <c r="AE111">
        <v>152</v>
      </c>
      <c r="AF111">
        <v>213</v>
      </c>
      <c r="AG111">
        <v>238</v>
      </c>
      <c r="AH111">
        <v>277</v>
      </c>
      <c r="AI111">
        <v>337</v>
      </c>
      <c r="AJ111">
        <v>347</v>
      </c>
      <c r="AK111">
        <v>397</v>
      </c>
      <c r="AL111">
        <v>439</v>
      </c>
      <c r="AM111">
        <v>461</v>
      </c>
      <c r="AN111">
        <v>531</v>
      </c>
      <c r="AO111">
        <v>522</v>
      </c>
      <c r="AP111">
        <v>438</v>
      </c>
      <c r="AQ111">
        <v>539</v>
      </c>
      <c r="AR111">
        <v>629</v>
      </c>
    </row>
    <row r="112" spans="25:44" x14ac:dyDescent="0.35">
      <c r="Y112">
        <v>6</v>
      </c>
      <c r="Z112">
        <v>9</v>
      </c>
      <c r="AA112">
        <v>13</v>
      </c>
      <c r="AB112">
        <v>40</v>
      </c>
      <c r="AC112">
        <v>82</v>
      </c>
      <c r="AD112">
        <v>125</v>
      </c>
      <c r="AE112">
        <v>153</v>
      </c>
      <c r="AF112">
        <v>204</v>
      </c>
      <c r="AG112">
        <v>245</v>
      </c>
      <c r="AH112">
        <v>319</v>
      </c>
      <c r="AI112">
        <v>314</v>
      </c>
      <c r="AJ112">
        <v>375</v>
      </c>
      <c r="AK112">
        <v>370</v>
      </c>
      <c r="AL112">
        <v>533</v>
      </c>
      <c r="AM112">
        <v>460</v>
      </c>
      <c r="AN112">
        <v>476</v>
      </c>
      <c r="AO112">
        <v>865</v>
      </c>
      <c r="AP112">
        <v>480</v>
      </c>
      <c r="AQ112">
        <v>537</v>
      </c>
      <c r="AR112">
        <v>691</v>
      </c>
    </row>
    <row r="113" spans="25:44" x14ac:dyDescent="0.35">
      <c r="Y113">
        <v>6</v>
      </c>
      <c r="Z113">
        <v>11</v>
      </c>
      <c r="AA113">
        <v>16</v>
      </c>
      <c r="AB113">
        <v>36</v>
      </c>
      <c r="AC113">
        <v>66</v>
      </c>
      <c r="AD113">
        <v>115</v>
      </c>
      <c r="AE113">
        <v>173</v>
      </c>
      <c r="AF113">
        <v>198</v>
      </c>
      <c r="AG113">
        <v>244</v>
      </c>
      <c r="AH113">
        <v>316</v>
      </c>
      <c r="AI113">
        <v>311</v>
      </c>
      <c r="AJ113">
        <v>362</v>
      </c>
      <c r="AK113">
        <v>358</v>
      </c>
      <c r="AL113">
        <v>417</v>
      </c>
      <c r="AM113">
        <v>461</v>
      </c>
      <c r="AN113">
        <v>462</v>
      </c>
      <c r="AO113">
        <v>497</v>
      </c>
      <c r="AP113">
        <v>491</v>
      </c>
      <c r="AQ113">
        <v>611</v>
      </c>
      <c r="AR113">
        <v>640</v>
      </c>
    </row>
    <row r="114" spans="25:44" x14ac:dyDescent="0.35">
      <c r="Y114">
        <v>6</v>
      </c>
      <c r="Z114">
        <v>13</v>
      </c>
      <c r="AA114">
        <v>24</v>
      </c>
      <c r="AB114">
        <v>28</v>
      </c>
      <c r="AC114">
        <v>54</v>
      </c>
      <c r="AD114">
        <v>98</v>
      </c>
      <c r="AE114">
        <v>129</v>
      </c>
      <c r="AF114">
        <v>199</v>
      </c>
      <c r="AG114">
        <v>226</v>
      </c>
      <c r="AH114">
        <v>286</v>
      </c>
      <c r="AI114">
        <v>320</v>
      </c>
      <c r="AJ114">
        <v>355</v>
      </c>
      <c r="AK114">
        <v>384</v>
      </c>
      <c r="AL114">
        <v>442</v>
      </c>
      <c r="AM114">
        <v>434</v>
      </c>
      <c r="AN114">
        <v>471</v>
      </c>
      <c r="AO114">
        <v>530</v>
      </c>
      <c r="AP114">
        <v>530</v>
      </c>
      <c r="AQ114">
        <v>552</v>
      </c>
      <c r="AR114">
        <v>630</v>
      </c>
    </row>
    <row r="115" spans="25:44" x14ac:dyDescent="0.35">
      <c r="Y115">
        <v>6</v>
      </c>
      <c r="Z115">
        <v>6</v>
      </c>
      <c r="AA115">
        <v>9</v>
      </c>
      <c r="AB115">
        <v>18</v>
      </c>
      <c r="AC115">
        <v>45</v>
      </c>
      <c r="AD115">
        <v>69</v>
      </c>
      <c r="AE115">
        <v>127</v>
      </c>
      <c r="AF115">
        <v>163</v>
      </c>
      <c r="AG115">
        <v>239</v>
      </c>
      <c r="AH115">
        <v>306</v>
      </c>
      <c r="AI115">
        <v>322</v>
      </c>
      <c r="AJ115">
        <v>375</v>
      </c>
      <c r="AK115">
        <v>416</v>
      </c>
      <c r="AL115">
        <v>381</v>
      </c>
      <c r="AM115">
        <v>413</v>
      </c>
      <c r="AN115">
        <v>473</v>
      </c>
      <c r="AO115">
        <v>736</v>
      </c>
      <c r="AP115">
        <v>539</v>
      </c>
      <c r="AQ115">
        <v>491</v>
      </c>
      <c r="AR115">
        <v>679</v>
      </c>
    </row>
    <row r="116" spans="25:44" x14ac:dyDescent="0.35">
      <c r="Y116">
        <v>6</v>
      </c>
      <c r="Z116">
        <v>8</v>
      </c>
      <c r="AA116">
        <v>20</v>
      </c>
      <c r="AB116">
        <v>31</v>
      </c>
      <c r="AC116">
        <v>55</v>
      </c>
      <c r="AD116">
        <v>84</v>
      </c>
      <c r="AE116">
        <v>124</v>
      </c>
      <c r="AF116">
        <v>165</v>
      </c>
      <c r="AG116">
        <v>217</v>
      </c>
      <c r="AH116">
        <v>266</v>
      </c>
      <c r="AI116">
        <v>301</v>
      </c>
      <c r="AJ116">
        <v>341</v>
      </c>
      <c r="AK116">
        <v>374</v>
      </c>
      <c r="AL116">
        <v>407</v>
      </c>
      <c r="AM116">
        <v>428</v>
      </c>
      <c r="AN116">
        <v>443</v>
      </c>
      <c r="AO116">
        <v>480</v>
      </c>
      <c r="AP116">
        <v>483</v>
      </c>
      <c r="AQ116">
        <v>499</v>
      </c>
      <c r="AR116">
        <v>590</v>
      </c>
    </row>
    <row r="117" spans="25:44" x14ac:dyDescent="0.35">
      <c r="Y117">
        <v>6</v>
      </c>
      <c r="Z117">
        <v>8</v>
      </c>
      <c r="AA117">
        <v>18</v>
      </c>
      <c r="AB117">
        <v>25</v>
      </c>
      <c r="AC117">
        <v>56</v>
      </c>
      <c r="AD117">
        <v>80</v>
      </c>
      <c r="AE117">
        <v>126</v>
      </c>
      <c r="AF117">
        <v>188</v>
      </c>
      <c r="AG117">
        <v>205</v>
      </c>
      <c r="AH117">
        <v>327</v>
      </c>
      <c r="AI117">
        <v>332</v>
      </c>
      <c r="AJ117">
        <v>372</v>
      </c>
      <c r="AK117">
        <v>403</v>
      </c>
      <c r="AL117">
        <v>415</v>
      </c>
      <c r="AM117">
        <v>440</v>
      </c>
      <c r="AN117">
        <v>426</v>
      </c>
      <c r="AO117">
        <v>369</v>
      </c>
      <c r="AP117">
        <v>491</v>
      </c>
      <c r="AQ117">
        <v>542</v>
      </c>
      <c r="AR117">
        <v>590</v>
      </c>
    </row>
    <row r="118" spans="25:44" x14ac:dyDescent="0.35">
      <c r="Y118">
        <v>6</v>
      </c>
      <c r="Z118">
        <v>8</v>
      </c>
      <c r="AA118">
        <v>12</v>
      </c>
      <c r="AB118">
        <v>26</v>
      </c>
      <c r="AC118">
        <v>49</v>
      </c>
      <c r="AD118">
        <v>81</v>
      </c>
      <c r="AE118">
        <v>144</v>
      </c>
      <c r="AF118">
        <v>169</v>
      </c>
      <c r="AG118">
        <v>256</v>
      </c>
      <c r="AH118">
        <v>313</v>
      </c>
      <c r="AI118">
        <v>341</v>
      </c>
      <c r="AJ118">
        <v>349</v>
      </c>
      <c r="AK118">
        <v>445</v>
      </c>
      <c r="AL118">
        <v>459</v>
      </c>
      <c r="AM118">
        <v>471</v>
      </c>
      <c r="AN118">
        <v>476</v>
      </c>
      <c r="AO118">
        <v>444</v>
      </c>
      <c r="AP118">
        <v>527</v>
      </c>
      <c r="AQ118">
        <v>525</v>
      </c>
      <c r="AR118">
        <v>590</v>
      </c>
    </row>
    <row r="119" spans="25:44" x14ac:dyDescent="0.35">
      <c r="Y119">
        <v>6</v>
      </c>
      <c r="Z119">
        <v>8</v>
      </c>
      <c r="AA119">
        <v>12</v>
      </c>
      <c r="AB119">
        <v>21</v>
      </c>
      <c r="AC119">
        <v>35</v>
      </c>
      <c r="AD119">
        <v>92</v>
      </c>
      <c r="AE119">
        <v>125</v>
      </c>
      <c r="AF119">
        <v>182</v>
      </c>
      <c r="AG119">
        <v>261</v>
      </c>
      <c r="AH119">
        <v>305</v>
      </c>
      <c r="AI119">
        <v>364</v>
      </c>
      <c r="AJ119">
        <v>410</v>
      </c>
      <c r="AK119">
        <v>426</v>
      </c>
      <c r="AL119">
        <v>464</v>
      </c>
      <c r="AM119">
        <v>456</v>
      </c>
      <c r="AN119">
        <v>451</v>
      </c>
      <c r="AO119">
        <v>507</v>
      </c>
      <c r="AP119">
        <v>494</v>
      </c>
      <c r="AQ119">
        <v>532</v>
      </c>
      <c r="AR119">
        <v>590</v>
      </c>
    </row>
    <row r="120" spans="25:44" x14ac:dyDescent="0.35">
      <c r="Y120">
        <v>6</v>
      </c>
      <c r="Z120">
        <v>8</v>
      </c>
      <c r="AA120">
        <v>12</v>
      </c>
      <c r="AB120">
        <v>21</v>
      </c>
      <c r="AC120">
        <v>35</v>
      </c>
      <c r="AD120">
        <v>92</v>
      </c>
      <c r="AE120">
        <v>125</v>
      </c>
      <c r="AF120">
        <v>182</v>
      </c>
      <c r="AG120">
        <v>261</v>
      </c>
      <c r="AH120">
        <v>305</v>
      </c>
      <c r="AI120">
        <v>364</v>
      </c>
      <c r="AJ120">
        <v>410</v>
      </c>
      <c r="AK120">
        <v>426</v>
      </c>
      <c r="AL120">
        <v>464</v>
      </c>
      <c r="AM120">
        <v>456</v>
      </c>
      <c r="AN120">
        <v>451</v>
      </c>
      <c r="AO120">
        <v>507</v>
      </c>
      <c r="AP120">
        <v>494</v>
      </c>
      <c r="AQ120">
        <v>532</v>
      </c>
      <c r="AR120">
        <v>590</v>
      </c>
    </row>
  </sheetData>
  <mergeCells count="8">
    <mergeCell ref="Z86:AR86"/>
    <mergeCell ref="BS11:CK11"/>
    <mergeCell ref="AW11:BO11"/>
    <mergeCell ref="Z11:AR11"/>
    <mergeCell ref="D11:V11"/>
    <mergeCell ref="D48:V48"/>
    <mergeCell ref="AW48:BO48"/>
    <mergeCell ref="BS48:CK48"/>
  </mergeCells>
  <conditionalFormatting sqref="C50:C83">
    <cfRule type="colorScale" priority="117">
      <colorScale>
        <cfvo type="min"/>
        <cfvo type="max"/>
        <color rgb="FFFCFCFF"/>
        <color rgb="FFF8696B"/>
      </colorScale>
    </cfRule>
  </conditionalFormatting>
  <conditionalFormatting sqref="D50:D83">
    <cfRule type="colorScale" priority="116">
      <colorScale>
        <cfvo type="min"/>
        <cfvo type="max"/>
        <color rgb="FFFCFCFF"/>
        <color rgb="FFF8696B"/>
      </colorScale>
    </cfRule>
  </conditionalFormatting>
  <conditionalFormatting sqref="E50:E83">
    <cfRule type="colorScale" priority="115">
      <colorScale>
        <cfvo type="min"/>
        <cfvo type="max"/>
        <color rgb="FFFCFCFF"/>
        <color rgb="FFF8696B"/>
      </colorScale>
    </cfRule>
  </conditionalFormatting>
  <conditionalFormatting sqref="F50:F83">
    <cfRule type="colorScale" priority="114">
      <colorScale>
        <cfvo type="min"/>
        <cfvo type="max"/>
        <color rgb="FFFCFCFF"/>
        <color rgb="FFF8696B"/>
      </colorScale>
    </cfRule>
  </conditionalFormatting>
  <conditionalFormatting sqref="G50:G83">
    <cfRule type="colorScale" priority="113">
      <colorScale>
        <cfvo type="min"/>
        <cfvo type="max"/>
        <color rgb="FFFCFCFF"/>
        <color rgb="FFF8696B"/>
      </colorScale>
    </cfRule>
  </conditionalFormatting>
  <conditionalFormatting sqref="I50:I83">
    <cfRule type="colorScale" priority="112">
      <colorScale>
        <cfvo type="min"/>
        <cfvo type="max"/>
        <color rgb="FFFCFCFF"/>
        <color rgb="FFF8696B"/>
      </colorScale>
    </cfRule>
  </conditionalFormatting>
  <conditionalFormatting sqref="H50:H83">
    <cfRule type="colorScale" priority="111">
      <colorScale>
        <cfvo type="min"/>
        <cfvo type="max"/>
        <color rgb="FFFCFCFF"/>
        <color rgb="FFF8696B"/>
      </colorScale>
    </cfRule>
  </conditionalFormatting>
  <conditionalFormatting sqref="J50:J83">
    <cfRule type="colorScale" priority="110">
      <colorScale>
        <cfvo type="min"/>
        <cfvo type="max"/>
        <color rgb="FFFCFCFF"/>
        <color rgb="FFF8696B"/>
      </colorScale>
    </cfRule>
  </conditionalFormatting>
  <conditionalFormatting sqref="K50:K83">
    <cfRule type="colorScale" priority="109">
      <colorScale>
        <cfvo type="min"/>
        <cfvo type="max"/>
        <color rgb="FFFCFCFF"/>
        <color rgb="FFF8696B"/>
      </colorScale>
    </cfRule>
  </conditionalFormatting>
  <conditionalFormatting sqref="L50:L83">
    <cfRule type="colorScale" priority="108">
      <colorScale>
        <cfvo type="min"/>
        <cfvo type="max"/>
        <color rgb="FFFCFCFF"/>
        <color rgb="FFF8696B"/>
      </colorScale>
    </cfRule>
  </conditionalFormatting>
  <conditionalFormatting sqref="M50:M83">
    <cfRule type="colorScale" priority="107">
      <colorScale>
        <cfvo type="min"/>
        <cfvo type="max"/>
        <color rgb="FFFCFCFF"/>
        <color rgb="FFF8696B"/>
      </colorScale>
    </cfRule>
  </conditionalFormatting>
  <conditionalFormatting sqref="N50:N83">
    <cfRule type="colorScale" priority="106">
      <colorScale>
        <cfvo type="min"/>
        <cfvo type="max"/>
        <color rgb="FFFCFCFF"/>
        <color rgb="FFF8696B"/>
      </colorScale>
    </cfRule>
  </conditionalFormatting>
  <conditionalFormatting sqref="O50:O83">
    <cfRule type="colorScale" priority="105">
      <colorScale>
        <cfvo type="min"/>
        <cfvo type="max"/>
        <color rgb="FFFCFCFF"/>
        <color rgb="FFF8696B"/>
      </colorScale>
    </cfRule>
  </conditionalFormatting>
  <conditionalFormatting sqref="P50:P8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Q50:Q83">
    <cfRule type="colorScale" priority="103">
      <colorScale>
        <cfvo type="min"/>
        <cfvo type="max"/>
        <color rgb="FFFCFCFF"/>
        <color rgb="FFF8696B"/>
      </colorScale>
    </cfRule>
  </conditionalFormatting>
  <conditionalFormatting sqref="R50:R8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S50:S83">
    <cfRule type="colorScale" priority="101">
      <colorScale>
        <cfvo type="min"/>
        <cfvo type="max"/>
        <color rgb="FFFCFCFF"/>
        <color rgb="FFF8696B"/>
      </colorScale>
    </cfRule>
  </conditionalFormatting>
  <conditionalFormatting sqref="T50:T8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U50:U83">
    <cfRule type="colorScale" priority="99">
      <colorScale>
        <cfvo type="min"/>
        <cfvo type="max"/>
        <color rgb="FFFCFCFF"/>
        <color rgb="FFF8696B"/>
      </colorScale>
    </cfRule>
  </conditionalFormatting>
  <conditionalFormatting sqref="V50:V83">
    <cfRule type="colorScale" priority="98">
      <colorScale>
        <cfvo type="min"/>
        <cfvo type="max"/>
        <color rgb="FFFCFCFF"/>
        <color rgb="FFF8696B"/>
      </colorScale>
    </cfRule>
  </conditionalFormatting>
  <conditionalFormatting sqref="D13:D45">
    <cfRule type="colorScale" priority="97">
      <colorScale>
        <cfvo type="min"/>
        <cfvo type="max"/>
        <color rgb="FFFCFCFF"/>
        <color rgb="FFF8696B"/>
      </colorScale>
    </cfRule>
  </conditionalFormatting>
  <conditionalFormatting sqref="E13:E45">
    <cfRule type="colorScale" priority="96">
      <colorScale>
        <cfvo type="min"/>
        <cfvo type="max"/>
        <color rgb="FFFCFCFF"/>
        <color rgb="FFF8696B"/>
      </colorScale>
    </cfRule>
  </conditionalFormatting>
  <conditionalFormatting sqref="F13:F45">
    <cfRule type="colorScale" priority="95">
      <colorScale>
        <cfvo type="min"/>
        <cfvo type="max"/>
        <color rgb="FFFCFCFF"/>
        <color rgb="FFF8696B"/>
      </colorScale>
    </cfRule>
  </conditionalFormatting>
  <conditionalFormatting sqref="G13:G45">
    <cfRule type="colorScale" priority="94">
      <colorScale>
        <cfvo type="min"/>
        <cfvo type="max"/>
        <color rgb="FFFCFCFF"/>
        <color rgb="FFF8696B"/>
      </colorScale>
    </cfRule>
  </conditionalFormatting>
  <conditionalFormatting sqref="I13:I45">
    <cfRule type="colorScale" priority="93">
      <colorScale>
        <cfvo type="min"/>
        <cfvo type="max"/>
        <color rgb="FFFCFCFF"/>
        <color rgb="FFF8696B"/>
      </colorScale>
    </cfRule>
  </conditionalFormatting>
  <conditionalFormatting sqref="H13:H45">
    <cfRule type="colorScale" priority="92">
      <colorScale>
        <cfvo type="min"/>
        <cfvo type="max"/>
        <color rgb="FFFCFCFF"/>
        <color rgb="FFF8696B"/>
      </colorScale>
    </cfRule>
  </conditionalFormatting>
  <conditionalFormatting sqref="J13:J45">
    <cfRule type="colorScale" priority="91">
      <colorScale>
        <cfvo type="min"/>
        <cfvo type="max"/>
        <color rgb="FFFCFCFF"/>
        <color rgb="FFF8696B"/>
      </colorScale>
    </cfRule>
  </conditionalFormatting>
  <conditionalFormatting sqref="K13:K45">
    <cfRule type="colorScale" priority="90">
      <colorScale>
        <cfvo type="min"/>
        <cfvo type="max"/>
        <color rgb="FFFCFCFF"/>
        <color rgb="FFF8696B"/>
      </colorScale>
    </cfRule>
  </conditionalFormatting>
  <conditionalFormatting sqref="L13:L45">
    <cfRule type="colorScale" priority="89">
      <colorScale>
        <cfvo type="min"/>
        <cfvo type="max"/>
        <color rgb="FFFCFCFF"/>
        <color rgb="FFF8696B"/>
      </colorScale>
    </cfRule>
  </conditionalFormatting>
  <conditionalFormatting sqref="M13:M45">
    <cfRule type="colorScale" priority="88">
      <colorScale>
        <cfvo type="min"/>
        <cfvo type="max"/>
        <color rgb="FFFCFCFF"/>
        <color rgb="FFF8696B"/>
      </colorScale>
    </cfRule>
  </conditionalFormatting>
  <conditionalFormatting sqref="N13:N45">
    <cfRule type="colorScale" priority="87">
      <colorScale>
        <cfvo type="min"/>
        <cfvo type="max"/>
        <color rgb="FFFCFCFF"/>
        <color rgb="FFF8696B"/>
      </colorScale>
    </cfRule>
  </conditionalFormatting>
  <conditionalFormatting sqref="O13:O45">
    <cfRule type="colorScale" priority="86">
      <colorScale>
        <cfvo type="min"/>
        <cfvo type="max"/>
        <color rgb="FFFCFCFF"/>
        <color rgb="FFF8696B"/>
      </colorScale>
    </cfRule>
  </conditionalFormatting>
  <conditionalFormatting sqref="P13:P45">
    <cfRule type="colorScale" priority="85">
      <colorScale>
        <cfvo type="min"/>
        <cfvo type="max"/>
        <color rgb="FFFCFCFF"/>
        <color rgb="FFF8696B"/>
      </colorScale>
    </cfRule>
  </conditionalFormatting>
  <conditionalFormatting sqref="Q13:Q45">
    <cfRule type="colorScale" priority="84">
      <colorScale>
        <cfvo type="min"/>
        <cfvo type="max"/>
        <color rgb="FFFCFCFF"/>
        <color rgb="FFF8696B"/>
      </colorScale>
    </cfRule>
  </conditionalFormatting>
  <conditionalFormatting sqref="R13:R45">
    <cfRule type="colorScale" priority="83">
      <colorScale>
        <cfvo type="min"/>
        <cfvo type="max"/>
        <color rgb="FFFCFCFF"/>
        <color rgb="FFF8696B"/>
      </colorScale>
    </cfRule>
  </conditionalFormatting>
  <conditionalFormatting sqref="S13:S45">
    <cfRule type="colorScale" priority="82">
      <colorScale>
        <cfvo type="min"/>
        <cfvo type="max"/>
        <color rgb="FFFCFCFF"/>
        <color rgb="FFF8696B"/>
      </colorScale>
    </cfRule>
  </conditionalFormatting>
  <conditionalFormatting sqref="T13:T45">
    <cfRule type="colorScale" priority="81">
      <colorScale>
        <cfvo type="min"/>
        <cfvo type="max"/>
        <color rgb="FFFCFCFF"/>
        <color rgb="FFF8696B"/>
      </colorScale>
    </cfRule>
  </conditionalFormatting>
  <conditionalFormatting sqref="U13:U45">
    <cfRule type="colorScale" priority="80">
      <colorScale>
        <cfvo type="min"/>
        <cfvo type="max"/>
        <color rgb="FFFCFCFF"/>
        <color rgb="FFF8696B"/>
      </colorScale>
    </cfRule>
  </conditionalFormatting>
  <conditionalFormatting sqref="V13:V45">
    <cfRule type="colorScale" priority="79">
      <colorScale>
        <cfvo type="min"/>
        <cfvo type="max"/>
        <color rgb="FFFCFCFF"/>
        <color rgb="FFF8696B"/>
      </colorScale>
    </cfRule>
  </conditionalFormatting>
  <conditionalFormatting sqref="Z13:Z45">
    <cfRule type="colorScale" priority="78">
      <colorScale>
        <cfvo type="min"/>
        <cfvo type="max"/>
        <color rgb="FFFCFCFF"/>
        <color rgb="FFF8696B"/>
      </colorScale>
    </cfRule>
  </conditionalFormatting>
  <conditionalFormatting sqref="AA13:AA45">
    <cfRule type="colorScale" priority="77">
      <colorScale>
        <cfvo type="min"/>
        <cfvo type="max"/>
        <color rgb="FFFCFCFF"/>
        <color rgb="FFF8696B"/>
      </colorScale>
    </cfRule>
  </conditionalFormatting>
  <conditionalFormatting sqref="AB13:AB45">
    <cfRule type="colorScale" priority="76">
      <colorScale>
        <cfvo type="min"/>
        <cfvo type="max"/>
        <color rgb="FFFCFCFF"/>
        <color rgb="FFF8696B"/>
      </colorScale>
    </cfRule>
  </conditionalFormatting>
  <conditionalFormatting sqref="AC13:AC45">
    <cfRule type="colorScale" priority="75">
      <colorScale>
        <cfvo type="min"/>
        <cfvo type="max"/>
        <color rgb="FFFCFCFF"/>
        <color rgb="FFF8696B"/>
      </colorScale>
    </cfRule>
  </conditionalFormatting>
  <conditionalFormatting sqref="AE13:AE45">
    <cfRule type="colorScale" priority="74">
      <colorScale>
        <cfvo type="min"/>
        <cfvo type="max"/>
        <color rgb="FFFCFCFF"/>
        <color rgb="FFF8696B"/>
      </colorScale>
    </cfRule>
  </conditionalFormatting>
  <conditionalFormatting sqref="AD13:AD45">
    <cfRule type="colorScale" priority="73">
      <colorScale>
        <cfvo type="min"/>
        <cfvo type="max"/>
        <color rgb="FFFCFCFF"/>
        <color rgb="FFF8696B"/>
      </colorScale>
    </cfRule>
  </conditionalFormatting>
  <conditionalFormatting sqref="AF13:AF45">
    <cfRule type="colorScale" priority="72">
      <colorScale>
        <cfvo type="min"/>
        <cfvo type="max"/>
        <color rgb="FFFCFCFF"/>
        <color rgb="FFF8696B"/>
      </colorScale>
    </cfRule>
  </conditionalFormatting>
  <conditionalFormatting sqref="AG13:AG45">
    <cfRule type="colorScale" priority="71">
      <colorScale>
        <cfvo type="min"/>
        <cfvo type="max"/>
        <color rgb="FFFCFCFF"/>
        <color rgb="FFF8696B"/>
      </colorScale>
    </cfRule>
  </conditionalFormatting>
  <conditionalFormatting sqref="AH13:AH45">
    <cfRule type="colorScale" priority="70">
      <colorScale>
        <cfvo type="min"/>
        <cfvo type="max"/>
        <color rgb="FFFCFCFF"/>
        <color rgb="FFF8696B"/>
      </colorScale>
    </cfRule>
  </conditionalFormatting>
  <conditionalFormatting sqref="AI13:AI45">
    <cfRule type="colorScale" priority="69">
      <colorScale>
        <cfvo type="min"/>
        <cfvo type="max"/>
        <color rgb="FFFCFCFF"/>
        <color rgb="FFF8696B"/>
      </colorScale>
    </cfRule>
  </conditionalFormatting>
  <conditionalFormatting sqref="AJ13:AJ45">
    <cfRule type="colorScale" priority="68">
      <colorScale>
        <cfvo type="min"/>
        <cfvo type="max"/>
        <color rgb="FFFCFCFF"/>
        <color rgb="FFF8696B"/>
      </colorScale>
    </cfRule>
  </conditionalFormatting>
  <conditionalFormatting sqref="AK13:AK45">
    <cfRule type="colorScale" priority="67">
      <colorScale>
        <cfvo type="min"/>
        <cfvo type="max"/>
        <color rgb="FFFCFCFF"/>
        <color rgb="FFF8696B"/>
      </colorScale>
    </cfRule>
  </conditionalFormatting>
  <conditionalFormatting sqref="AL13:AL45">
    <cfRule type="colorScale" priority="66">
      <colorScale>
        <cfvo type="min"/>
        <cfvo type="max"/>
        <color rgb="FFFCFCFF"/>
        <color rgb="FFF8696B"/>
      </colorScale>
    </cfRule>
  </conditionalFormatting>
  <conditionalFormatting sqref="AM13:AM45">
    <cfRule type="colorScale" priority="65">
      <colorScale>
        <cfvo type="min"/>
        <cfvo type="max"/>
        <color rgb="FFFCFCFF"/>
        <color rgb="FFF8696B"/>
      </colorScale>
    </cfRule>
  </conditionalFormatting>
  <conditionalFormatting sqref="AN13:AN45">
    <cfRule type="colorScale" priority="64">
      <colorScale>
        <cfvo type="min"/>
        <cfvo type="max"/>
        <color rgb="FFFCFCFF"/>
        <color rgb="FFF8696B"/>
      </colorScale>
    </cfRule>
  </conditionalFormatting>
  <conditionalFormatting sqref="AO13:AO45">
    <cfRule type="colorScale" priority="63">
      <colorScale>
        <cfvo type="min"/>
        <cfvo type="max"/>
        <color rgb="FFFCFCFF"/>
        <color rgb="FFF8696B"/>
      </colorScale>
    </cfRule>
  </conditionalFormatting>
  <conditionalFormatting sqref="AP13:AP45">
    <cfRule type="colorScale" priority="62">
      <colorScale>
        <cfvo type="min"/>
        <cfvo type="max"/>
        <color rgb="FFFCFCFF"/>
        <color rgb="FFF8696B"/>
      </colorScale>
    </cfRule>
  </conditionalFormatting>
  <conditionalFormatting sqref="AQ13:AQ45">
    <cfRule type="colorScale" priority="61">
      <colorScale>
        <cfvo type="min"/>
        <cfvo type="max"/>
        <color rgb="FFFCFCFF"/>
        <color rgb="FFF8696B"/>
      </colorScale>
    </cfRule>
  </conditionalFormatting>
  <conditionalFormatting sqref="AR13:AR45">
    <cfRule type="colorScale" priority="60">
      <colorScale>
        <cfvo type="min"/>
        <cfvo type="max"/>
        <color rgb="FFFCFCFF"/>
        <color rgb="FFF8696B"/>
      </colorScale>
    </cfRule>
  </conditionalFormatting>
  <conditionalFormatting sqref="AV50:AV81">
    <cfRule type="colorScale" priority="118">
      <colorScale>
        <cfvo type="min"/>
        <cfvo type="max"/>
        <color rgb="FFFCFCFF"/>
        <color rgb="FFF8696B"/>
      </colorScale>
    </cfRule>
  </conditionalFormatting>
  <conditionalFormatting sqref="AW50:BO82">
    <cfRule type="colorScale" priority="119">
      <colorScale>
        <cfvo type="min"/>
        <cfvo type="max"/>
        <color rgb="FFFCFCFF"/>
        <color rgb="FFF8696B"/>
      </colorScale>
    </cfRule>
  </conditionalFormatting>
  <conditionalFormatting sqref="AX50:AX82">
    <cfRule type="colorScale" priority="120">
      <colorScale>
        <cfvo type="min"/>
        <cfvo type="max"/>
        <color rgb="FFFCFCFF"/>
        <color rgb="FFF8696B"/>
      </colorScale>
    </cfRule>
  </conditionalFormatting>
  <conditionalFormatting sqref="AY50:AY82">
    <cfRule type="colorScale" priority="121">
      <colorScale>
        <cfvo type="min"/>
        <cfvo type="max"/>
        <color rgb="FFFCFCFF"/>
        <color rgb="FFF8696B"/>
      </colorScale>
    </cfRule>
  </conditionalFormatting>
  <conditionalFormatting sqref="AZ50:AZ82">
    <cfRule type="colorScale" priority="122">
      <colorScale>
        <cfvo type="min"/>
        <cfvo type="max"/>
        <color rgb="FFFCFCFF"/>
        <color rgb="FFF8696B"/>
      </colorScale>
    </cfRule>
  </conditionalFormatting>
  <conditionalFormatting sqref="BB50:BB82">
    <cfRule type="colorScale" priority="123">
      <colorScale>
        <cfvo type="min"/>
        <cfvo type="max"/>
        <color rgb="FFFCFCFF"/>
        <color rgb="FFF8696B"/>
      </colorScale>
    </cfRule>
  </conditionalFormatting>
  <conditionalFormatting sqref="BA50:BA82">
    <cfRule type="colorScale" priority="124">
      <colorScale>
        <cfvo type="min"/>
        <cfvo type="max"/>
        <color rgb="FFFCFCFF"/>
        <color rgb="FFF8696B"/>
      </colorScale>
    </cfRule>
  </conditionalFormatting>
  <conditionalFormatting sqref="BC50:BC82">
    <cfRule type="colorScale" priority="125">
      <colorScale>
        <cfvo type="min"/>
        <cfvo type="max"/>
        <color rgb="FFFCFCFF"/>
        <color rgb="FFF8696B"/>
      </colorScale>
    </cfRule>
  </conditionalFormatting>
  <conditionalFormatting sqref="BD50:BD82">
    <cfRule type="colorScale" priority="126">
      <colorScale>
        <cfvo type="min"/>
        <cfvo type="max"/>
        <color rgb="FFFCFCFF"/>
        <color rgb="FFF8696B"/>
      </colorScale>
    </cfRule>
  </conditionalFormatting>
  <conditionalFormatting sqref="BE50:BE82">
    <cfRule type="colorScale" priority="127">
      <colorScale>
        <cfvo type="min"/>
        <cfvo type="max"/>
        <color rgb="FFFCFCFF"/>
        <color rgb="FFF8696B"/>
      </colorScale>
    </cfRule>
  </conditionalFormatting>
  <conditionalFormatting sqref="BF50:BF82">
    <cfRule type="colorScale" priority="128">
      <colorScale>
        <cfvo type="min"/>
        <cfvo type="max"/>
        <color rgb="FFFCFCFF"/>
        <color rgb="FFF8696B"/>
      </colorScale>
    </cfRule>
  </conditionalFormatting>
  <conditionalFormatting sqref="BG50:BG82">
    <cfRule type="colorScale" priority="129">
      <colorScale>
        <cfvo type="min"/>
        <cfvo type="max"/>
        <color rgb="FFFCFCFF"/>
        <color rgb="FFF8696B"/>
      </colorScale>
    </cfRule>
  </conditionalFormatting>
  <conditionalFormatting sqref="BH50:BH82">
    <cfRule type="colorScale" priority="130">
      <colorScale>
        <cfvo type="min"/>
        <cfvo type="max"/>
        <color rgb="FFFCFCFF"/>
        <color rgb="FFF8696B"/>
      </colorScale>
    </cfRule>
  </conditionalFormatting>
  <conditionalFormatting sqref="BI50:BI82">
    <cfRule type="colorScale" priority="131">
      <colorScale>
        <cfvo type="min"/>
        <cfvo type="max"/>
        <color rgb="FFFCFCFF"/>
        <color rgb="FFF8696B"/>
      </colorScale>
    </cfRule>
  </conditionalFormatting>
  <conditionalFormatting sqref="BJ50:BJ82">
    <cfRule type="colorScale" priority="132">
      <colorScale>
        <cfvo type="min"/>
        <cfvo type="max"/>
        <color rgb="FFFCFCFF"/>
        <color rgb="FFF8696B"/>
      </colorScale>
    </cfRule>
  </conditionalFormatting>
  <conditionalFormatting sqref="BK50:BK82">
    <cfRule type="colorScale" priority="133">
      <colorScale>
        <cfvo type="min"/>
        <cfvo type="max"/>
        <color rgb="FFFCFCFF"/>
        <color rgb="FFF8696B"/>
      </colorScale>
    </cfRule>
  </conditionalFormatting>
  <conditionalFormatting sqref="BL50:BL82">
    <cfRule type="colorScale" priority="134">
      <colorScale>
        <cfvo type="min"/>
        <cfvo type="max"/>
        <color rgb="FFFCFCFF"/>
        <color rgb="FFF8696B"/>
      </colorScale>
    </cfRule>
  </conditionalFormatting>
  <conditionalFormatting sqref="BM50:BM82">
    <cfRule type="colorScale" priority="135">
      <colorScale>
        <cfvo type="min"/>
        <cfvo type="max"/>
        <color rgb="FFFCFCFF"/>
        <color rgb="FFF8696B"/>
      </colorScale>
    </cfRule>
  </conditionalFormatting>
  <conditionalFormatting sqref="BN50:BN82">
    <cfRule type="colorScale" priority="136">
      <colorScale>
        <cfvo type="min"/>
        <cfvo type="max"/>
        <color rgb="FFFCFCFF"/>
        <color rgb="FFF8696B"/>
      </colorScale>
    </cfRule>
  </conditionalFormatting>
  <conditionalFormatting sqref="BO50:BO82">
    <cfRule type="colorScale" priority="137">
      <colorScale>
        <cfvo type="min"/>
        <cfvo type="max"/>
        <color rgb="FFFCFCFF"/>
        <color rgb="FFF8696B"/>
      </colorScale>
    </cfRule>
  </conditionalFormatting>
  <conditionalFormatting sqref="BR50:BR81">
    <cfRule type="colorScale" priority="20">
      <colorScale>
        <cfvo type="min"/>
        <cfvo type="max"/>
        <color rgb="FFFCFCFF"/>
        <color rgb="FFF8696B"/>
      </colorScale>
    </cfRule>
  </conditionalFormatting>
  <conditionalFormatting sqref="BS50:CK82">
    <cfRule type="colorScale" priority="21">
      <colorScale>
        <cfvo type="min"/>
        <cfvo type="max"/>
        <color rgb="FFFCFCFF"/>
        <color rgb="FFF8696B"/>
      </colorScale>
    </cfRule>
  </conditionalFormatting>
  <conditionalFormatting sqref="BT50:BT82">
    <cfRule type="colorScale" priority="22">
      <colorScale>
        <cfvo type="min"/>
        <cfvo type="max"/>
        <color rgb="FFFCFCFF"/>
        <color rgb="FFF8696B"/>
      </colorScale>
    </cfRule>
  </conditionalFormatting>
  <conditionalFormatting sqref="BU50:BU82">
    <cfRule type="colorScale" priority="23">
      <colorScale>
        <cfvo type="min"/>
        <cfvo type="max"/>
        <color rgb="FFFCFCFF"/>
        <color rgb="FFF8696B"/>
      </colorScale>
    </cfRule>
  </conditionalFormatting>
  <conditionalFormatting sqref="BV50:BV82">
    <cfRule type="colorScale" priority="24">
      <colorScale>
        <cfvo type="min"/>
        <cfvo type="max"/>
        <color rgb="FFFCFCFF"/>
        <color rgb="FFF8696B"/>
      </colorScale>
    </cfRule>
  </conditionalFormatting>
  <conditionalFormatting sqref="BX50:BX82">
    <cfRule type="colorScale" priority="25">
      <colorScale>
        <cfvo type="min"/>
        <cfvo type="max"/>
        <color rgb="FFFCFCFF"/>
        <color rgb="FFF8696B"/>
      </colorScale>
    </cfRule>
  </conditionalFormatting>
  <conditionalFormatting sqref="BW50:BW82">
    <cfRule type="colorScale" priority="26">
      <colorScale>
        <cfvo type="min"/>
        <cfvo type="max"/>
        <color rgb="FFFCFCFF"/>
        <color rgb="FFF8696B"/>
      </colorScale>
    </cfRule>
  </conditionalFormatting>
  <conditionalFormatting sqref="BY50:BY82">
    <cfRule type="colorScale" priority="27">
      <colorScale>
        <cfvo type="min"/>
        <cfvo type="max"/>
        <color rgb="FFFCFCFF"/>
        <color rgb="FFF8696B"/>
      </colorScale>
    </cfRule>
  </conditionalFormatting>
  <conditionalFormatting sqref="BZ50:BZ82">
    <cfRule type="colorScale" priority="28">
      <colorScale>
        <cfvo type="min"/>
        <cfvo type="max"/>
        <color rgb="FFFCFCFF"/>
        <color rgb="FFF8696B"/>
      </colorScale>
    </cfRule>
  </conditionalFormatting>
  <conditionalFormatting sqref="CA50:CA82">
    <cfRule type="colorScale" priority="29">
      <colorScale>
        <cfvo type="min"/>
        <cfvo type="max"/>
        <color rgb="FFFCFCFF"/>
        <color rgb="FFF8696B"/>
      </colorScale>
    </cfRule>
  </conditionalFormatting>
  <conditionalFormatting sqref="CB50:CB82">
    <cfRule type="colorScale" priority="30">
      <colorScale>
        <cfvo type="min"/>
        <cfvo type="max"/>
        <color rgb="FFFCFCFF"/>
        <color rgb="FFF8696B"/>
      </colorScale>
    </cfRule>
  </conditionalFormatting>
  <conditionalFormatting sqref="CC50:CC82">
    <cfRule type="colorScale" priority="31">
      <colorScale>
        <cfvo type="min"/>
        <cfvo type="max"/>
        <color rgb="FFFCFCFF"/>
        <color rgb="FFF8696B"/>
      </colorScale>
    </cfRule>
  </conditionalFormatting>
  <conditionalFormatting sqref="CD50:CD82">
    <cfRule type="colorScale" priority="32">
      <colorScale>
        <cfvo type="min"/>
        <cfvo type="max"/>
        <color rgb="FFFCFCFF"/>
        <color rgb="FFF8696B"/>
      </colorScale>
    </cfRule>
  </conditionalFormatting>
  <conditionalFormatting sqref="CE50:CE8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F50:CF82">
    <cfRule type="colorScale" priority="34">
      <colorScale>
        <cfvo type="min"/>
        <cfvo type="max"/>
        <color rgb="FFFCFCFF"/>
        <color rgb="FFF8696B"/>
      </colorScale>
    </cfRule>
  </conditionalFormatting>
  <conditionalFormatting sqref="CG50:CG82">
    <cfRule type="colorScale" priority="35">
      <colorScale>
        <cfvo type="min"/>
        <cfvo type="max"/>
        <color rgb="FFFCFCFF"/>
        <color rgb="FFF8696B"/>
      </colorScale>
    </cfRule>
  </conditionalFormatting>
  <conditionalFormatting sqref="CH50:CH82">
    <cfRule type="colorScale" priority="36">
      <colorScale>
        <cfvo type="min"/>
        <cfvo type="max"/>
        <color rgb="FFFCFCFF"/>
        <color rgb="FFF8696B"/>
      </colorScale>
    </cfRule>
  </conditionalFormatting>
  <conditionalFormatting sqref="CI50:CI82">
    <cfRule type="colorScale" priority="37">
      <colorScale>
        <cfvo type="min"/>
        <cfvo type="max"/>
        <color rgb="FFFCFCFF"/>
        <color rgb="FFF8696B"/>
      </colorScale>
    </cfRule>
  </conditionalFormatting>
  <conditionalFormatting sqref="CJ50:CJ8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K50:CK82">
    <cfRule type="colorScale" priority="39">
      <colorScale>
        <cfvo type="min"/>
        <cfvo type="max"/>
        <color rgb="FFFCFCFF"/>
        <color rgb="FFF8696B"/>
      </colorScale>
    </cfRule>
  </conditionalFormatting>
  <conditionalFormatting sqref="Z88:Z120">
    <cfRule type="colorScale" priority="19">
      <colorScale>
        <cfvo type="min"/>
        <cfvo type="max"/>
        <color rgb="FFFCFCFF"/>
        <color rgb="FFF8696B"/>
      </colorScale>
    </cfRule>
  </conditionalFormatting>
  <conditionalFormatting sqref="AA88:AA120">
    <cfRule type="colorScale" priority="18">
      <colorScale>
        <cfvo type="min"/>
        <cfvo type="max"/>
        <color rgb="FFFCFCFF"/>
        <color rgb="FFF8696B"/>
      </colorScale>
    </cfRule>
  </conditionalFormatting>
  <conditionalFormatting sqref="AB88:AB120">
    <cfRule type="colorScale" priority="17">
      <colorScale>
        <cfvo type="min"/>
        <cfvo type="max"/>
        <color rgb="FFFCFCFF"/>
        <color rgb="FFF8696B"/>
      </colorScale>
    </cfRule>
  </conditionalFormatting>
  <conditionalFormatting sqref="AC88:AC120">
    <cfRule type="colorScale" priority="16">
      <colorScale>
        <cfvo type="min"/>
        <cfvo type="max"/>
        <color rgb="FFFCFCFF"/>
        <color rgb="FFF8696B"/>
      </colorScale>
    </cfRule>
  </conditionalFormatting>
  <conditionalFormatting sqref="AE88:AE120">
    <cfRule type="colorScale" priority="15">
      <colorScale>
        <cfvo type="min"/>
        <cfvo type="max"/>
        <color rgb="FFFCFCFF"/>
        <color rgb="FFF8696B"/>
      </colorScale>
    </cfRule>
  </conditionalFormatting>
  <conditionalFormatting sqref="AD88:AD120">
    <cfRule type="colorScale" priority="14">
      <colorScale>
        <cfvo type="min"/>
        <cfvo type="max"/>
        <color rgb="FFFCFCFF"/>
        <color rgb="FFF8696B"/>
      </colorScale>
    </cfRule>
  </conditionalFormatting>
  <conditionalFormatting sqref="AF88:AF120">
    <cfRule type="colorScale" priority="13">
      <colorScale>
        <cfvo type="min"/>
        <cfvo type="max"/>
        <color rgb="FFFCFCFF"/>
        <color rgb="FFF8696B"/>
      </colorScale>
    </cfRule>
  </conditionalFormatting>
  <conditionalFormatting sqref="AG88:AG120">
    <cfRule type="colorScale" priority="12">
      <colorScale>
        <cfvo type="min"/>
        <cfvo type="max"/>
        <color rgb="FFFCFCFF"/>
        <color rgb="FFF8696B"/>
      </colorScale>
    </cfRule>
  </conditionalFormatting>
  <conditionalFormatting sqref="AH88:AH120">
    <cfRule type="colorScale" priority="11">
      <colorScale>
        <cfvo type="min"/>
        <cfvo type="max"/>
        <color rgb="FFFCFCFF"/>
        <color rgb="FFF8696B"/>
      </colorScale>
    </cfRule>
  </conditionalFormatting>
  <conditionalFormatting sqref="AI88:AI120">
    <cfRule type="colorScale" priority="10">
      <colorScale>
        <cfvo type="min"/>
        <cfvo type="max"/>
        <color rgb="FFFCFCFF"/>
        <color rgb="FFF8696B"/>
      </colorScale>
    </cfRule>
  </conditionalFormatting>
  <conditionalFormatting sqref="AJ88:AJ120">
    <cfRule type="colorScale" priority="9">
      <colorScale>
        <cfvo type="min"/>
        <cfvo type="max"/>
        <color rgb="FFFCFCFF"/>
        <color rgb="FFF8696B"/>
      </colorScale>
    </cfRule>
  </conditionalFormatting>
  <conditionalFormatting sqref="AK88:AK120">
    <cfRule type="colorScale" priority="8">
      <colorScale>
        <cfvo type="min"/>
        <cfvo type="max"/>
        <color rgb="FFFCFCFF"/>
        <color rgb="FFF8696B"/>
      </colorScale>
    </cfRule>
  </conditionalFormatting>
  <conditionalFormatting sqref="AL88:AL120">
    <cfRule type="colorScale" priority="7">
      <colorScale>
        <cfvo type="min"/>
        <cfvo type="max"/>
        <color rgb="FFFCFCFF"/>
        <color rgb="FFF8696B"/>
      </colorScale>
    </cfRule>
  </conditionalFormatting>
  <conditionalFormatting sqref="AM88:AM120">
    <cfRule type="colorScale" priority="6">
      <colorScale>
        <cfvo type="min"/>
        <cfvo type="max"/>
        <color rgb="FFFCFCFF"/>
        <color rgb="FFF8696B"/>
      </colorScale>
    </cfRule>
  </conditionalFormatting>
  <conditionalFormatting sqref="AN88:AN120">
    <cfRule type="colorScale" priority="5">
      <colorScale>
        <cfvo type="min"/>
        <cfvo type="max"/>
        <color rgb="FFFCFCFF"/>
        <color rgb="FFF8696B"/>
      </colorScale>
    </cfRule>
  </conditionalFormatting>
  <conditionalFormatting sqref="AO88:AO120">
    <cfRule type="colorScale" priority="4">
      <colorScale>
        <cfvo type="min"/>
        <cfvo type="max"/>
        <color rgb="FFFCFCFF"/>
        <color rgb="FFF8696B"/>
      </colorScale>
    </cfRule>
  </conditionalFormatting>
  <conditionalFormatting sqref="AP88:AP120">
    <cfRule type="colorScale" priority="3">
      <colorScale>
        <cfvo type="min"/>
        <cfvo type="max"/>
        <color rgb="FFFCFCFF"/>
        <color rgb="FFF8696B"/>
      </colorScale>
    </cfRule>
  </conditionalFormatting>
  <conditionalFormatting sqref="AQ88:AQ120">
    <cfRule type="colorScale" priority="2">
      <colorScale>
        <cfvo type="min"/>
        <cfvo type="max"/>
        <color rgb="FFFCFCFF"/>
        <color rgb="FFF8696B"/>
      </colorScale>
    </cfRule>
  </conditionalFormatting>
  <conditionalFormatting sqref="AR88:AR1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2015-10-29T22:28:27Z</dcterms:created>
  <dcterms:modified xsi:type="dcterms:W3CDTF">2015-10-30T00:06:46Z</dcterms:modified>
</cp:coreProperties>
</file>