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im/OneDrive/ebswp/data/sampler/cases/pcod/bsai/"/>
    </mc:Choice>
  </mc:AlternateContent>
  <bookViews>
    <workbookView xWindow="28800" yWindow="460" windowWidth="38400" windowHeight="21140" activeTab="7"/>
  </bookViews>
  <sheets>
    <sheet name="Chart1" sheetId="2" r:id="rId1"/>
    <sheet name="Chart2" sheetId="4" r:id="rId2"/>
    <sheet name="Chart4" sheetId="6" r:id="rId3"/>
    <sheet name="Sheet2" sheetId="3" r:id="rId4"/>
    <sheet name="Chart5" sheetId="9" r:id="rId5"/>
    <sheet name="Sheet3" sheetId="7" r:id="rId6"/>
    <sheet name="Sheet1" sheetId="1" r:id="rId7"/>
    <sheet name="NoLengthBS" sheetId="10" r:id="rId8"/>
    <sheet name="Sheet5" sheetId="1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1" l="1"/>
  <c r="R1" i="11"/>
  <c r="R3" i="11"/>
  <c r="Q2" i="11"/>
  <c r="Q1" i="11"/>
  <c r="Q3" i="11"/>
  <c r="P2" i="11"/>
  <c r="P1" i="11"/>
  <c r="P3" i="11"/>
  <c r="O2" i="11"/>
  <c r="O1" i="11"/>
  <c r="O3" i="11"/>
  <c r="N2" i="11"/>
  <c r="N1" i="11"/>
  <c r="N3" i="11"/>
  <c r="M2" i="11"/>
  <c r="M1" i="11"/>
  <c r="M3" i="11"/>
  <c r="L2" i="11"/>
  <c r="L1" i="11"/>
  <c r="L3" i="11"/>
  <c r="K2" i="11"/>
  <c r="K1" i="11"/>
  <c r="K3" i="11"/>
  <c r="J2" i="11"/>
  <c r="J1" i="11"/>
  <c r="J3" i="11"/>
  <c r="I2" i="11"/>
  <c r="I1" i="11"/>
  <c r="I3" i="11"/>
  <c r="H2" i="11"/>
  <c r="H1" i="11"/>
  <c r="H3" i="11"/>
  <c r="G2" i="11"/>
  <c r="G1" i="11"/>
  <c r="G3" i="11"/>
  <c r="F2" i="11"/>
  <c r="F1" i="11"/>
  <c r="F3" i="11"/>
  <c r="E2" i="11"/>
  <c r="E1" i="11"/>
  <c r="E3" i="11"/>
  <c r="F2" i="10"/>
  <c r="F1" i="10"/>
  <c r="F3" i="10"/>
  <c r="G2" i="10"/>
  <c r="G1" i="10"/>
  <c r="G3" i="10"/>
  <c r="H2" i="10"/>
  <c r="H1" i="10"/>
  <c r="H3" i="10"/>
  <c r="I2" i="10"/>
  <c r="I1" i="10"/>
  <c r="I3" i="10"/>
  <c r="J2" i="10"/>
  <c r="J1" i="10"/>
  <c r="J3" i="10"/>
  <c r="K2" i="10"/>
  <c r="K1" i="10"/>
  <c r="K3" i="10"/>
  <c r="L2" i="10"/>
  <c r="L1" i="10"/>
  <c r="L3" i="10"/>
  <c r="M2" i="10"/>
  <c r="M1" i="10"/>
  <c r="M3" i="10"/>
  <c r="N2" i="10"/>
  <c r="N1" i="10"/>
  <c r="N3" i="10"/>
  <c r="O2" i="10"/>
  <c r="O1" i="10"/>
  <c r="O3" i="10"/>
  <c r="P2" i="10"/>
  <c r="P1" i="10"/>
  <c r="P3" i="10"/>
  <c r="Q2" i="10"/>
  <c r="Q1" i="10"/>
  <c r="Q3" i="10"/>
  <c r="R2" i="10"/>
  <c r="R1" i="10"/>
  <c r="R3" i="10"/>
  <c r="E2" i="10"/>
  <c r="E1" i="10"/>
  <c r="E3" i="10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S40" i="3"/>
  <c r="T40" i="3"/>
  <c r="U40" i="3"/>
  <c r="V40" i="3"/>
  <c r="W40" i="3"/>
  <c r="X40" i="3"/>
  <c r="Y40" i="3"/>
  <c r="Z40" i="3"/>
  <c r="AA40" i="3"/>
  <c r="AB40" i="3"/>
  <c r="AC40" i="3"/>
  <c r="AD40" i="3"/>
  <c r="S41" i="3"/>
  <c r="T41" i="3"/>
  <c r="U41" i="3"/>
  <c r="V41" i="3"/>
  <c r="W41" i="3"/>
  <c r="X41" i="3"/>
  <c r="Y41" i="3"/>
  <c r="Z41" i="3"/>
  <c r="AA41" i="3"/>
  <c r="AB41" i="3"/>
  <c r="AC41" i="3"/>
  <c r="AD41" i="3"/>
  <c r="S42" i="3"/>
  <c r="T42" i="3"/>
  <c r="U42" i="3"/>
  <c r="V42" i="3"/>
  <c r="W42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Y50" i="3"/>
  <c r="Z50" i="3"/>
  <c r="AA50" i="3"/>
  <c r="AB50" i="3"/>
  <c r="AC50" i="3"/>
  <c r="AD50" i="3"/>
  <c r="S51" i="3"/>
  <c r="T51" i="3"/>
  <c r="U51" i="3"/>
  <c r="V51" i="3"/>
  <c r="W51" i="3"/>
  <c r="X51" i="3"/>
  <c r="Y51" i="3"/>
  <c r="Z51" i="3"/>
  <c r="AA51" i="3"/>
  <c r="AB51" i="3"/>
  <c r="AC51" i="3"/>
  <c r="AD51" i="3"/>
  <c r="S52" i="3"/>
  <c r="T52" i="3"/>
  <c r="U52" i="3"/>
  <c r="V52" i="3"/>
  <c r="W52" i="3"/>
  <c r="X52" i="3"/>
  <c r="Y52" i="3"/>
  <c r="Z52" i="3"/>
  <c r="AA52" i="3"/>
  <c r="AB52" i="3"/>
  <c r="AC52" i="3"/>
  <c r="AD52" i="3"/>
  <c r="S53" i="3"/>
  <c r="T53" i="3"/>
  <c r="U53" i="3"/>
  <c r="V53" i="3"/>
  <c r="W53" i="3"/>
  <c r="X53" i="3"/>
  <c r="Y53" i="3"/>
  <c r="Z53" i="3"/>
  <c r="AA53" i="3"/>
  <c r="AB53" i="3"/>
  <c r="AC53" i="3"/>
  <c r="AD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S58" i="3"/>
  <c r="T58" i="3"/>
  <c r="U58" i="3"/>
  <c r="V58" i="3"/>
  <c r="W58" i="3"/>
  <c r="X58" i="3"/>
  <c r="Y58" i="3"/>
  <c r="Z58" i="3"/>
  <c r="AA58" i="3"/>
  <c r="AB58" i="3"/>
  <c r="AC58" i="3"/>
  <c r="AD58" i="3"/>
  <c r="S59" i="3"/>
  <c r="T59" i="3"/>
  <c r="U59" i="3"/>
  <c r="V59" i="3"/>
  <c r="W59" i="3"/>
  <c r="X59" i="3"/>
  <c r="Y59" i="3"/>
  <c r="Z59" i="3"/>
  <c r="AA59" i="3"/>
  <c r="AB59" i="3"/>
  <c r="AC59" i="3"/>
  <c r="AD59" i="3"/>
  <c r="S60" i="3"/>
  <c r="T60" i="3"/>
  <c r="U60" i="3"/>
  <c r="V60" i="3"/>
  <c r="W60" i="3"/>
  <c r="X60" i="3"/>
  <c r="Y60" i="3"/>
  <c r="Z60" i="3"/>
  <c r="AA60" i="3"/>
  <c r="AB60" i="3"/>
  <c r="AC60" i="3"/>
  <c r="AD60" i="3"/>
  <c r="S61" i="3"/>
  <c r="T61" i="3"/>
  <c r="U61" i="3"/>
  <c r="V61" i="3"/>
  <c r="W61" i="3"/>
  <c r="X61" i="3"/>
  <c r="Y61" i="3"/>
  <c r="Z61" i="3"/>
  <c r="AA61" i="3"/>
  <c r="AB61" i="3"/>
  <c r="AC61" i="3"/>
  <c r="AD61" i="3"/>
  <c r="S62" i="3"/>
  <c r="T62" i="3"/>
  <c r="U62" i="3"/>
  <c r="V62" i="3"/>
  <c r="W62" i="3"/>
  <c r="X62" i="3"/>
  <c r="Y62" i="3"/>
  <c r="Z62" i="3"/>
  <c r="AA62" i="3"/>
  <c r="AB62" i="3"/>
  <c r="AC62" i="3"/>
  <c r="AD62" i="3"/>
  <c r="S63" i="3"/>
  <c r="T63" i="3"/>
  <c r="U63" i="3"/>
  <c r="V63" i="3"/>
  <c r="W63" i="3"/>
  <c r="X63" i="3"/>
  <c r="Y63" i="3"/>
  <c r="Z63" i="3"/>
  <c r="AA63" i="3"/>
  <c r="AB63" i="3"/>
  <c r="AC63" i="3"/>
  <c r="AD63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40" i="3"/>
  <c r="G39" i="3"/>
  <c r="S70" i="3"/>
  <c r="S69" i="3"/>
  <c r="S68" i="3"/>
  <c r="S67" i="3"/>
  <c r="S66" i="3"/>
  <c r="S65" i="3"/>
  <c r="Z64" i="3"/>
  <c r="AA64" i="3"/>
  <c r="AB64" i="3"/>
  <c r="AC64" i="3"/>
  <c r="AD64" i="3"/>
  <c r="AE64" i="3"/>
  <c r="AF64" i="3"/>
  <c r="AG64" i="3"/>
  <c r="AH64" i="3"/>
  <c r="AI64" i="3"/>
  <c r="AJ64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Y64" i="3"/>
  <c r="X64" i="3"/>
  <c r="V66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E39" i="3"/>
  <c r="F39" i="3"/>
  <c r="H39" i="3"/>
  <c r="I39" i="3"/>
  <c r="J39" i="3"/>
  <c r="K39" i="3"/>
  <c r="L39" i="3"/>
  <c r="M39" i="3"/>
  <c r="N39" i="3"/>
  <c r="O39" i="3"/>
  <c r="D39" i="3"/>
  <c r="C39" i="3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Q36" i="1"/>
  <c r="P36" i="1"/>
</calcChain>
</file>

<file path=xl/sharedStrings.xml><?xml version="1.0" encoding="utf-8"?>
<sst xmlns="http://schemas.openxmlformats.org/spreadsheetml/2006/main" count="2122" uniqueCount="81">
  <si>
    <t>winf</t>
  </si>
  <si>
    <t>vonb</t>
  </si>
  <si>
    <t>to</t>
  </si>
  <si>
    <t>sd_year</t>
  </si>
  <si>
    <t>sd_cohort</t>
  </si>
  <si>
    <t>data</t>
  </si>
  <si>
    <t>W</t>
  </si>
  <si>
    <t>R</t>
  </si>
  <si>
    <t>E</t>
  </si>
  <si>
    <t>6 yr</t>
  </si>
  <si>
    <t>6 yr SJDM</t>
  </si>
  <si>
    <t>Data</t>
  </si>
  <si>
    <t>5y</t>
  </si>
  <si>
    <t>5 yr SJDM</t>
  </si>
  <si>
    <t>#</t>
  </si>
  <si>
    <t>Datafile</t>
  </si>
  <si>
    <t>created</t>
  </si>
  <si>
    <t>in</t>
  </si>
  <si>
    <t>Age 4</t>
  </si>
  <si>
    <t>Age 5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</si>
  <si>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</si>
  <si>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</si>
  <si>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</si>
  <si>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</si>
  <si>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</si>
  <si>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</si>
  <si>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</si>
  <si>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</si>
  <si>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</si>
  <si>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</si>
  <si>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Fishery 4</t>
  </si>
  <si>
    <t>Fishery 5</t>
  </si>
  <si>
    <t>Fishery 6</t>
  </si>
  <si>
    <t>Fishery 7</t>
  </si>
  <si>
    <t>Fishery 8</t>
  </si>
  <si>
    <t>Fishery 9</t>
  </si>
  <si>
    <t>Fishery 10</t>
  </si>
  <si>
    <t>Fishery 11</t>
  </si>
  <si>
    <t>Fishery 12</t>
  </si>
  <si>
    <t>Fishery 13</t>
  </si>
  <si>
    <t>Fishery 14</t>
  </si>
  <si>
    <t>Fishery 15</t>
  </si>
  <si>
    <t>Fishery 3</t>
  </si>
  <si>
    <t>Age 3</t>
  </si>
  <si>
    <t>lof1</t>
  </si>
  <si>
    <t>lof2</t>
  </si>
  <si>
    <t>lof3</t>
  </si>
  <si>
    <t>cur_yr</t>
  </si>
  <si>
    <t>W1</t>
  </si>
  <si>
    <t>W3</t>
  </si>
  <si>
    <t>W10</t>
  </si>
  <si>
    <t>residuals</t>
  </si>
  <si>
    <t>sigma_yr</t>
  </si>
  <si>
    <t>yr_eff</t>
  </si>
  <si>
    <t>sigma_coh</t>
  </si>
  <si>
    <t>cohort</t>
  </si>
  <si>
    <t>coh_eff</t>
  </si>
  <si>
    <t>ages</t>
  </si>
  <si>
    <t>mnwt</t>
  </si>
  <si>
    <t>K</t>
  </si>
  <si>
    <t>L1</t>
  </si>
  <si>
    <t>L2</t>
  </si>
  <si>
    <t>yr</t>
  </si>
  <si>
    <t>1_1_1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</si>
  <si>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</si>
  <si>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</si>
  <si>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</si>
  <si>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</si>
  <si>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</si>
  <si>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</si>
  <si>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</si>
  <si>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</si>
  <si>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</si>
  <si>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</si>
  <si>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</si>
  <si>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</si>
  <si>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</si>
  <si>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</si>
  <si>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</si>
  <si>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Year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</si>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</sst>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9" fontId="0" fillId="0" borderId="0" xfId="0" applyNumberFormat="1"/>
    <xf numFmtId="170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6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Sheet1!$R$37:$R$63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xVal>
          <c:yVal>
            <c:numRef>
              <c:f>Sheet1!$V$37:$V$63</c:f>
              <c:numCache>
                <c:formatCode>General</c:formatCode>
                <c:ptCount val="27"/>
                <c:pt idx="0">
                  <c:v>0.691238</c:v>
                </c:pt>
                <c:pt idx="1">
                  <c:v>0.693985</c:v>
                </c:pt>
                <c:pt idx="2">
                  <c:v>0.806415</c:v>
                </c:pt>
                <c:pt idx="3">
                  <c:v>0.80413</c:v>
                </c:pt>
                <c:pt idx="4">
                  <c:v>0.839777</c:v>
                </c:pt>
                <c:pt idx="5">
                  <c:v>0.803414</c:v>
                </c:pt>
                <c:pt idx="6">
                  <c:v>0.721408</c:v>
                </c:pt>
                <c:pt idx="7">
                  <c:v>0.628216</c:v>
                </c:pt>
                <c:pt idx="8">
                  <c:v>0.67536</c:v>
                </c:pt>
                <c:pt idx="9">
                  <c:v>0.747383</c:v>
                </c:pt>
                <c:pt idx="10">
                  <c:v>0.78019</c:v>
                </c:pt>
                <c:pt idx="11">
                  <c:v>0.787667</c:v>
                </c:pt>
                <c:pt idx="12">
                  <c:v>0.766747</c:v>
                </c:pt>
                <c:pt idx="13">
                  <c:v>0.749097</c:v>
                </c:pt>
                <c:pt idx="14">
                  <c:v>0.734636</c:v>
                </c:pt>
                <c:pt idx="15">
                  <c:v>0.764624</c:v>
                </c:pt>
                <c:pt idx="16">
                  <c:v>0.794081</c:v>
                </c:pt>
                <c:pt idx="17">
                  <c:v>0.781163</c:v>
                </c:pt>
                <c:pt idx="18">
                  <c:v>0.9057</c:v>
                </c:pt>
                <c:pt idx="19">
                  <c:v>0.890325</c:v>
                </c:pt>
                <c:pt idx="20">
                  <c:v>0.848027</c:v>
                </c:pt>
                <c:pt idx="21">
                  <c:v>0.814872</c:v>
                </c:pt>
                <c:pt idx="22">
                  <c:v>0.796636</c:v>
                </c:pt>
                <c:pt idx="23">
                  <c:v>0.750807</c:v>
                </c:pt>
                <c:pt idx="24">
                  <c:v>0.75777</c:v>
                </c:pt>
                <c:pt idx="25">
                  <c:v>0.74094</c:v>
                </c:pt>
                <c:pt idx="26">
                  <c:v>0.732477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6 yr SJDM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Sheet1!$R$37:$R$63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xVal>
          <c:yVal>
            <c:numRef>
              <c:f>Sheet1!$E$37:$E$63</c:f>
              <c:numCache>
                <c:formatCode>General</c:formatCode>
                <c:ptCount val="27"/>
                <c:pt idx="0">
                  <c:v>0.726865</c:v>
                </c:pt>
                <c:pt idx="1">
                  <c:v>0.72152</c:v>
                </c:pt>
                <c:pt idx="2">
                  <c:v>0.765289</c:v>
                </c:pt>
                <c:pt idx="3">
                  <c:v>0.771925</c:v>
                </c:pt>
                <c:pt idx="4">
                  <c:v>0.853977</c:v>
                </c:pt>
                <c:pt idx="5">
                  <c:v>0.808569</c:v>
                </c:pt>
                <c:pt idx="6">
                  <c:v>0.715637</c:v>
                </c:pt>
                <c:pt idx="7">
                  <c:v>0.632438</c:v>
                </c:pt>
                <c:pt idx="8">
                  <c:v>0.705119</c:v>
                </c:pt>
                <c:pt idx="9">
                  <c:v>0.76463</c:v>
                </c:pt>
                <c:pt idx="10">
                  <c:v>0.763466</c:v>
                </c:pt>
                <c:pt idx="11">
                  <c:v>0.768316</c:v>
                </c:pt>
                <c:pt idx="12">
                  <c:v>0.785455</c:v>
                </c:pt>
                <c:pt idx="13">
                  <c:v>0.770673</c:v>
                </c:pt>
                <c:pt idx="14">
                  <c:v>0.751427</c:v>
                </c:pt>
                <c:pt idx="15">
                  <c:v>0.77433</c:v>
                </c:pt>
                <c:pt idx="16">
                  <c:v>0.780858</c:v>
                </c:pt>
                <c:pt idx="17">
                  <c:v>0.79537</c:v>
                </c:pt>
                <c:pt idx="18">
                  <c:v>0.839884</c:v>
                </c:pt>
                <c:pt idx="19">
                  <c:v>0.819234</c:v>
                </c:pt>
                <c:pt idx="20">
                  <c:v>0.822204</c:v>
                </c:pt>
                <c:pt idx="21">
                  <c:v>0.798475</c:v>
                </c:pt>
                <c:pt idx="22">
                  <c:v>0.767813</c:v>
                </c:pt>
                <c:pt idx="23">
                  <c:v>0.743783</c:v>
                </c:pt>
                <c:pt idx="24">
                  <c:v>0.775361</c:v>
                </c:pt>
                <c:pt idx="25">
                  <c:v>0.687393</c:v>
                </c:pt>
                <c:pt idx="26">
                  <c:v>0.649849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Sheet1!$AK$36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Sheet1!$R$37:$R$60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Sheet1!$AK$37:$AK$60</c:f>
              <c:numCache>
                <c:formatCode>General</c:formatCode>
                <c:ptCount val="24"/>
                <c:pt idx="0">
                  <c:v>0.729037</c:v>
                </c:pt>
                <c:pt idx="1">
                  <c:v>0.712054</c:v>
                </c:pt>
                <c:pt idx="2">
                  <c:v>0.773136</c:v>
                </c:pt>
                <c:pt idx="3">
                  <c:v>0.745276</c:v>
                </c:pt>
                <c:pt idx="4">
                  <c:v>0.842986</c:v>
                </c:pt>
                <c:pt idx="5">
                  <c:v>0.789324</c:v>
                </c:pt>
                <c:pt idx="6">
                  <c:v>0.741824</c:v>
                </c:pt>
                <c:pt idx="7">
                  <c:v>0.621704</c:v>
                </c:pt>
                <c:pt idx="8">
                  <c:v>0.699336</c:v>
                </c:pt>
                <c:pt idx="9">
                  <c:v>0.732327</c:v>
                </c:pt>
                <c:pt idx="10">
                  <c:v>0.787827</c:v>
                </c:pt>
                <c:pt idx="11">
                  <c:v>0.795832</c:v>
                </c:pt>
                <c:pt idx="12">
                  <c:v>0.768687</c:v>
                </c:pt>
                <c:pt idx="13">
                  <c:v>0.763443</c:v>
                </c:pt>
                <c:pt idx="14">
                  <c:v>0.73859</c:v>
                </c:pt>
                <c:pt idx="15">
                  <c:v>0.754793</c:v>
                </c:pt>
                <c:pt idx="16">
                  <c:v>0.781387</c:v>
                </c:pt>
                <c:pt idx="17">
                  <c:v>0.772798</c:v>
                </c:pt>
                <c:pt idx="18">
                  <c:v>0.891838</c:v>
                </c:pt>
                <c:pt idx="19">
                  <c:v>0.917499</c:v>
                </c:pt>
                <c:pt idx="20">
                  <c:v>0.805867</c:v>
                </c:pt>
                <c:pt idx="21">
                  <c:v>0.823911</c:v>
                </c:pt>
                <c:pt idx="22">
                  <c:v>0.784234</c:v>
                </c:pt>
                <c:pt idx="23">
                  <c:v>0.751349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Sheet1!$U$36</c:f>
              <c:strCache>
                <c:ptCount val="1"/>
                <c:pt idx="0">
                  <c:v>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Sheet1!$R$37:$R$63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xVal>
          <c:yVal>
            <c:numRef>
              <c:f>Sheet1!$U$37:$U$63</c:f>
              <c:numCache>
                <c:formatCode>General</c:formatCode>
                <c:ptCount val="27"/>
                <c:pt idx="0">
                  <c:v>0.567713</c:v>
                </c:pt>
                <c:pt idx="1">
                  <c:v>0.570323</c:v>
                </c:pt>
                <c:pt idx="2">
                  <c:v>0.676911</c:v>
                </c:pt>
                <c:pt idx="3">
                  <c:v>0.731404</c:v>
                </c:pt>
                <c:pt idx="4">
                  <c:v>0.711079</c:v>
                </c:pt>
                <c:pt idx="5">
                  <c:v>0.602915</c:v>
                </c:pt>
                <c:pt idx="6">
                  <c:v>0.537934</c:v>
                </c:pt>
                <c:pt idx="7">
                  <c:v>0.57512</c:v>
                </c:pt>
                <c:pt idx="8">
                  <c:v>0.623389</c:v>
                </c:pt>
                <c:pt idx="9">
                  <c:v>0.619187</c:v>
                </c:pt>
                <c:pt idx="10">
                  <c:v>0.659769</c:v>
                </c:pt>
                <c:pt idx="11">
                  <c:v>0.645007</c:v>
                </c:pt>
                <c:pt idx="12">
                  <c:v>0.63505</c:v>
                </c:pt>
                <c:pt idx="13">
                  <c:v>0.646881</c:v>
                </c:pt>
                <c:pt idx="14">
                  <c:v>0.652946</c:v>
                </c:pt>
                <c:pt idx="15">
                  <c:v>0.598613</c:v>
                </c:pt>
                <c:pt idx="16">
                  <c:v>0.634131</c:v>
                </c:pt>
                <c:pt idx="17">
                  <c:v>0.640529</c:v>
                </c:pt>
                <c:pt idx="18">
                  <c:v>0.731726</c:v>
                </c:pt>
                <c:pt idx="19">
                  <c:v>0.670341</c:v>
                </c:pt>
                <c:pt idx="20">
                  <c:v>0.660919</c:v>
                </c:pt>
                <c:pt idx="21">
                  <c:v>0.624974</c:v>
                </c:pt>
                <c:pt idx="22">
                  <c:v>0.572041</c:v>
                </c:pt>
                <c:pt idx="23">
                  <c:v>0.607446</c:v>
                </c:pt>
                <c:pt idx="24">
                  <c:v>0.590616</c:v>
                </c:pt>
                <c:pt idx="25">
                  <c:v>0.582152</c:v>
                </c:pt>
                <c:pt idx="26">
                  <c:v>0.413224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Sheet1!$D$36</c:f>
              <c:strCache>
                <c:ptCount val="1"/>
                <c:pt idx="0">
                  <c:v>5 yr SJDM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Sheet1!$R$37:$R$63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xVal>
          <c:yVal>
            <c:numRef>
              <c:f>Sheet1!$D$37:$D$63</c:f>
              <c:numCache>
                <c:formatCode>General</c:formatCode>
                <c:ptCount val="27"/>
                <c:pt idx="0">
                  <c:v>0.591982</c:v>
                </c:pt>
                <c:pt idx="1">
                  <c:v>0.580591</c:v>
                </c:pt>
                <c:pt idx="2">
                  <c:v>0.65084</c:v>
                </c:pt>
                <c:pt idx="3">
                  <c:v>0.737688</c:v>
                </c:pt>
                <c:pt idx="4">
                  <c:v>0.72089</c:v>
                </c:pt>
                <c:pt idx="5">
                  <c:v>0.611001</c:v>
                </c:pt>
                <c:pt idx="6">
                  <c:v>0.536974</c:v>
                </c:pt>
                <c:pt idx="7">
                  <c:v>0.575738</c:v>
                </c:pt>
                <c:pt idx="8">
                  <c:v>0.638132</c:v>
                </c:pt>
                <c:pt idx="9">
                  <c:v>0.629827</c:v>
                </c:pt>
                <c:pt idx="10">
                  <c:v>0.650648</c:v>
                </c:pt>
                <c:pt idx="11">
                  <c:v>0.635678</c:v>
                </c:pt>
                <c:pt idx="12">
                  <c:v>0.657941</c:v>
                </c:pt>
                <c:pt idx="13">
                  <c:v>0.652266</c:v>
                </c:pt>
                <c:pt idx="14">
                  <c:v>0.666459</c:v>
                </c:pt>
                <c:pt idx="15">
                  <c:v>0.604815</c:v>
                </c:pt>
                <c:pt idx="16">
                  <c:v>0.625798</c:v>
                </c:pt>
                <c:pt idx="17">
                  <c:v>0.660869</c:v>
                </c:pt>
                <c:pt idx="18">
                  <c:v>0.638725</c:v>
                </c:pt>
                <c:pt idx="19">
                  <c:v>0.660138</c:v>
                </c:pt>
                <c:pt idx="20">
                  <c:v>0.649266</c:v>
                </c:pt>
                <c:pt idx="21">
                  <c:v>0.597843</c:v>
                </c:pt>
                <c:pt idx="22">
                  <c:v>0.565792</c:v>
                </c:pt>
                <c:pt idx="23">
                  <c:v>0.609696</c:v>
                </c:pt>
                <c:pt idx="24">
                  <c:v>0.565575</c:v>
                </c:pt>
                <c:pt idx="25">
                  <c:v>0.543009</c:v>
                </c:pt>
                <c:pt idx="26">
                  <c:v>0.607335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Sheet1!$AJ$36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Sheet1!$R$37:$R$60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Sheet1!$AJ$37:$AJ$60</c:f>
              <c:numCache>
                <c:formatCode>General</c:formatCode>
                <c:ptCount val="24"/>
                <c:pt idx="0">
                  <c:v>0.607296</c:v>
                </c:pt>
                <c:pt idx="1">
                  <c:v>0.648925</c:v>
                </c:pt>
                <c:pt idx="2">
                  <c:v>0.657391</c:v>
                </c:pt>
                <c:pt idx="3">
                  <c:v>0.730515</c:v>
                </c:pt>
                <c:pt idx="4">
                  <c:v>0.731284</c:v>
                </c:pt>
                <c:pt idx="5">
                  <c:v>0.678004</c:v>
                </c:pt>
                <c:pt idx="6">
                  <c:v>0.553103</c:v>
                </c:pt>
                <c:pt idx="7">
                  <c:v>0.625556</c:v>
                </c:pt>
                <c:pt idx="8">
                  <c:v>0.638415</c:v>
                </c:pt>
                <c:pt idx="9">
                  <c:v>0.629971</c:v>
                </c:pt>
                <c:pt idx="10">
                  <c:v>0.664822</c:v>
                </c:pt>
                <c:pt idx="11">
                  <c:v>0.668136</c:v>
                </c:pt>
                <c:pt idx="12">
                  <c:v>0.649564</c:v>
                </c:pt>
                <c:pt idx="13">
                  <c:v>0.640142</c:v>
                </c:pt>
                <c:pt idx="14">
                  <c:v>0.639018</c:v>
                </c:pt>
                <c:pt idx="15">
                  <c:v>0.60441</c:v>
                </c:pt>
                <c:pt idx="16">
                  <c:v>0.641595</c:v>
                </c:pt>
                <c:pt idx="17">
                  <c:v>0.652614</c:v>
                </c:pt>
                <c:pt idx="18">
                  <c:v>0.688024</c:v>
                </c:pt>
                <c:pt idx="19">
                  <c:v>0.665719</c:v>
                </c:pt>
                <c:pt idx="20">
                  <c:v>0.663663</c:v>
                </c:pt>
                <c:pt idx="21">
                  <c:v>0.642155</c:v>
                </c:pt>
                <c:pt idx="22">
                  <c:v>0.565844</c:v>
                </c:pt>
                <c:pt idx="23">
                  <c:v>0.617639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10128"/>
        <c:axId val="-2086378208"/>
      </c:scatterChart>
      <c:valAx>
        <c:axId val="-20769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78208"/>
        <c:crosses val="autoZero"/>
        <c:crossBetween val="midCat"/>
      </c:valAx>
      <c:valAx>
        <c:axId val="-2086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Sheet2!$F$13</c:f>
              <c:strCache>
                <c:ptCount val="1"/>
                <c:pt idx="0">
                  <c:v>Fishery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Sheet2!$A$14:$A$37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Sheet2!$F$14:$F$37</c:f>
              <c:numCache>
                <c:formatCode>General</c:formatCode>
                <c:ptCount val="24"/>
                <c:pt idx="0">
                  <c:v>0.7290372</c:v>
                </c:pt>
                <c:pt idx="1">
                  <c:v>0.7120538</c:v>
                </c:pt>
                <c:pt idx="2">
                  <c:v>0.7731356</c:v>
                </c:pt>
                <c:pt idx="3">
                  <c:v>0.7452763</c:v>
                </c:pt>
                <c:pt idx="4">
                  <c:v>0.8429856</c:v>
                </c:pt>
                <c:pt idx="5">
                  <c:v>0.7893241</c:v>
                </c:pt>
                <c:pt idx="6">
                  <c:v>0.7418236</c:v>
                </c:pt>
                <c:pt idx="7">
                  <c:v>0.6217041</c:v>
                </c:pt>
                <c:pt idx="8">
                  <c:v>0.699336</c:v>
                </c:pt>
                <c:pt idx="9">
                  <c:v>0.7323268</c:v>
                </c:pt>
                <c:pt idx="10">
                  <c:v>0.7878269</c:v>
                </c:pt>
                <c:pt idx="11">
                  <c:v>0.7958319</c:v>
                </c:pt>
                <c:pt idx="12">
                  <c:v>0.7686873</c:v>
                </c:pt>
                <c:pt idx="13">
                  <c:v>0.7634429</c:v>
                </c:pt>
                <c:pt idx="14">
                  <c:v>0.7385902</c:v>
                </c:pt>
                <c:pt idx="15">
                  <c:v>0.754793</c:v>
                </c:pt>
                <c:pt idx="16">
                  <c:v>0.7813873</c:v>
                </c:pt>
                <c:pt idx="17">
                  <c:v>0.7727979</c:v>
                </c:pt>
                <c:pt idx="18">
                  <c:v>0.8918384</c:v>
                </c:pt>
                <c:pt idx="19">
                  <c:v>0.917499</c:v>
                </c:pt>
                <c:pt idx="20">
                  <c:v>0.8058667</c:v>
                </c:pt>
                <c:pt idx="21">
                  <c:v>0.823911</c:v>
                </c:pt>
                <c:pt idx="22">
                  <c:v>0.7842339</c:v>
                </c:pt>
                <c:pt idx="23">
                  <c:v>0.7513491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Sheet2!$G$13</c:f>
              <c:strCache>
                <c:ptCount val="1"/>
                <c:pt idx="0">
                  <c:v>Fishery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Sheet2!$A$14:$A$37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Sheet2!$G$14:$G$37</c:f>
              <c:numCache>
                <c:formatCode>General</c:formatCode>
                <c:ptCount val="24"/>
                <c:pt idx="0">
                  <c:v>0.847817</c:v>
                </c:pt>
                <c:pt idx="1">
                  <c:v>0.8143574</c:v>
                </c:pt>
                <c:pt idx="2">
                  <c:v>0.9314358</c:v>
                </c:pt>
                <c:pt idx="3">
                  <c:v>0.7253524</c:v>
                </c:pt>
                <c:pt idx="4">
                  <c:v>0.8511177</c:v>
                </c:pt>
                <c:pt idx="5">
                  <c:v>0.9476073</c:v>
                </c:pt>
                <c:pt idx="6">
                  <c:v>0.8901776</c:v>
                </c:pt>
                <c:pt idx="7">
                  <c:v>0.7773402</c:v>
                </c:pt>
                <c:pt idx="8">
                  <c:v>0.7283175</c:v>
                </c:pt>
                <c:pt idx="9">
                  <c:v>0.7816651</c:v>
                </c:pt>
                <c:pt idx="10">
                  <c:v>0.9622732</c:v>
                </c:pt>
                <c:pt idx="11">
                  <c:v>0.9108313</c:v>
                </c:pt>
                <c:pt idx="12">
                  <c:v>0.8631702</c:v>
                </c:pt>
                <c:pt idx="13">
                  <c:v>0.8910836</c:v>
                </c:pt>
                <c:pt idx="14">
                  <c:v>0.8829415</c:v>
                </c:pt>
                <c:pt idx="15">
                  <c:v>0.8550744</c:v>
                </c:pt>
                <c:pt idx="16">
                  <c:v>0.9595183</c:v>
                </c:pt>
                <c:pt idx="17">
                  <c:v>0.8985271</c:v>
                </c:pt>
                <c:pt idx="18">
                  <c:v>1.020377</c:v>
                </c:pt>
                <c:pt idx="19">
                  <c:v>1.107319</c:v>
                </c:pt>
                <c:pt idx="20">
                  <c:v>0.971467</c:v>
                </c:pt>
                <c:pt idx="21">
                  <c:v>0.9737065</c:v>
                </c:pt>
                <c:pt idx="22">
                  <c:v>1.118518</c:v>
                </c:pt>
                <c:pt idx="23">
                  <c:v>0.8937102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Sheet2!$H$65</c:f>
              <c:strCache>
                <c:ptCount val="1"/>
                <c:pt idx="0">
                  <c:v>Age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Sheet2!$A$66:$A$99</c:f>
              <c:numCache>
                <c:formatCode>General</c:formatCode>
                <c:ptCount val="34"/>
                <c:pt idx="0">
                  <c:v>1982.0</c:v>
                </c:pt>
                <c:pt idx="1">
                  <c:v>1983.0</c:v>
                </c:pt>
                <c:pt idx="2">
                  <c:v>1984.0</c:v>
                </c:pt>
                <c:pt idx="3">
                  <c:v>1985.0</c:v>
                </c:pt>
                <c:pt idx="4">
                  <c:v>1986.0</c:v>
                </c:pt>
                <c:pt idx="5">
                  <c:v>1987.0</c:v>
                </c:pt>
                <c:pt idx="6">
                  <c:v>1988.0</c:v>
                </c:pt>
                <c:pt idx="7">
                  <c:v>1989.0</c:v>
                </c:pt>
                <c:pt idx="8">
                  <c:v>1990.0</c:v>
                </c:pt>
                <c:pt idx="9">
                  <c:v>1991.0</c:v>
                </c:pt>
                <c:pt idx="10">
                  <c:v>1992.0</c:v>
                </c:pt>
                <c:pt idx="11">
                  <c:v>1993.0</c:v>
                </c:pt>
                <c:pt idx="12">
                  <c:v>1994.0</c:v>
                </c:pt>
                <c:pt idx="13">
                  <c:v>1995.0</c:v>
                </c:pt>
                <c:pt idx="14">
                  <c:v>1996.0</c:v>
                </c:pt>
                <c:pt idx="15">
                  <c:v>1997.0</c:v>
                </c:pt>
                <c:pt idx="16">
                  <c:v>1998.0</c:v>
                </c:pt>
                <c:pt idx="17">
                  <c:v>1999.0</c:v>
                </c:pt>
                <c:pt idx="18">
                  <c:v>2000.0</c:v>
                </c:pt>
                <c:pt idx="19">
                  <c:v>2001.0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</c:numCache>
            </c:numRef>
          </c:xVal>
          <c:yVal>
            <c:numRef>
              <c:f>Sheet2!$H$66:$H$99</c:f>
              <c:numCache>
                <c:formatCode>General</c:formatCode>
                <c:ptCount val="34"/>
                <c:pt idx="0">
                  <c:v>0.668601968</c:v>
                </c:pt>
                <c:pt idx="1">
                  <c:v>0.575604904</c:v>
                </c:pt>
                <c:pt idx="2">
                  <c:v>0.615640972</c:v>
                </c:pt>
                <c:pt idx="3">
                  <c:v>0.628697924</c:v>
                </c:pt>
                <c:pt idx="4">
                  <c:v>0.642242442</c:v>
                </c:pt>
                <c:pt idx="5">
                  <c:v>0.529975582</c:v>
                </c:pt>
                <c:pt idx="6">
                  <c:v>0.521468189</c:v>
                </c:pt>
                <c:pt idx="7">
                  <c:v>0.533801998</c:v>
                </c:pt>
                <c:pt idx="8">
                  <c:v>0.573065432</c:v>
                </c:pt>
                <c:pt idx="9">
                  <c:v>0.579807724</c:v>
                </c:pt>
                <c:pt idx="10">
                  <c:v>0.623252245</c:v>
                </c:pt>
                <c:pt idx="11">
                  <c:v>0.562561154</c:v>
                </c:pt>
                <c:pt idx="12">
                  <c:v>0.638193526</c:v>
                </c:pt>
                <c:pt idx="13">
                  <c:v>0.628588249</c:v>
                </c:pt>
                <c:pt idx="14">
                  <c:v>0.596229054</c:v>
                </c:pt>
                <c:pt idx="15">
                  <c:v>0.5976017</c:v>
                </c:pt>
                <c:pt idx="16">
                  <c:v>0.520075225</c:v>
                </c:pt>
                <c:pt idx="17">
                  <c:v>0.561484193</c:v>
                </c:pt>
                <c:pt idx="18">
                  <c:v>0.530916157</c:v>
                </c:pt>
                <c:pt idx="19">
                  <c:v>0.617633322</c:v>
                </c:pt>
                <c:pt idx="20">
                  <c:v>0.646182731</c:v>
                </c:pt>
                <c:pt idx="21">
                  <c:v>0.672459501</c:v>
                </c:pt>
                <c:pt idx="22">
                  <c:v>0.679600029</c:v>
                </c:pt>
                <c:pt idx="23">
                  <c:v>0.608793965</c:v>
                </c:pt>
                <c:pt idx="24">
                  <c:v>0.607355501</c:v>
                </c:pt>
                <c:pt idx="25">
                  <c:v>0.671982443</c:v>
                </c:pt>
                <c:pt idx="26">
                  <c:v>0.642144932</c:v>
                </c:pt>
                <c:pt idx="27">
                  <c:v>0.669170666</c:v>
                </c:pt>
                <c:pt idx="28">
                  <c:v>0.679259738</c:v>
                </c:pt>
                <c:pt idx="29">
                  <c:v>0.646724946</c:v>
                </c:pt>
                <c:pt idx="30">
                  <c:v>0.67074633</c:v>
                </c:pt>
                <c:pt idx="31">
                  <c:v>0.623368006</c:v>
                </c:pt>
                <c:pt idx="32">
                  <c:v>0.60393346</c:v>
                </c:pt>
                <c:pt idx="33">
                  <c:v>0.62703836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Sheet2!$I$65</c:f>
              <c:strCache>
                <c:ptCount val="1"/>
                <c:pt idx="0">
                  <c:v>Age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Sheet2!$A$66:$A$99</c:f>
              <c:numCache>
                <c:formatCode>General</c:formatCode>
                <c:ptCount val="34"/>
                <c:pt idx="0">
                  <c:v>1982.0</c:v>
                </c:pt>
                <c:pt idx="1">
                  <c:v>1983.0</c:v>
                </c:pt>
                <c:pt idx="2">
                  <c:v>1984.0</c:v>
                </c:pt>
                <c:pt idx="3">
                  <c:v>1985.0</c:v>
                </c:pt>
                <c:pt idx="4">
                  <c:v>1986.0</c:v>
                </c:pt>
                <c:pt idx="5">
                  <c:v>1987.0</c:v>
                </c:pt>
                <c:pt idx="6">
                  <c:v>1988.0</c:v>
                </c:pt>
                <c:pt idx="7">
                  <c:v>1989.0</c:v>
                </c:pt>
                <c:pt idx="8">
                  <c:v>1990.0</c:v>
                </c:pt>
                <c:pt idx="9">
                  <c:v>1991.0</c:v>
                </c:pt>
                <c:pt idx="10">
                  <c:v>1992.0</c:v>
                </c:pt>
                <c:pt idx="11">
                  <c:v>1993.0</c:v>
                </c:pt>
                <c:pt idx="12">
                  <c:v>1994.0</c:v>
                </c:pt>
                <c:pt idx="13">
                  <c:v>1995.0</c:v>
                </c:pt>
                <c:pt idx="14">
                  <c:v>1996.0</c:v>
                </c:pt>
                <c:pt idx="15">
                  <c:v>1997.0</c:v>
                </c:pt>
                <c:pt idx="16">
                  <c:v>1998.0</c:v>
                </c:pt>
                <c:pt idx="17">
                  <c:v>1999.0</c:v>
                </c:pt>
                <c:pt idx="18">
                  <c:v>2000.0</c:v>
                </c:pt>
                <c:pt idx="19">
                  <c:v>2001.0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</c:numCache>
            </c:numRef>
          </c:xVal>
          <c:yVal>
            <c:numRef>
              <c:f>Sheet2!$I$66:$I$99</c:f>
              <c:numCache>
                <c:formatCode>General</c:formatCode>
                <c:ptCount val="34"/>
                <c:pt idx="0">
                  <c:v>1.004004033</c:v>
                </c:pt>
                <c:pt idx="1">
                  <c:v>0.739416154</c:v>
                </c:pt>
                <c:pt idx="2">
                  <c:v>0.751300669</c:v>
                </c:pt>
                <c:pt idx="3">
                  <c:v>0.960266215</c:v>
                </c:pt>
                <c:pt idx="4">
                  <c:v>0.719801217</c:v>
                </c:pt>
                <c:pt idx="5">
                  <c:v>0.703008924</c:v>
                </c:pt>
                <c:pt idx="6">
                  <c:v>0.601746891</c:v>
                </c:pt>
                <c:pt idx="7">
                  <c:v>0.628037142</c:v>
                </c:pt>
                <c:pt idx="8">
                  <c:v>0.61878238</c:v>
                </c:pt>
                <c:pt idx="9">
                  <c:v>0.696496698</c:v>
                </c:pt>
                <c:pt idx="10">
                  <c:v>0.777587563</c:v>
                </c:pt>
                <c:pt idx="11">
                  <c:v>0.66420421</c:v>
                </c:pt>
                <c:pt idx="12">
                  <c:v>0.713080507</c:v>
                </c:pt>
                <c:pt idx="13">
                  <c:v>0.654719843</c:v>
                </c:pt>
                <c:pt idx="14">
                  <c:v>0.733046551</c:v>
                </c:pt>
                <c:pt idx="15">
                  <c:v>0.788666064</c:v>
                </c:pt>
                <c:pt idx="16">
                  <c:v>0.678592977</c:v>
                </c:pt>
                <c:pt idx="17">
                  <c:v>0.634271741</c:v>
                </c:pt>
                <c:pt idx="18">
                  <c:v>0.659494974</c:v>
                </c:pt>
                <c:pt idx="19">
                  <c:v>0.773776635</c:v>
                </c:pt>
                <c:pt idx="20">
                  <c:v>0.80956596</c:v>
                </c:pt>
                <c:pt idx="21">
                  <c:v>0.733660179</c:v>
                </c:pt>
                <c:pt idx="22">
                  <c:v>0.76519576</c:v>
                </c:pt>
                <c:pt idx="23">
                  <c:v>0.702835715</c:v>
                </c:pt>
                <c:pt idx="24">
                  <c:v>0.720908628</c:v>
                </c:pt>
                <c:pt idx="25">
                  <c:v>0.782308151</c:v>
                </c:pt>
                <c:pt idx="26">
                  <c:v>0.75550001</c:v>
                </c:pt>
                <c:pt idx="27">
                  <c:v>0.884058069</c:v>
                </c:pt>
                <c:pt idx="28">
                  <c:v>0.893518288</c:v>
                </c:pt>
                <c:pt idx="29">
                  <c:v>0.933160646</c:v>
                </c:pt>
                <c:pt idx="30">
                  <c:v>0.807299177</c:v>
                </c:pt>
                <c:pt idx="31">
                  <c:v>0.833614313</c:v>
                </c:pt>
                <c:pt idx="32">
                  <c:v>0.657315305</c:v>
                </c:pt>
                <c:pt idx="33">
                  <c:v>0.805764052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312720"/>
        <c:axId val="-2043551808"/>
      </c:scatterChart>
      <c:valAx>
        <c:axId val="-20443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51808"/>
        <c:crosses val="autoZero"/>
        <c:crossBetween val="midCat"/>
      </c:valAx>
      <c:valAx>
        <c:axId val="-20435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Sheet2!$S$39</c:f>
              <c:strCache>
                <c:ptCount val="1"/>
                <c:pt idx="0">
                  <c:v>Age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Sheet2!$S$40:$S$63</c:f>
              <c:numCache>
                <c:formatCode>General</c:formatCode>
                <c:ptCount val="24"/>
                <c:pt idx="0">
                  <c:v>1.309933529294757</c:v>
                </c:pt>
                <c:pt idx="1">
                  <c:v>1.271447231533862</c:v>
                </c:pt>
                <c:pt idx="2">
                  <c:v>1.353152535166345</c:v>
                </c:pt>
                <c:pt idx="3">
                  <c:v>1.370671377581655</c:v>
                </c:pt>
                <c:pt idx="4">
                  <c:v>1.326843761916837</c:v>
                </c:pt>
                <c:pt idx="5">
                  <c:v>1.396164491446586</c:v>
                </c:pt>
                <c:pt idx="6">
                  <c:v>1.441523014962265</c:v>
                </c:pt>
                <c:pt idx="7">
                  <c:v>1.713669145095357</c:v>
                </c:pt>
                <c:pt idx="8">
                  <c:v>1.40872640368975</c:v>
                </c:pt>
                <c:pt idx="9">
                  <c:v>1.393674233742919</c:v>
                </c:pt>
                <c:pt idx="10">
                  <c:v>1.3424709252042</c:v>
                </c:pt>
                <c:pt idx="11">
                  <c:v>1.292636860410951</c:v>
                </c:pt>
                <c:pt idx="12">
                  <c:v>1.262295460526956</c:v>
                </c:pt>
                <c:pt idx="13">
                  <c:v>1.221682704395274</c:v>
                </c:pt>
                <c:pt idx="14">
                  <c:v>1.259313988947803</c:v>
                </c:pt>
                <c:pt idx="15">
                  <c:v>1.230015767827924</c:v>
                </c:pt>
                <c:pt idx="16">
                  <c:v>1.20098896336861</c:v>
                </c:pt>
                <c:pt idx="17">
                  <c:v>1.248725974979452</c:v>
                </c:pt>
                <c:pt idx="18">
                  <c:v>1.344163723055797</c:v>
                </c:pt>
                <c:pt idx="19">
                  <c:v>1.21496590072804</c:v>
                </c:pt>
                <c:pt idx="20">
                  <c:v>1.193104149845744</c:v>
                </c:pt>
                <c:pt idx="21">
                  <c:v>1.144090842431835</c:v>
                </c:pt>
                <c:pt idx="22">
                  <c:v>1.053587722993038</c:v>
                </c:pt>
                <c:pt idx="23">
                  <c:v>1.289736125464814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Sheet2!$T$39</c:f>
              <c:strCache>
                <c:ptCount val="1"/>
                <c:pt idx="0">
                  <c:v>Age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Sheet2!$T$40:$T$63</c:f>
              <c:numCache>
                <c:formatCode>General</c:formatCode>
                <c:ptCount val="24"/>
                <c:pt idx="0">
                  <c:v>1.250335858888131</c:v>
                </c:pt>
                <c:pt idx="1">
                  <c:v>1.242374407123819</c:v>
                </c:pt>
                <c:pt idx="2">
                  <c:v>1.305605178955053</c:v>
                </c:pt>
                <c:pt idx="3">
                  <c:v>1.267575444353095</c:v>
                </c:pt>
                <c:pt idx="4">
                  <c:v>1.508442176291107</c:v>
                </c:pt>
                <c:pt idx="5">
                  <c:v>1.364229811428585</c:v>
                </c:pt>
                <c:pt idx="6">
                  <c:v>1.107880843768508</c:v>
                </c:pt>
                <c:pt idx="7">
                  <c:v>1.311335448314794</c:v>
                </c:pt>
                <c:pt idx="8">
                  <c:v>1.501020648418891</c:v>
                </c:pt>
                <c:pt idx="9">
                  <c:v>1.375849963750685</c:v>
                </c:pt>
                <c:pt idx="10">
                  <c:v>1.241829121514149</c:v>
                </c:pt>
                <c:pt idx="11">
                  <c:v>1.253291592180747</c:v>
                </c:pt>
                <c:pt idx="12">
                  <c:v>1.145508027192772</c:v>
                </c:pt>
                <c:pt idx="13">
                  <c:v>1.153741984456695</c:v>
                </c:pt>
                <c:pt idx="14">
                  <c:v>1.236258648844947</c:v>
                </c:pt>
                <c:pt idx="15">
                  <c:v>1.16794080598535</c:v>
                </c:pt>
                <c:pt idx="16">
                  <c:v>1.172505364900545</c:v>
                </c:pt>
                <c:pt idx="17">
                  <c:v>1.24804713338067</c:v>
                </c:pt>
                <c:pt idx="18">
                  <c:v>1.203764647049765</c:v>
                </c:pt>
                <c:pt idx="19">
                  <c:v>1.212021750005511</c:v>
                </c:pt>
                <c:pt idx="20">
                  <c:v>1.230862410126253</c:v>
                </c:pt>
                <c:pt idx="21">
                  <c:v>1.204102247301785</c:v>
                </c:pt>
                <c:pt idx="22">
                  <c:v>1.150656770166533</c:v>
                </c:pt>
                <c:pt idx="23">
                  <c:v>1.303279584278578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Sheet2!$U$39</c:f>
              <c:strCache>
                <c:ptCount val="1"/>
                <c:pt idx="0">
                  <c:v>Age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Sheet2!$U$40:$U$63</c:f>
              <c:numCache>
                <c:formatCode>General</c:formatCode>
                <c:ptCount val="24"/>
                <c:pt idx="0">
                  <c:v>1.257377523311504</c:v>
                </c:pt>
                <c:pt idx="1">
                  <c:v>1.142480922792344</c:v>
                </c:pt>
                <c:pt idx="2">
                  <c:v>1.374313875927523</c:v>
                </c:pt>
                <c:pt idx="3">
                  <c:v>1.167790442299159</c:v>
                </c:pt>
                <c:pt idx="4">
                  <c:v>1.341077567614536</c:v>
                </c:pt>
                <c:pt idx="5">
                  <c:v>1.323860510829786</c:v>
                </c:pt>
                <c:pt idx="6">
                  <c:v>1.241334487502295</c:v>
                </c:pt>
                <c:pt idx="7">
                  <c:v>1.195411875272466</c:v>
                </c:pt>
                <c:pt idx="8">
                  <c:v>1.245513246354203</c:v>
                </c:pt>
                <c:pt idx="9">
                  <c:v>1.379364312696929</c:v>
                </c:pt>
                <c:pt idx="10">
                  <c:v>1.275557635797377</c:v>
                </c:pt>
                <c:pt idx="11">
                  <c:v>1.231589551717686</c:v>
                </c:pt>
                <c:pt idx="12">
                  <c:v>1.14309828154246</c:v>
                </c:pt>
                <c:pt idx="13">
                  <c:v>1.123370905565397</c:v>
                </c:pt>
                <c:pt idx="14">
                  <c:v>1.213202236654892</c:v>
                </c:pt>
                <c:pt idx="15">
                  <c:v>1.24275321250445</c:v>
                </c:pt>
                <c:pt idx="16">
                  <c:v>1.162809100356213</c:v>
                </c:pt>
                <c:pt idx="17">
                  <c:v>1.203463363937286</c:v>
                </c:pt>
                <c:pt idx="18">
                  <c:v>1.332751785625941</c:v>
                </c:pt>
                <c:pt idx="19">
                  <c:v>1.350733671778438</c:v>
                </c:pt>
                <c:pt idx="20">
                  <c:v>1.246073319089195</c:v>
                </c:pt>
                <c:pt idx="21">
                  <c:v>1.228349620638252</c:v>
                </c:pt>
                <c:pt idx="22">
                  <c:v>1.258059272294446</c:v>
                </c:pt>
                <c:pt idx="23">
                  <c:v>1.244092519728912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Sheet2!$V$39</c:f>
              <c:strCache>
                <c:ptCount val="1"/>
                <c:pt idx="0">
                  <c:v>Age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Sheet2!$V$40:$V$63</c:f>
              <c:numCache>
                <c:formatCode>General</c:formatCode>
                <c:ptCount val="24"/>
                <c:pt idx="0">
                  <c:v>1.217259180746324</c:v>
                </c:pt>
                <c:pt idx="1">
                  <c:v>1.04728706932778</c:v>
                </c:pt>
                <c:pt idx="2">
                  <c:v>1.402333478133178</c:v>
                </c:pt>
                <c:pt idx="3">
                  <c:v>1.017209687937803</c:v>
                </c:pt>
                <c:pt idx="4">
                  <c:v>1.299972360849922</c:v>
                </c:pt>
                <c:pt idx="5">
                  <c:v>1.292697303748722</c:v>
                </c:pt>
                <c:pt idx="6">
                  <c:v>1.128712950428155</c:v>
                </c:pt>
                <c:pt idx="7">
                  <c:v>1.145517602372711</c:v>
                </c:pt>
                <c:pt idx="8">
                  <c:v>1.148273607226654</c:v>
                </c:pt>
                <c:pt idx="9">
                  <c:v>1.185248001601904</c:v>
                </c:pt>
                <c:pt idx="10">
                  <c:v>1.2436059147741</c:v>
                </c:pt>
                <c:pt idx="11">
                  <c:v>1.12508596581803</c:v>
                </c:pt>
                <c:pt idx="12">
                  <c:v>1.176525896739449</c:v>
                </c:pt>
                <c:pt idx="13">
                  <c:v>1.164517168783057</c:v>
                </c:pt>
                <c:pt idx="14">
                  <c:v>1.256255880508292</c:v>
                </c:pt>
                <c:pt idx="15">
                  <c:v>1.18610648671554</c:v>
                </c:pt>
                <c:pt idx="16">
                  <c:v>1.226522181538666</c:v>
                </c:pt>
                <c:pt idx="17">
                  <c:v>1.189314477970689</c:v>
                </c:pt>
                <c:pt idx="18">
                  <c:v>1.154196806499597</c:v>
                </c:pt>
                <c:pt idx="19">
                  <c:v>1.239279615058086</c:v>
                </c:pt>
                <c:pt idx="20">
                  <c:v>1.041050117323529</c:v>
                </c:pt>
                <c:pt idx="21">
                  <c:v>1.206128443755369</c:v>
                </c:pt>
                <c:pt idx="22">
                  <c:v>1.341769188168917</c:v>
                </c:pt>
                <c:pt idx="23">
                  <c:v>1.359636985784166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Sheet2!$W$39</c:f>
              <c:strCache>
                <c:ptCount val="1"/>
                <c:pt idx="0">
                  <c:v>Age 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Sheet2!$W$40:$W$63</c:f>
              <c:numCache>
                <c:formatCode>General</c:formatCode>
                <c:ptCount val="24"/>
                <c:pt idx="0">
                  <c:v>1.195389965799816</c:v>
                </c:pt>
                <c:pt idx="1">
                  <c:v>1.163666327778414</c:v>
                </c:pt>
                <c:pt idx="2">
                  <c:v>1.302062225644788</c:v>
                </c:pt>
                <c:pt idx="3">
                  <c:v>1.085561121425218</c:v>
                </c:pt>
                <c:pt idx="4">
                  <c:v>1.164196549630818</c:v>
                </c:pt>
                <c:pt idx="5">
                  <c:v>1.163292001858228</c:v>
                </c:pt>
                <c:pt idx="6">
                  <c:v>1.151062486265769</c:v>
                </c:pt>
                <c:pt idx="7">
                  <c:v>1.246494824503365</c:v>
                </c:pt>
                <c:pt idx="8">
                  <c:v>1.144122015721906</c:v>
                </c:pt>
                <c:pt idx="9">
                  <c:v>1.139937203660142</c:v>
                </c:pt>
                <c:pt idx="10">
                  <c:v>1.208026802318792</c:v>
                </c:pt>
                <c:pt idx="11">
                  <c:v>1.089406170660683</c:v>
                </c:pt>
                <c:pt idx="12">
                  <c:v>1.146141703260603</c:v>
                </c:pt>
                <c:pt idx="13">
                  <c:v>1.168889140267398</c:v>
                </c:pt>
                <c:pt idx="14">
                  <c:v>1.169955142605745</c:v>
                </c:pt>
                <c:pt idx="15">
                  <c:v>1.184595051067509</c:v>
                </c:pt>
                <c:pt idx="16">
                  <c:v>1.304580486386773</c:v>
                </c:pt>
                <c:pt idx="17">
                  <c:v>1.213051259012075</c:v>
                </c:pt>
                <c:pt idx="18">
                  <c:v>1.14401138841916</c:v>
                </c:pt>
                <c:pt idx="19">
                  <c:v>1.281036979165442</c:v>
                </c:pt>
                <c:pt idx="20">
                  <c:v>1.212727599818912</c:v>
                </c:pt>
                <c:pt idx="21">
                  <c:v>1.239709959217765</c:v>
                </c:pt>
                <c:pt idx="22">
                  <c:v>1.309483934262048</c:v>
                </c:pt>
                <c:pt idx="23">
                  <c:v>1.289481613607953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Sheet2!$X$39</c:f>
              <c:strCache>
                <c:ptCount val="1"/>
                <c:pt idx="0">
                  <c:v>Age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Sheet2!$X$40:$X$63</c:f>
              <c:numCache>
                <c:formatCode>General</c:formatCode>
                <c:ptCount val="24"/>
                <c:pt idx="0">
                  <c:v>1.148203521199938</c:v>
                </c:pt>
                <c:pt idx="1">
                  <c:v>1.147320282362465</c:v>
                </c:pt>
                <c:pt idx="2">
                  <c:v>1.222879755206664</c:v>
                </c:pt>
                <c:pt idx="3">
                  <c:v>1.180660984859555</c:v>
                </c:pt>
                <c:pt idx="4">
                  <c:v>1.275932014548407</c:v>
                </c:pt>
                <c:pt idx="5">
                  <c:v>1.053419374342467</c:v>
                </c:pt>
                <c:pt idx="6">
                  <c:v>1.135995555555431</c:v>
                </c:pt>
                <c:pt idx="7">
                  <c:v>1.285136495408783</c:v>
                </c:pt>
                <c:pt idx="8">
                  <c:v>1.053874415705418</c:v>
                </c:pt>
                <c:pt idx="9">
                  <c:v>1.24044240761419</c:v>
                </c:pt>
                <c:pt idx="10">
                  <c:v>1.243598739100338</c:v>
                </c:pt>
                <c:pt idx="11">
                  <c:v>1.236230526652724</c:v>
                </c:pt>
                <c:pt idx="12">
                  <c:v>1.223510164789844</c:v>
                </c:pt>
                <c:pt idx="13">
                  <c:v>1.099137222581687</c:v>
                </c:pt>
                <c:pt idx="14">
                  <c:v>1.201440511486022</c:v>
                </c:pt>
                <c:pt idx="15">
                  <c:v>1.166782247624613</c:v>
                </c:pt>
                <c:pt idx="16">
                  <c:v>1.284625596525675</c:v>
                </c:pt>
                <c:pt idx="17">
                  <c:v>1.197150910629671</c:v>
                </c:pt>
                <c:pt idx="18">
                  <c:v>1.473781729629469</c:v>
                </c:pt>
                <c:pt idx="19">
                  <c:v>1.299195988432091</c:v>
                </c:pt>
                <c:pt idx="20">
                  <c:v>1.209962615082063</c:v>
                </c:pt>
                <c:pt idx="21">
                  <c:v>1.080896332225983</c:v>
                </c:pt>
                <c:pt idx="22">
                  <c:v>1.321881461853846</c:v>
                </c:pt>
                <c:pt idx="23">
                  <c:v>1.333352878506193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Sheet2!$Y$39</c:f>
              <c:strCache>
                <c:ptCount val="1"/>
                <c:pt idx="0">
                  <c:v>Age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Sheet2!$Y$40:$Y$63</c:f>
              <c:numCache>
                <c:formatCode>General</c:formatCode>
                <c:ptCount val="24"/>
                <c:pt idx="0">
                  <c:v>1.237795770095349</c:v>
                </c:pt>
                <c:pt idx="1">
                  <c:v>1.217355513536807</c:v>
                </c:pt>
                <c:pt idx="2">
                  <c:v>1.194858867564674</c:v>
                </c:pt>
                <c:pt idx="3">
                  <c:v>1.175866083233868</c:v>
                </c:pt>
                <c:pt idx="4">
                  <c:v>1.11022513301906</c:v>
                </c:pt>
                <c:pt idx="5">
                  <c:v>1.032257816119034</c:v>
                </c:pt>
                <c:pt idx="6">
                  <c:v>1.199949133048121</c:v>
                </c:pt>
                <c:pt idx="7">
                  <c:v>1.238161339528962</c:v>
                </c:pt>
                <c:pt idx="8">
                  <c:v>1.242319856850612</c:v>
                </c:pt>
                <c:pt idx="9">
                  <c:v>1.060246409634508</c:v>
                </c:pt>
                <c:pt idx="10">
                  <c:v>1.198994411790853</c:v>
                </c:pt>
                <c:pt idx="11">
                  <c:v>1.142012860640032</c:v>
                </c:pt>
                <c:pt idx="12">
                  <c:v>1.258574224933274</c:v>
                </c:pt>
                <c:pt idx="13">
                  <c:v>1.221795299813776</c:v>
                </c:pt>
                <c:pt idx="14">
                  <c:v>1.130303557393618</c:v>
                </c:pt>
                <c:pt idx="15">
                  <c:v>1.065901176635911</c:v>
                </c:pt>
                <c:pt idx="16">
                  <c:v>1.155986874236189</c:v>
                </c:pt>
                <c:pt idx="17">
                  <c:v>1.136047959218806</c:v>
                </c:pt>
                <c:pt idx="18">
                  <c:v>1.327400037670705</c:v>
                </c:pt>
                <c:pt idx="19">
                  <c:v>1.420089786391473</c:v>
                </c:pt>
                <c:pt idx="20">
                  <c:v>1.351203501963648</c:v>
                </c:pt>
                <c:pt idx="21">
                  <c:v>1.233568242719232</c:v>
                </c:pt>
                <c:pt idx="22">
                  <c:v>1.374627003302419</c:v>
                </c:pt>
                <c:pt idx="23">
                  <c:v>1.242088663138925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Sheet2!$Z$39</c:f>
              <c:strCache>
                <c:ptCount val="1"/>
                <c:pt idx="0">
                  <c:v>Age 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Sheet2!$Z$40:$Z$63</c:f>
              <c:numCache>
                <c:formatCode>General</c:formatCode>
                <c:ptCount val="24"/>
                <c:pt idx="0">
                  <c:v>1.027124176554209</c:v>
                </c:pt>
                <c:pt idx="1">
                  <c:v>1.101394274796448</c:v>
                </c:pt>
                <c:pt idx="2">
                  <c:v>1.229596749886721</c:v>
                </c:pt>
                <c:pt idx="3">
                  <c:v>1.079601985142174</c:v>
                </c:pt>
                <c:pt idx="4">
                  <c:v>1.210506680407579</c:v>
                </c:pt>
                <c:pt idx="5">
                  <c:v>1.070698229690074</c:v>
                </c:pt>
                <c:pt idx="6">
                  <c:v>1.154363431852518</c:v>
                </c:pt>
                <c:pt idx="7">
                  <c:v>1.229004729820913</c:v>
                </c:pt>
                <c:pt idx="8">
                  <c:v>1.142829026496206</c:v>
                </c:pt>
                <c:pt idx="9">
                  <c:v>1.052758538927321</c:v>
                </c:pt>
                <c:pt idx="10">
                  <c:v>1.195094488260219</c:v>
                </c:pt>
                <c:pt idx="11">
                  <c:v>1.22065727036007</c:v>
                </c:pt>
                <c:pt idx="12">
                  <c:v>1.223225934238303</c:v>
                </c:pt>
                <c:pt idx="13">
                  <c:v>1.069362701918663</c:v>
                </c:pt>
                <c:pt idx="14">
                  <c:v>1.146717384107684</c:v>
                </c:pt>
                <c:pt idx="15">
                  <c:v>0.959967430611525</c:v>
                </c:pt>
                <c:pt idx="16">
                  <c:v>1.161750060200894</c:v>
                </c:pt>
                <c:pt idx="17">
                  <c:v>1.069729502285365</c:v>
                </c:pt>
                <c:pt idx="18">
                  <c:v>1.367503735731765</c:v>
                </c:pt>
                <c:pt idx="19">
                  <c:v>1.377618223878813</c:v>
                </c:pt>
                <c:pt idx="20">
                  <c:v>1.266977667899317</c:v>
                </c:pt>
                <c:pt idx="21">
                  <c:v>1.220089401766294</c:v>
                </c:pt>
                <c:pt idx="22">
                  <c:v>1.399496441807429</c:v>
                </c:pt>
                <c:pt idx="23">
                  <c:v>1.200879830005569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Sheet2!$AA$39</c:f>
              <c:strCache>
                <c:ptCount val="1"/>
                <c:pt idx="0">
                  <c:v>Age 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Sheet2!$Q$40:$Q$63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Sheet2!$AA$40:$AA$63</c:f>
              <c:numCache>
                <c:formatCode>General</c:formatCode>
                <c:ptCount val="24"/>
                <c:pt idx="0">
                  <c:v>1.038475742247609</c:v>
                </c:pt>
                <c:pt idx="1">
                  <c:v>1.030535847718034</c:v>
                </c:pt>
                <c:pt idx="2">
                  <c:v>1.220406777593996</c:v>
                </c:pt>
                <c:pt idx="3">
                  <c:v>1.047098126210425</c:v>
                </c:pt>
                <c:pt idx="4">
                  <c:v>1.099312690547509</c:v>
                </c:pt>
                <c:pt idx="5">
                  <c:v>1.068305195768388</c:v>
                </c:pt>
                <c:pt idx="6">
                  <c:v>1.131815269085942</c:v>
                </c:pt>
                <c:pt idx="7">
                  <c:v>1.070620708519022</c:v>
                </c:pt>
                <c:pt idx="8">
                  <c:v>1.16283317048152</c:v>
                </c:pt>
                <c:pt idx="9">
                  <c:v>1.06040218423371</c:v>
                </c:pt>
                <c:pt idx="10">
                  <c:v>1.206593564364256</c:v>
                </c:pt>
                <c:pt idx="11">
                  <c:v>1.321776837745873</c:v>
                </c:pt>
                <c:pt idx="12">
                  <c:v>1.165778020406859</c:v>
                </c:pt>
                <c:pt idx="13">
                  <c:v>1.111224228948243</c:v>
                </c:pt>
                <c:pt idx="14">
                  <c:v>1.153862385038596</c:v>
                </c:pt>
                <c:pt idx="15">
                  <c:v>1.026304496788555</c:v>
                </c:pt>
                <c:pt idx="16">
                  <c:v>1.32310618048726</c:v>
                </c:pt>
                <c:pt idx="17">
                  <c:v>1.170743938033935</c:v>
                </c:pt>
                <c:pt idx="18">
                  <c:v>1.1393457209158</c:v>
                </c:pt>
                <c:pt idx="19">
                  <c:v>1.471820348209127</c:v>
                </c:pt>
                <c:pt idx="20">
                  <c:v>1.239681030235849</c:v>
                </c:pt>
                <c:pt idx="21">
                  <c:v>1.210016780702967</c:v>
                </c:pt>
                <c:pt idx="22">
                  <c:v>1.336045832411341</c:v>
                </c:pt>
                <c:pt idx="23">
                  <c:v>1.334311489760878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04160"/>
        <c:axId val="-2043028336"/>
      </c:scatterChart>
      <c:valAx>
        <c:axId val="18158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28336"/>
        <c:crosses val="autoZero"/>
        <c:crossBetween val="midCat"/>
      </c:valAx>
      <c:valAx>
        <c:axId val="-20430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Sheet2!$C$14:$C$37</c:f>
              <c:numCache>
                <c:formatCode>General</c:formatCode>
                <c:ptCount val="24"/>
                <c:pt idx="0">
                  <c:v>0.2783945</c:v>
                </c:pt>
                <c:pt idx="1">
                  <c:v>0.3969165</c:v>
                </c:pt>
                <c:pt idx="2">
                  <c:v>0.4938635</c:v>
                </c:pt>
                <c:pt idx="3">
                  <c:v>0.3991803</c:v>
                </c:pt>
                <c:pt idx="4">
                  <c:v>0.3762805</c:v>
                </c:pt>
                <c:pt idx="5">
                  <c:v>0.3302573</c:v>
                </c:pt>
                <c:pt idx="6">
                  <c:v>0.3265284</c:v>
                </c:pt>
                <c:pt idx="7">
                  <c:v>0.364782</c:v>
                </c:pt>
                <c:pt idx="8">
                  <c:v>0.4009626</c:v>
                </c:pt>
                <c:pt idx="9">
                  <c:v>0.3512041</c:v>
                </c:pt>
                <c:pt idx="10">
                  <c:v>0.3253982</c:v>
                </c:pt>
                <c:pt idx="11">
                  <c:v>0.3843973</c:v>
                </c:pt>
                <c:pt idx="12">
                  <c:v>0.4861768</c:v>
                </c:pt>
                <c:pt idx="13">
                  <c:v>0.4036623</c:v>
                </c:pt>
                <c:pt idx="14">
                  <c:v>0.3529882</c:v>
                </c:pt>
                <c:pt idx="15">
                  <c:v>0.3079856</c:v>
                </c:pt>
                <c:pt idx="16">
                  <c:v>0.3441484</c:v>
                </c:pt>
                <c:pt idx="17">
                  <c:v>0.3302838</c:v>
                </c:pt>
                <c:pt idx="18">
                  <c:v>0.3450393</c:v>
                </c:pt>
                <c:pt idx="19">
                  <c:v>0.3800472</c:v>
                </c:pt>
                <c:pt idx="20">
                  <c:v>0.2897428</c:v>
                </c:pt>
                <c:pt idx="21">
                  <c:v>0.2711044</c:v>
                </c:pt>
                <c:pt idx="22">
                  <c:v>0.2910532</c:v>
                </c:pt>
                <c:pt idx="23">
                  <c:v>0.3169237</c:v>
                </c:pt>
              </c:numCache>
            </c:numRef>
          </c:xVal>
          <c:yVal>
            <c:numRef>
              <c:f>Sheet2!$R$14:$R$37</c:f>
              <c:numCache>
                <c:formatCode>General</c:formatCode>
                <c:ptCount val="24"/>
                <c:pt idx="0">
                  <c:v>0.290040248189648</c:v>
                </c:pt>
                <c:pt idx="1">
                  <c:v>0.394007421859907</c:v>
                </c:pt>
                <c:pt idx="2">
                  <c:v>0.487133569549903</c:v>
                </c:pt>
                <c:pt idx="3">
                  <c:v>0.36524068573738</c:v>
                </c:pt>
                <c:pt idx="4">
                  <c:v>0.219808092436874</c:v>
                </c:pt>
                <c:pt idx="5">
                  <c:v>0.224020589615599</c:v>
                </c:pt>
                <c:pt idx="6">
                  <c:v>0.400873156834995</c:v>
                </c:pt>
                <c:pt idx="7">
                  <c:v>0.257021436603698</c:v>
                </c:pt>
                <c:pt idx="8">
                  <c:v>0.302080845331509</c:v>
                </c:pt>
                <c:pt idx="9">
                  <c:v>0.323835346231844</c:v>
                </c:pt>
                <c:pt idx="10">
                  <c:v>0.24761589721598</c:v>
                </c:pt>
                <c:pt idx="11">
                  <c:v>0.42983435650721</c:v>
                </c:pt>
                <c:pt idx="12">
                  <c:v>0.45529848819362</c:v>
                </c:pt>
                <c:pt idx="13">
                  <c:v>0.40335440654599</c:v>
                </c:pt>
                <c:pt idx="14">
                  <c:v>0.409742582147308</c:v>
                </c:pt>
                <c:pt idx="15">
                  <c:v>0.319403392033051</c:v>
                </c:pt>
                <c:pt idx="16">
                  <c:v>0.537735844433163</c:v>
                </c:pt>
                <c:pt idx="17">
                  <c:v>0.357924345017935</c:v>
                </c:pt>
                <c:pt idx="18">
                  <c:v>0.317809407635118</c:v>
                </c:pt>
                <c:pt idx="19">
                  <c:v>0.455360716991186</c:v>
                </c:pt>
                <c:pt idx="20">
                  <c:v>0.32437447075758</c:v>
                </c:pt>
                <c:pt idx="21">
                  <c:v>0.392305072791739</c:v>
                </c:pt>
                <c:pt idx="22">
                  <c:v>0.320810268767599</c:v>
                </c:pt>
                <c:pt idx="23">
                  <c:v>0.311690258571163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Sheet2!$D$14:$D$37</c:f>
              <c:numCache>
                <c:formatCode>General</c:formatCode>
                <c:ptCount val="24"/>
                <c:pt idx="0">
                  <c:v>0.4774997</c:v>
                </c:pt>
                <c:pt idx="1">
                  <c:v>0.4741755</c:v>
                </c:pt>
                <c:pt idx="2">
                  <c:v>0.6128473</c:v>
                </c:pt>
                <c:pt idx="3">
                  <c:v>0.6493032</c:v>
                </c:pt>
                <c:pt idx="4">
                  <c:v>0.5005864</c:v>
                </c:pt>
                <c:pt idx="5">
                  <c:v>0.4376336</c:v>
                </c:pt>
                <c:pt idx="6">
                  <c:v>0.4648262</c:v>
                </c:pt>
                <c:pt idx="7">
                  <c:v>0.5836899</c:v>
                </c:pt>
                <c:pt idx="8">
                  <c:v>0.5029474</c:v>
                </c:pt>
                <c:pt idx="9">
                  <c:v>0.5250839</c:v>
                </c:pt>
                <c:pt idx="10">
                  <c:v>0.5014799</c:v>
                </c:pt>
                <c:pt idx="11">
                  <c:v>0.5074162</c:v>
                </c:pt>
                <c:pt idx="12">
                  <c:v>0.549094</c:v>
                </c:pt>
                <c:pt idx="13">
                  <c:v>0.5818867</c:v>
                </c:pt>
                <c:pt idx="14">
                  <c:v>0.5080594</c:v>
                </c:pt>
                <c:pt idx="15">
                  <c:v>0.4472437</c:v>
                </c:pt>
                <c:pt idx="16">
                  <c:v>0.506499</c:v>
                </c:pt>
                <c:pt idx="17">
                  <c:v>0.5197438</c:v>
                </c:pt>
                <c:pt idx="18">
                  <c:v>0.5479291</c:v>
                </c:pt>
                <c:pt idx="19">
                  <c:v>0.4888623</c:v>
                </c:pt>
                <c:pt idx="20">
                  <c:v>0.5072306</c:v>
                </c:pt>
                <c:pt idx="21">
                  <c:v>0.4097664</c:v>
                </c:pt>
                <c:pt idx="22">
                  <c:v>0.4424251</c:v>
                </c:pt>
                <c:pt idx="23">
                  <c:v>0.4551549</c:v>
                </c:pt>
              </c:numCache>
            </c:numRef>
          </c:xVal>
          <c:yVal>
            <c:numRef>
              <c:f>Sheet2!$S$14:$S$37</c:f>
              <c:numCache>
                <c:formatCode>General</c:formatCode>
                <c:ptCount val="24"/>
                <c:pt idx="0">
                  <c:v>0.47314799855097</c:v>
                </c:pt>
                <c:pt idx="1">
                  <c:v>0.484076425629807</c:v>
                </c:pt>
                <c:pt idx="2">
                  <c:v>0.587866462191501</c:v>
                </c:pt>
                <c:pt idx="3">
                  <c:v>0.614875745545735</c:v>
                </c:pt>
                <c:pt idx="4">
                  <c:v>0.489702614071732</c:v>
                </c:pt>
                <c:pt idx="5">
                  <c:v>0.406862096519451</c:v>
                </c:pt>
                <c:pt idx="6">
                  <c:v>0.418545022380858</c:v>
                </c:pt>
                <c:pt idx="7">
                  <c:v>0.442107990285407</c:v>
                </c:pt>
                <c:pt idx="8">
                  <c:v>0.463413920667498</c:v>
                </c:pt>
                <c:pt idx="9">
                  <c:v>0.48903573387456</c:v>
                </c:pt>
                <c:pt idx="10">
                  <c:v>0.484866081916548</c:v>
                </c:pt>
                <c:pt idx="11">
                  <c:v>0.509519671009805</c:v>
                </c:pt>
                <c:pt idx="12">
                  <c:v>0.564623358002356</c:v>
                </c:pt>
                <c:pt idx="13">
                  <c:v>0.618234402172165</c:v>
                </c:pt>
                <c:pt idx="14">
                  <c:v>0.523665094090017</c:v>
                </c:pt>
                <c:pt idx="15">
                  <c:v>0.471961655391405</c:v>
                </c:pt>
                <c:pt idx="16">
                  <c:v>0.547410014993707</c:v>
                </c:pt>
                <c:pt idx="17">
                  <c:v>0.540250695357644</c:v>
                </c:pt>
                <c:pt idx="18">
                  <c:v>0.529109255547062</c:v>
                </c:pt>
                <c:pt idx="19">
                  <c:v>0.522270649813408</c:v>
                </c:pt>
                <c:pt idx="20">
                  <c:v>0.551823577166639</c:v>
                </c:pt>
                <c:pt idx="21">
                  <c:v>0.464888708265129</c:v>
                </c:pt>
                <c:pt idx="22">
                  <c:v>0.545057373617977</c:v>
                </c:pt>
                <c:pt idx="23">
                  <c:v>0.458069652938617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Sheet2!$E$14:$E$37</c:f>
              <c:numCache>
                <c:formatCode>General</c:formatCode>
                <c:ptCount val="24"/>
                <c:pt idx="0">
                  <c:v>0.6072959</c:v>
                </c:pt>
                <c:pt idx="1">
                  <c:v>0.6489252</c:v>
                </c:pt>
                <c:pt idx="2">
                  <c:v>0.6573914</c:v>
                </c:pt>
                <c:pt idx="3">
                  <c:v>0.7305151</c:v>
                </c:pt>
                <c:pt idx="4">
                  <c:v>0.731284</c:v>
                </c:pt>
                <c:pt idx="5">
                  <c:v>0.6780036</c:v>
                </c:pt>
                <c:pt idx="6">
                  <c:v>0.5531027</c:v>
                </c:pt>
                <c:pt idx="7">
                  <c:v>0.6255561</c:v>
                </c:pt>
                <c:pt idx="8">
                  <c:v>0.6384153</c:v>
                </c:pt>
                <c:pt idx="9">
                  <c:v>0.6299709</c:v>
                </c:pt>
                <c:pt idx="10">
                  <c:v>0.6648218</c:v>
                </c:pt>
                <c:pt idx="11">
                  <c:v>0.6681363</c:v>
                </c:pt>
                <c:pt idx="12">
                  <c:v>0.6495638</c:v>
                </c:pt>
                <c:pt idx="13">
                  <c:v>0.6401418</c:v>
                </c:pt>
                <c:pt idx="14">
                  <c:v>0.6390181</c:v>
                </c:pt>
                <c:pt idx="15">
                  <c:v>0.6044105</c:v>
                </c:pt>
                <c:pt idx="16">
                  <c:v>0.6415947</c:v>
                </c:pt>
                <c:pt idx="17">
                  <c:v>0.6526141</c:v>
                </c:pt>
                <c:pt idx="18">
                  <c:v>0.6880237</c:v>
                </c:pt>
                <c:pt idx="19">
                  <c:v>0.6657193</c:v>
                </c:pt>
                <c:pt idx="20">
                  <c:v>0.6636627</c:v>
                </c:pt>
                <c:pt idx="21">
                  <c:v>0.6421551</c:v>
                </c:pt>
                <c:pt idx="22">
                  <c:v>0.565844</c:v>
                </c:pt>
                <c:pt idx="23">
                  <c:v>0.6176393</c:v>
                </c:pt>
              </c:numCache>
            </c:numRef>
          </c:xVal>
          <c:yVal>
            <c:numRef>
              <c:f>Sheet2!$T$14:$T$37</c:f>
              <c:numCache>
                <c:formatCode>General</c:formatCode>
                <c:ptCount val="24"/>
                <c:pt idx="0">
                  <c:v>0.608117448782617</c:v>
                </c:pt>
                <c:pt idx="1">
                  <c:v>0.653967168436097</c:v>
                </c:pt>
                <c:pt idx="2">
                  <c:v>0.630414155865221</c:v>
                </c:pt>
                <c:pt idx="3">
                  <c:v>0.721554571237978</c:v>
                </c:pt>
                <c:pt idx="4">
                  <c:v>0.606975563566238</c:v>
                </c:pt>
                <c:pt idx="5">
                  <c:v>0.622240488377884</c:v>
                </c:pt>
                <c:pt idx="6">
                  <c:v>0.625066937528301</c:v>
                </c:pt>
                <c:pt idx="7">
                  <c:v>0.597263898217966</c:v>
                </c:pt>
                <c:pt idx="8">
                  <c:v>0.532513255011407</c:v>
                </c:pt>
                <c:pt idx="9">
                  <c:v>0.573275279053036</c:v>
                </c:pt>
                <c:pt idx="10">
                  <c:v>0.670281471174226</c:v>
                </c:pt>
                <c:pt idx="11">
                  <c:v>0.667462305066677</c:v>
                </c:pt>
                <c:pt idx="12">
                  <c:v>0.709965882821483</c:v>
                </c:pt>
                <c:pt idx="13">
                  <c:v>0.694674396250435</c:v>
                </c:pt>
                <c:pt idx="14">
                  <c:v>0.647168870478222</c:v>
                </c:pt>
                <c:pt idx="15">
                  <c:v>0.647925347883554</c:v>
                </c:pt>
                <c:pt idx="16">
                  <c:v>0.685109092894813</c:v>
                </c:pt>
                <c:pt idx="17">
                  <c:v>0.654695367552583</c:v>
                </c:pt>
                <c:pt idx="18">
                  <c:v>0.715608707310573</c:v>
                </c:pt>
                <c:pt idx="19">
                  <c:v>0.687692894144258</c:v>
                </c:pt>
                <c:pt idx="20">
                  <c:v>0.67507449965439</c:v>
                </c:pt>
                <c:pt idx="21">
                  <c:v>0.667713829841283</c:v>
                </c:pt>
                <c:pt idx="22">
                  <c:v>0.615693715194616</c:v>
                </c:pt>
                <c:pt idx="23">
                  <c:v>0.593350253656139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Sheet2!$F$14:$F$37</c:f>
              <c:numCache>
                <c:formatCode>General</c:formatCode>
                <c:ptCount val="24"/>
                <c:pt idx="0">
                  <c:v>0.7290372</c:v>
                </c:pt>
                <c:pt idx="1">
                  <c:v>0.7120538</c:v>
                </c:pt>
                <c:pt idx="2">
                  <c:v>0.7731356</c:v>
                </c:pt>
                <c:pt idx="3">
                  <c:v>0.7452763</c:v>
                </c:pt>
                <c:pt idx="4">
                  <c:v>0.8429856</c:v>
                </c:pt>
                <c:pt idx="5">
                  <c:v>0.7893241</c:v>
                </c:pt>
                <c:pt idx="6">
                  <c:v>0.7418236</c:v>
                </c:pt>
                <c:pt idx="7">
                  <c:v>0.6217041</c:v>
                </c:pt>
                <c:pt idx="8">
                  <c:v>0.699336</c:v>
                </c:pt>
                <c:pt idx="9">
                  <c:v>0.7323268</c:v>
                </c:pt>
                <c:pt idx="10">
                  <c:v>0.7878269</c:v>
                </c:pt>
                <c:pt idx="11">
                  <c:v>0.7958319</c:v>
                </c:pt>
                <c:pt idx="12">
                  <c:v>0.7686873</c:v>
                </c:pt>
                <c:pt idx="13">
                  <c:v>0.7634429</c:v>
                </c:pt>
                <c:pt idx="14">
                  <c:v>0.7385902</c:v>
                </c:pt>
                <c:pt idx="15">
                  <c:v>0.754793</c:v>
                </c:pt>
                <c:pt idx="16">
                  <c:v>0.7813873</c:v>
                </c:pt>
                <c:pt idx="17">
                  <c:v>0.7727979</c:v>
                </c:pt>
                <c:pt idx="18">
                  <c:v>0.8918384</c:v>
                </c:pt>
                <c:pt idx="19">
                  <c:v>0.917499</c:v>
                </c:pt>
                <c:pt idx="20">
                  <c:v>0.8058667</c:v>
                </c:pt>
                <c:pt idx="21">
                  <c:v>0.823911</c:v>
                </c:pt>
                <c:pt idx="22">
                  <c:v>0.7842339</c:v>
                </c:pt>
                <c:pt idx="23">
                  <c:v>0.7513491</c:v>
                </c:pt>
              </c:numCache>
            </c:numRef>
          </c:xVal>
          <c:yVal>
            <c:numRef>
              <c:f>Sheet2!$U$14:$U$37</c:f>
              <c:numCache>
                <c:formatCode>General</c:formatCode>
                <c:ptCount val="24"/>
                <c:pt idx="0">
                  <c:v>0.721933410721428</c:v>
                </c:pt>
                <c:pt idx="1">
                  <c:v>0.776027293787202</c:v>
                </c:pt>
                <c:pt idx="2">
                  <c:v>0.700459265779982</c:v>
                </c:pt>
                <c:pt idx="3">
                  <c:v>0.794631064496675</c:v>
                </c:pt>
                <c:pt idx="4">
                  <c:v>0.782671288697734</c:v>
                </c:pt>
                <c:pt idx="5">
                  <c:v>0.74238002825473</c:v>
                </c:pt>
                <c:pt idx="6">
                  <c:v>0.744089144859208</c:v>
                </c:pt>
                <c:pt idx="7">
                  <c:v>0.647558950104577</c:v>
                </c:pt>
                <c:pt idx="8">
                  <c:v>0.699118314123491</c:v>
                </c:pt>
                <c:pt idx="9">
                  <c:v>0.661057271513898</c:v>
                </c:pt>
                <c:pt idx="10">
                  <c:v>0.769031029201443</c:v>
                </c:pt>
                <c:pt idx="11">
                  <c:v>0.804578627759221</c:v>
                </c:pt>
                <c:pt idx="12">
                  <c:v>0.837296505434204</c:v>
                </c:pt>
                <c:pt idx="13">
                  <c:v>0.846187359281111</c:v>
                </c:pt>
                <c:pt idx="14">
                  <c:v>0.758024919963073</c:v>
                </c:pt>
                <c:pt idx="15">
                  <c:v>0.756233851685204</c:v>
                </c:pt>
                <c:pt idx="16">
                  <c:v>0.836702508329999</c:v>
                </c:pt>
                <c:pt idx="17">
                  <c:v>0.799551061062166</c:v>
                </c:pt>
                <c:pt idx="18">
                  <c:v>0.83320149294891</c:v>
                </c:pt>
                <c:pt idx="19">
                  <c:v>0.845763654262881</c:v>
                </c:pt>
                <c:pt idx="20">
                  <c:v>0.805253753508829</c:v>
                </c:pt>
                <c:pt idx="21">
                  <c:v>0.835163392452117</c:v>
                </c:pt>
                <c:pt idx="22">
                  <c:v>0.776171430765892</c:v>
                </c:pt>
                <c:pt idx="23">
                  <c:v>0.751972981006016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Sheet2!$G$14:$G$37</c:f>
              <c:numCache>
                <c:formatCode>General</c:formatCode>
                <c:ptCount val="24"/>
                <c:pt idx="0">
                  <c:v>0.847817</c:v>
                </c:pt>
                <c:pt idx="1">
                  <c:v>0.8143574</c:v>
                </c:pt>
                <c:pt idx="2">
                  <c:v>0.9314358</c:v>
                </c:pt>
                <c:pt idx="3">
                  <c:v>0.7253524</c:v>
                </c:pt>
                <c:pt idx="4">
                  <c:v>0.8511177</c:v>
                </c:pt>
                <c:pt idx="5">
                  <c:v>0.9476073</c:v>
                </c:pt>
                <c:pt idx="6">
                  <c:v>0.8901776</c:v>
                </c:pt>
                <c:pt idx="7">
                  <c:v>0.7773402</c:v>
                </c:pt>
                <c:pt idx="8">
                  <c:v>0.7283175</c:v>
                </c:pt>
                <c:pt idx="9">
                  <c:v>0.7816651</c:v>
                </c:pt>
                <c:pt idx="10">
                  <c:v>0.9622732</c:v>
                </c:pt>
                <c:pt idx="11">
                  <c:v>0.9108313</c:v>
                </c:pt>
                <c:pt idx="12">
                  <c:v>0.8631702</c:v>
                </c:pt>
                <c:pt idx="13">
                  <c:v>0.8910836</c:v>
                </c:pt>
                <c:pt idx="14">
                  <c:v>0.8829415</c:v>
                </c:pt>
                <c:pt idx="15">
                  <c:v>0.8550744</c:v>
                </c:pt>
                <c:pt idx="16">
                  <c:v>0.9595183</c:v>
                </c:pt>
                <c:pt idx="17">
                  <c:v>0.8985271</c:v>
                </c:pt>
                <c:pt idx="18">
                  <c:v>1.020377</c:v>
                </c:pt>
                <c:pt idx="19">
                  <c:v>1.107319</c:v>
                </c:pt>
                <c:pt idx="20">
                  <c:v>0.971467</c:v>
                </c:pt>
                <c:pt idx="21">
                  <c:v>0.9737065</c:v>
                </c:pt>
                <c:pt idx="22">
                  <c:v>1.118518</c:v>
                </c:pt>
                <c:pt idx="23">
                  <c:v>0.8937102</c:v>
                </c:pt>
              </c:numCache>
            </c:numRef>
          </c:xVal>
          <c:yVal>
            <c:numRef>
              <c:f>Sheet2!$V$14:$V$37</c:f>
              <c:numCache>
                <c:formatCode>General</c:formatCode>
                <c:ptCount val="24"/>
                <c:pt idx="0">
                  <c:v>0.833490894693952</c:v>
                </c:pt>
                <c:pt idx="1">
                  <c:v>0.930531552337324</c:v>
                </c:pt>
                <c:pt idx="2">
                  <c:v>0.794846785120566</c:v>
                </c:pt>
                <c:pt idx="3">
                  <c:v>0.853336579304569</c:v>
                </c:pt>
                <c:pt idx="4">
                  <c:v>0.783496934418997</c:v>
                </c:pt>
                <c:pt idx="5">
                  <c:v>0.877229751985567</c:v>
                </c:pt>
                <c:pt idx="6">
                  <c:v>0.943789087853103</c:v>
                </c:pt>
                <c:pt idx="7">
                  <c:v>0.812065684097131</c:v>
                </c:pt>
                <c:pt idx="8">
                  <c:v>0.759026887569223</c:v>
                </c:pt>
                <c:pt idx="9">
                  <c:v>0.789211287725911</c:v>
                </c:pt>
                <c:pt idx="10">
                  <c:v>0.925971051480026</c:v>
                </c:pt>
                <c:pt idx="11">
                  <c:v>0.968799792234146</c:v>
                </c:pt>
                <c:pt idx="12">
                  <c:v>0.877964074706978</c:v>
                </c:pt>
                <c:pt idx="13">
                  <c:v>0.915702400958718</c:v>
                </c:pt>
                <c:pt idx="14">
                  <c:v>0.841076735324614</c:v>
                </c:pt>
                <c:pt idx="15">
                  <c:v>0.862704416359358</c:v>
                </c:pt>
                <c:pt idx="16">
                  <c:v>0.936180634561116</c:v>
                </c:pt>
                <c:pt idx="17">
                  <c:v>0.904099590255617</c:v>
                </c:pt>
                <c:pt idx="18">
                  <c:v>1.057943782085551</c:v>
                </c:pt>
                <c:pt idx="19">
                  <c:v>1.069264735107946</c:v>
                </c:pt>
                <c:pt idx="20">
                  <c:v>1.116704363367602</c:v>
                </c:pt>
                <c:pt idx="21">
                  <c:v>0.966087154835903</c:v>
                </c:pt>
                <c:pt idx="22">
                  <c:v>0.997578224803091</c:v>
                </c:pt>
                <c:pt idx="23">
                  <c:v>0.786602898812994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Sheet2!$H$14:$H$37</c:f>
              <c:numCache>
                <c:formatCode>General</c:formatCode>
                <c:ptCount val="24"/>
                <c:pt idx="0">
                  <c:v>0.8888914</c:v>
                </c:pt>
                <c:pt idx="1">
                  <c:v>0.9826036</c:v>
                </c:pt>
                <c:pt idx="2">
                  <c:v>1.049235</c:v>
                </c:pt>
                <c:pt idx="3">
                  <c:v>1.051702</c:v>
                </c:pt>
                <c:pt idx="4">
                  <c:v>0.9781211</c:v>
                </c:pt>
                <c:pt idx="5">
                  <c:v>0.9480908</c:v>
                </c:pt>
                <c:pt idx="6">
                  <c:v>1.075342</c:v>
                </c:pt>
                <c:pt idx="7">
                  <c:v>1.033128</c:v>
                </c:pt>
                <c:pt idx="8">
                  <c:v>0.8920035</c:v>
                </c:pt>
                <c:pt idx="9">
                  <c:v>0.8077848</c:v>
                </c:pt>
                <c:pt idx="10">
                  <c:v>0.9913018</c:v>
                </c:pt>
                <c:pt idx="11">
                  <c:v>1.027028</c:v>
                </c:pt>
                <c:pt idx="12">
                  <c:v>0.9537915</c:v>
                </c:pt>
                <c:pt idx="13">
                  <c:v>0.9272554</c:v>
                </c:pt>
                <c:pt idx="14">
                  <c:v>0.9542746</c:v>
                </c:pt>
                <c:pt idx="15">
                  <c:v>0.9556256</c:v>
                </c:pt>
                <c:pt idx="16">
                  <c:v>1.100673</c:v>
                </c:pt>
                <c:pt idx="17">
                  <c:v>1.043162</c:v>
                </c:pt>
                <c:pt idx="18">
                  <c:v>1.154308</c:v>
                </c:pt>
                <c:pt idx="19">
                  <c:v>1.258146</c:v>
                </c:pt>
                <c:pt idx="20">
                  <c:v>1.220221</c:v>
                </c:pt>
                <c:pt idx="21">
                  <c:v>1.175194</c:v>
                </c:pt>
                <c:pt idx="22">
                  <c:v>1.278399</c:v>
                </c:pt>
                <c:pt idx="23">
                  <c:v>1.154686</c:v>
                </c:pt>
              </c:numCache>
            </c:numRef>
          </c:xVal>
          <c:yVal>
            <c:numRef>
              <c:f>Sheet2!$W$14:$W$37</c:f>
              <c:numCache>
                <c:formatCode>General</c:formatCode>
                <c:ptCount val="24"/>
                <c:pt idx="0">
                  <c:v>0.890169833873807</c:v>
                </c:pt>
                <c:pt idx="1">
                  <c:v>1.010842882959538</c:v>
                </c:pt>
                <c:pt idx="2">
                  <c:v>0.964661184292084</c:v>
                </c:pt>
                <c:pt idx="3">
                  <c:v>1.159770861539594</c:v>
                </c:pt>
                <c:pt idx="4">
                  <c:v>1.005773281052512</c:v>
                </c:pt>
                <c:pt idx="5">
                  <c:v>0.975652057092794</c:v>
                </c:pt>
                <c:pt idx="6">
                  <c:v>1.118359632325294</c:v>
                </c:pt>
                <c:pt idx="7">
                  <c:v>0.992195896968579</c:v>
                </c:pt>
                <c:pt idx="8">
                  <c:v>0.933314450896972</c:v>
                </c:pt>
                <c:pt idx="9">
                  <c:v>0.848298156950297</c:v>
                </c:pt>
                <c:pt idx="10">
                  <c:v>0.982342874083787</c:v>
                </c:pt>
                <c:pt idx="11">
                  <c:v>1.128564090562729</c:v>
                </c:pt>
                <c:pt idx="12">
                  <c:v>0.996205435919456</c:v>
                </c:pt>
                <c:pt idx="13">
                  <c:v>0.949641798359417</c:v>
                </c:pt>
                <c:pt idx="14">
                  <c:v>0.976422836212595</c:v>
                </c:pt>
                <c:pt idx="15">
                  <c:v>0.965720912057652</c:v>
                </c:pt>
                <c:pt idx="16">
                  <c:v>1.009999617679578</c:v>
                </c:pt>
                <c:pt idx="17">
                  <c:v>1.029452659204725</c:v>
                </c:pt>
                <c:pt idx="18">
                  <c:v>1.20788373200642</c:v>
                </c:pt>
                <c:pt idx="19">
                  <c:v>1.175717950850794</c:v>
                </c:pt>
                <c:pt idx="20">
                  <c:v>1.204506111097575</c:v>
                </c:pt>
                <c:pt idx="21">
                  <c:v>1.134810249715075</c:v>
                </c:pt>
                <c:pt idx="22">
                  <c:v>1.168691867861345</c:v>
                </c:pt>
                <c:pt idx="23">
                  <c:v>1.071969726437388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Sheet2!$I$14:$I$37</c:f>
              <c:numCache>
                <c:formatCode>General</c:formatCode>
                <c:ptCount val="24"/>
                <c:pt idx="0">
                  <c:v>1.007471</c:v>
                </c:pt>
                <c:pt idx="1">
                  <c:v>1.029667</c:v>
                </c:pt>
                <c:pt idx="2">
                  <c:v>1.195288</c:v>
                </c:pt>
                <c:pt idx="3">
                  <c:v>1.381172</c:v>
                </c:pt>
                <c:pt idx="4">
                  <c:v>1.233335</c:v>
                </c:pt>
                <c:pt idx="5">
                  <c:v>1.023242</c:v>
                </c:pt>
                <c:pt idx="6">
                  <c:v>1.09553</c:v>
                </c:pt>
                <c:pt idx="7">
                  <c:v>1.170102</c:v>
                </c:pt>
                <c:pt idx="8">
                  <c:v>1.033677</c:v>
                </c:pt>
                <c:pt idx="9">
                  <c:v>0.9723516</c:v>
                </c:pt>
                <c:pt idx="10">
                  <c:v>1.062753</c:v>
                </c:pt>
                <c:pt idx="11">
                  <c:v>1.108474</c:v>
                </c:pt>
                <c:pt idx="12">
                  <c:v>1.082186</c:v>
                </c:pt>
                <c:pt idx="13">
                  <c:v>1.034564</c:v>
                </c:pt>
                <c:pt idx="14">
                  <c:v>1.066475</c:v>
                </c:pt>
                <c:pt idx="15">
                  <c:v>1.061262</c:v>
                </c:pt>
                <c:pt idx="16">
                  <c:v>1.187694</c:v>
                </c:pt>
                <c:pt idx="17">
                  <c:v>1.106422</c:v>
                </c:pt>
                <c:pt idx="18">
                  <c:v>1.407401</c:v>
                </c:pt>
                <c:pt idx="19">
                  <c:v>1.341779</c:v>
                </c:pt>
                <c:pt idx="20">
                  <c:v>1.340113</c:v>
                </c:pt>
                <c:pt idx="21">
                  <c:v>1.310344</c:v>
                </c:pt>
                <c:pt idx="22">
                  <c:v>1.426454</c:v>
                </c:pt>
                <c:pt idx="23">
                  <c:v>1.315354</c:v>
                </c:pt>
              </c:numCache>
            </c:numRef>
          </c:xVal>
          <c:yVal>
            <c:numRef>
              <c:f>Sheet2!$X$14:$X$37</c:f>
              <c:numCache>
                <c:formatCode>General</c:formatCode>
                <c:ptCount val="24"/>
                <c:pt idx="0">
                  <c:v>1.063483953625701</c:v>
                </c:pt>
                <c:pt idx="1">
                  <c:v>1.08775073401313</c:v>
                </c:pt>
                <c:pt idx="2">
                  <c:v>1.184693665007861</c:v>
                </c:pt>
                <c:pt idx="3">
                  <c:v>1.417881105843166</c:v>
                </c:pt>
                <c:pt idx="4">
                  <c:v>1.171576855764946</c:v>
                </c:pt>
                <c:pt idx="5">
                  <c:v>1.177319448407944</c:v>
                </c:pt>
                <c:pt idx="6">
                  <c:v>1.168866480290767</c:v>
                </c:pt>
                <c:pt idx="7">
                  <c:v>1.103549267296264</c:v>
                </c:pt>
                <c:pt idx="8">
                  <c:v>1.188812200465047</c:v>
                </c:pt>
                <c:pt idx="9">
                  <c:v>0.950088343621828</c:v>
                </c:pt>
                <c:pt idx="10">
                  <c:v>1.035784311114023</c:v>
                </c:pt>
                <c:pt idx="11">
                  <c:v>1.086784183542641</c:v>
                </c:pt>
                <c:pt idx="12">
                  <c:v>1.07204148450813</c:v>
                </c:pt>
                <c:pt idx="13">
                  <c:v>1.140834663436092</c:v>
                </c:pt>
                <c:pt idx="14">
                  <c:v>1.075884546105931</c:v>
                </c:pt>
                <c:pt idx="15">
                  <c:v>1.102427563474901</c:v>
                </c:pt>
                <c:pt idx="16">
                  <c:v>1.12058615727362</c:v>
                </c:pt>
                <c:pt idx="17">
                  <c:v>1.120183482149745</c:v>
                </c:pt>
                <c:pt idx="18">
                  <c:v>1.15744922625902</c:v>
                </c:pt>
                <c:pt idx="19">
                  <c:v>1.251767240356741</c:v>
                </c:pt>
                <c:pt idx="20">
                  <c:v>1.342414795959838</c:v>
                </c:pt>
                <c:pt idx="21">
                  <c:v>1.469327284442646</c:v>
                </c:pt>
                <c:pt idx="22">
                  <c:v>1.307924036374984</c:v>
                </c:pt>
                <c:pt idx="23">
                  <c:v>1.195679570665036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Sheet2!$J$14:$J$37</c:f>
              <c:numCache>
                <c:formatCode>General</c:formatCode>
                <c:ptCount val="24"/>
                <c:pt idx="0">
                  <c:v>1.135943</c:v>
                </c:pt>
                <c:pt idx="1">
                  <c:v>1.202584</c:v>
                </c:pt>
                <c:pt idx="2">
                  <c:v>1.226026</c:v>
                </c:pt>
                <c:pt idx="3">
                  <c:v>1.324424</c:v>
                </c:pt>
                <c:pt idx="4">
                  <c:v>1.311489</c:v>
                </c:pt>
                <c:pt idx="5">
                  <c:v>1.096026</c:v>
                </c:pt>
                <c:pt idx="6">
                  <c:v>1.241445</c:v>
                </c:pt>
                <c:pt idx="7">
                  <c:v>1.249953</c:v>
                </c:pt>
                <c:pt idx="8">
                  <c:v>1.255597</c:v>
                </c:pt>
                <c:pt idx="9">
                  <c:v>1.014422</c:v>
                </c:pt>
                <c:pt idx="10">
                  <c:v>1.136702</c:v>
                </c:pt>
                <c:pt idx="11">
                  <c:v>1.100064</c:v>
                </c:pt>
                <c:pt idx="12">
                  <c:v>1.209872</c:v>
                </c:pt>
                <c:pt idx="13">
                  <c:v>1.17612</c:v>
                </c:pt>
                <c:pt idx="14">
                  <c:v>1.085005</c:v>
                </c:pt>
                <c:pt idx="15">
                  <c:v>1.116535</c:v>
                </c:pt>
                <c:pt idx="16">
                  <c:v>1.269493</c:v>
                </c:pt>
                <c:pt idx="17">
                  <c:v>1.222063</c:v>
                </c:pt>
                <c:pt idx="18">
                  <c:v>1.485138</c:v>
                </c:pt>
                <c:pt idx="19">
                  <c:v>1.595211</c:v>
                </c:pt>
                <c:pt idx="20">
                  <c:v>1.504597</c:v>
                </c:pt>
                <c:pt idx="21">
                  <c:v>1.525979</c:v>
                </c:pt>
                <c:pt idx="22">
                  <c:v>1.697432</c:v>
                </c:pt>
                <c:pt idx="23">
                  <c:v>1.384372</c:v>
                </c:pt>
              </c:numCache>
            </c:numRef>
          </c:xVal>
          <c:yVal>
            <c:numRef>
              <c:f>Sheet2!$Y$14:$Y$37</c:f>
              <c:numCache>
                <c:formatCode>General</c:formatCode>
                <c:ptCount val="24"/>
                <c:pt idx="0">
                  <c:v>1.110006699696372</c:v>
                </c:pt>
                <c:pt idx="1">
                  <c:v>1.194857321396832</c:v>
                </c:pt>
                <c:pt idx="2">
                  <c:v>1.241083849033917</c:v>
                </c:pt>
                <c:pt idx="3">
                  <c:v>1.362345410418515</c:v>
                </c:pt>
                <c:pt idx="4">
                  <c:v>1.428800693874411</c:v>
                </c:pt>
                <c:pt idx="5">
                  <c:v>1.284253421185927</c:v>
                </c:pt>
                <c:pt idx="6">
                  <c:v>1.251361249135541</c:v>
                </c:pt>
                <c:pt idx="7">
                  <c:v>1.221052953613024</c:v>
                </c:pt>
                <c:pt idx="8">
                  <c:v>1.222460674512122</c:v>
                </c:pt>
                <c:pt idx="9">
                  <c:v>1.157257232060946</c:v>
                </c:pt>
                <c:pt idx="10">
                  <c:v>1.146693946520332</c:v>
                </c:pt>
                <c:pt idx="11">
                  <c:v>1.165104856304672</c:v>
                </c:pt>
                <c:pt idx="12">
                  <c:v>1.162729382472428</c:v>
                </c:pt>
                <c:pt idx="13">
                  <c:v>1.164317003400162</c:v>
                </c:pt>
                <c:pt idx="14">
                  <c:v>1.161060097442544</c:v>
                </c:pt>
                <c:pt idx="15">
                  <c:v>1.266990780016136</c:v>
                </c:pt>
                <c:pt idx="16">
                  <c:v>1.32829782745574</c:v>
                </c:pt>
                <c:pt idx="17">
                  <c:v>1.301112904135765</c:v>
                </c:pt>
                <c:pt idx="18">
                  <c:v>1.353265591629645</c:v>
                </c:pt>
                <c:pt idx="19">
                  <c:v>1.358690023508638</c:v>
                </c:pt>
                <c:pt idx="20">
                  <c:v>1.346844583624025</c:v>
                </c:pt>
                <c:pt idx="21">
                  <c:v>1.496247478252575</c:v>
                </c:pt>
                <c:pt idx="22">
                  <c:v>1.493569955979474</c:v>
                </c:pt>
                <c:pt idx="23">
                  <c:v>1.348088064330242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68480"/>
        <c:axId val="-2129589680"/>
      </c:scatterChart>
      <c:valAx>
        <c:axId val="-2095668480"/>
        <c:scaling>
          <c:orientation val="minMax"/>
          <c:max val="1.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Fishery wt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89680"/>
        <c:crosses val="autoZero"/>
        <c:crossBetween val="midCat"/>
        <c:majorUnit val="0.5"/>
      </c:valAx>
      <c:valAx>
        <c:axId val="-2129589680"/>
        <c:scaling>
          <c:orientation val="minMax"/>
          <c:max val="1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684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Sheet2!$C$38:$O$38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Sheet2!$C$39:$O$39</c:f>
              <c:numCache>
                <c:formatCode>General</c:formatCode>
                <c:ptCount val="13"/>
                <c:pt idx="0">
                  <c:v>1.923610434823252</c:v>
                </c:pt>
                <c:pt idx="1">
                  <c:v>1.297995428312567</c:v>
                </c:pt>
                <c:pt idx="2">
                  <c:v>1.252027310950845</c:v>
                </c:pt>
                <c:pt idx="3">
                  <c:v>1.245125549106048</c:v>
                </c:pt>
                <c:pt idx="4">
                  <c:v>1.196690374968515</c:v>
                </c:pt>
                <c:pt idx="5">
                  <c:v>1.197109216345707</c:v>
                </c:pt>
                <c:pt idx="6">
                  <c:v>1.21204086300515</c:v>
                </c:pt>
                <c:pt idx="7">
                  <c:v>1.209533927020694</c:v>
                </c:pt>
                <c:pt idx="8">
                  <c:v>1.174665204553186</c:v>
                </c:pt>
                <c:pt idx="9">
                  <c:v>1.172107400129515</c:v>
                </c:pt>
                <c:pt idx="10">
                  <c:v>1.116858298445869</c:v>
                </c:pt>
                <c:pt idx="11">
                  <c:v>1.020097961022564</c:v>
                </c:pt>
                <c:pt idx="12">
                  <c:v>0.749858914597728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05152"/>
        <c:axId val="-2077897760"/>
      </c:scatterChart>
      <c:valAx>
        <c:axId val="-2078005152"/>
        <c:scaling>
          <c:orientation val="minMax"/>
          <c:max val="1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97760"/>
        <c:crosses val="autoZero"/>
        <c:crossBetween val="midCat"/>
        <c:majorUnit val="2.0"/>
      </c:valAx>
      <c:valAx>
        <c:axId val="-2077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Sheet2!$C$14:$C$37</c:f>
              <c:numCache>
                <c:formatCode>General</c:formatCode>
                <c:ptCount val="24"/>
                <c:pt idx="0">
                  <c:v>0.2783945</c:v>
                </c:pt>
                <c:pt idx="1">
                  <c:v>0.3969165</c:v>
                </c:pt>
                <c:pt idx="2">
                  <c:v>0.4938635</c:v>
                </c:pt>
                <c:pt idx="3">
                  <c:v>0.3991803</c:v>
                </c:pt>
                <c:pt idx="4">
                  <c:v>0.3762805</c:v>
                </c:pt>
                <c:pt idx="5">
                  <c:v>0.3302573</c:v>
                </c:pt>
                <c:pt idx="6">
                  <c:v>0.3265284</c:v>
                </c:pt>
                <c:pt idx="7">
                  <c:v>0.364782</c:v>
                </c:pt>
                <c:pt idx="8">
                  <c:v>0.4009626</c:v>
                </c:pt>
                <c:pt idx="9">
                  <c:v>0.3512041</c:v>
                </c:pt>
                <c:pt idx="10">
                  <c:v>0.3253982</c:v>
                </c:pt>
                <c:pt idx="11">
                  <c:v>0.3843973</c:v>
                </c:pt>
                <c:pt idx="12">
                  <c:v>0.4861768</c:v>
                </c:pt>
                <c:pt idx="13">
                  <c:v>0.4036623</c:v>
                </c:pt>
                <c:pt idx="14">
                  <c:v>0.3529882</c:v>
                </c:pt>
                <c:pt idx="15">
                  <c:v>0.3079856</c:v>
                </c:pt>
                <c:pt idx="16">
                  <c:v>0.3441484</c:v>
                </c:pt>
                <c:pt idx="17">
                  <c:v>0.3302838</c:v>
                </c:pt>
                <c:pt idx="18">
                  <c:v>0.3450393</c:v>
                </c:pt>
                <c:pt idx="19">
                  <c:v>0.3800472</c:v>
                </c:pt>
                <c:pt idx="20">
                  <c:v>0.2897428</c:v>
                </c:pt>
                <c:pt idx="21">
                  <c:v>0.2711044</c:v>
                </c:pt>
                <c:pt idx="22">
                  <c:v>0.2910532</c:v>
                </c:pt>
                <c:pt idx="23">
                  <c:v>0.3169237</c:v>
                </c:pt>
              </c:numCache>
            </c:numRef>
          </c:xVal>
          <c:yVal>
            <c:numRef>
              <c:f>Sheet2!$R$14:$R$37</c:f>
              <c:numCache>
                <c:formatCode>General</c:formatCode>
                <c:ptCount val="24"/>
                <c:pt idx="0">
                  <c:v>0.290040248189648</c:v>
                </c:pt>
                <c:pt idx="1">
                  <c:v>0.394007421859907</c:v>
                </c:pt>
                <c:pt idx="2">
                  <c:v>0.487133569549903</c:v>
                </c:pt>
                <c:pt idx="3">
                  <c:v>0.36524068573738</c:v>
                </c:pt>
                <c:pt idx="4">
                  <c:v>0.219808092436874</c:v>
                </c:pt>
                <c:pt idx="5">
                  <c:v>0.224020589615599</c:v>
                </c:pt>
                <c:pt idx="6">
                  <c:v>0.400873156834995</c:v>
                </c:pt>
                <c:pt idx="7">
                  <c:v>0.257021436603698</c:v>
                </c:pt>
                <c:pt idx="8">
                  <c:v>0.302080845331509</c:v>
                </c:pt>
                <c:pt idx="9">
                  <c:v>0.323835346231844</c:v>
                </c:pt>
                <c:pt idx="10">
                  <c:v>0.24761589721598</c:v>
                </c:pt>
                <c:pt idx="11">
                  <c:v>0.42983435650721</c:v>
                </c:pt>
                <c:pt idx="12">
                  <c:v>0.45529848819362</c:v>
                </c:pt>
                <c:pt idx="13">
                  <c:v>0.40335440654599</c:v>
                </c:pt>
                <c:pt idx="14">
                  <c:v>0.409742582147308</c:v>
                </c:pt>
                <c:pt idx="15">
                  <c:v>0.319403392033051</c:v>
                </c:pt>
                <c:pt idx="16">
                  <c:v>0.537735844433163</c:v>
                </c:pt>
                <c:pt idx="17">
                  <c:v>0.357924345017935</c:v>
                </c:pt>
                <c:pt idx="18">
                  <c:v>0.317809407635118</c:v>
                </c:pt>
                <c:pt idx="19">
                  <c:v>0.455360716991186</c:v>
                </c:pt>
                <c:pt idx="20">
                  <c:v>0.32437447075758</c:v>
                </c:pt>
                <c:pt idx="21">
                  <c:v>0.392305072791739</c:v>
                </c:pt>
                <c:pt idx="22">
                  <c:v>0.320810268767599</c:v>
                </c:pt>
                <c:pt idx="23">
                  <c:v>0.311690258571163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Sheet2!$D$14:$D$37</c:f>
              <c:numCache>
                <c:formatCode>General</c:formatCode>
                <c:ptCount val="24"/>
                <c:pt idx="0">
                  <c:v>0.4774997</c:v>
                </c:pt>
                <c:pt idx="1">
                  <c:v>0.4741755</c:v>
                </c:pt>
                <c:pt idx="2">
                  <c:v>0.6128473</c:v>
                </c:pt>
                <c:pt idx="3">
                  <c:v>0.6493032</c:v>
                </c:pt>
                <c:pt idx="4">
                  <c:v>0.5005864</c:v>
                </c:pt>
                <c:pt idx="5">
                  <c:v>0.4376336</c:v>
                </c:pt>
                <c:pt idx="6">
                  <c:v>0.4648262</c:v>
                </c:pt>
                <c:pt idx="7">
                  <c:v>0.5836899</c:v>
                </c:pt>
                <c:pt idx="8">
                  <c:v>0.5029474</c:v>
                </c:pt>
                <c:pt idx="9">
                  <c:v>0.5250839</c:v>
                </c:pt>
                <c:pt idx="10">
                  <c:v>0.5014799</c:v>
                </c:pt>
                <c:pt idx="11">
                  <c:v>0.5074162</c:v>
                </c:pt>
                <c:pt idx="12">
                  <c:v>0.549094</c:v>
                </c:pt>
                <c:pt idx="13">
                  <c:v>0.5818867</c:v>
                </c:pt>
                <c:pt idx="14">
                  <c:v>0.5080594</c:v>
                </c:pt>
                <c:pt idx="15">
                  <c:v>0.4472437</c:v>
                </c:pt>
                <c:pt idx="16">
                  <c:v>0.506499</c:v>
                </c:pt>
                <c:pt idx="17">
                  <c:v>0.5197438</c:v>
                </c:pt>
                <c:pt idx="18">
                  <c:v>0.5479291</c:v>
                </c:pt>
                <c:pt idx="19">
                  <c:v>0.4888623</c:v>
                </c:pt>
                <c:pt idx="20">
                  <c:v>0.5072306</c:v>
                </c:pt>
                <c:pt idx="21">
                  <c:v>0.4097664</c:v>
                </c:pt>
                <c:pt idx="22">
                  <c:v>0.4424251</c:v>
                </c:pt>
                <c:pt idx="23">
                  <c:v>0.4551549</c:v>
                </c:pt>
              </c:numCache>
            </c:numRef>
          </c:xVal>
          <c:yVal>
            <c:numRef>
              <c:f>Sheet2!$S$14:$S$37</c:f>
              <c:numCache>
                <c:formatCode>General</c:formatCode>
                <c:ptCount val="24"/>
                <c:pt idx="0">
                  <c:v>0.47314799855097</c:v>
                </c:pt>
                <c:pt idx="1">
                  <c:v>0.484076425629807</c:v>
                </c:pt>
                <c:pt idx="2">
                  <c:v>0.587866462191501</c:v>
                </c:pt>
                <c:pt idx="3">
                  <c:v>0.614875745545735</c:v>
                </c:pt>
                <c:pt idx="4">
                  <c:v>0.489702614071732</c:v>
                </c:pt>
                <c:pt idx="5">
                  <c:v>0.406862096519451</c:v>
                </c:pt>
                <c:pt idx="6">
                  <c:v>0.418545022380858</c:v>
                </c:pt>
                <c:pt idx="7">
                  <c:v>0.442107990285407</c:v>
                </c:pt>
                <c:pt idx="8">
                  <c:v>0.463413920667498</c:v>
                </c:pt>
                <c:pt idx="9">
                  <c:v>0.48903573387456</c:v>
                </c:pt>
                <c:pt idx="10">
                  <c:v>0.484866081916548</c:v>
                </c:pt>
                <c:pt idx="11">
                  <c:v>0.509519671009805</c:v>
                </c:pt>
                <c:pt idx="12">
                  <c:v>0.564623358002356</c:v>
                </c:pt>
                <c:pt idx="13">
                  <c:v>0.618234402172165</c:v>
                </c:pt>
                <c:pt idx="14">
                  <c:v>0.523665094090017</c:v>
                </c:pt>
                <c:pt idx="15">
                  <c:v>0.471961655391405</c:v>
                </c:pt>
                <c:pt idx="16">
                  <c:v>0.547410014993707</c:v>
                </c:pt>
                <c:pt idx="17">
                  <c:v>0.540250695357644</c:v>
                </c:pt>
                <c:pt idx="18">
                  <c:v>0.529109255547062</c:v>
                </c:pt>
                <c:pt idx="19">
                  <c:v>0.522270649813408</c:v>
                </c:pt>
                <c:pt idx="20">
                  <c:v>0.551823577166639</c:v>
                </c:pt>
                <c:pt idx="21">
                  <c:v>0.464888708265129</c:v>
                </c:pt>
                <c:pt idx="22">
                  <c:v>0.545057373617977</c:v>
                </c:pt>
                <c:pt idx="23">
                  <c:v>0.458069652938617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Sheet2!$E$14:$E$37</c:f>
              <c:numCache>
                <c:formatCode>General</c:formatCode>
                <c:ptCount val="24"/>
                <c:pt idx="0">
                  <c:v>0.6072959</c:v>
                </c:pt>
                <c:pt idx="1">
                  <c:v>0.6489252</c:v>
                </c:pt>
                <c:pt idx="2">
                  <c:v>0.6573914</c:v>
                </c:pt>
                <c:pt idx="3">
                  <c:v>0.7305151</c:v>
                </c:pt>
                <c:pt idx="4">
                  <c:v>0.731284</c:v>
                </c:pt>
                <c:pt idx="5">
                  <c:v>0.6780036</c:v>
                </c:pt>
                <c:pt idx="6">
                  <c:v>0.5531027</c:v>
                </c:pt>
                <c:pt idx="7">
                  <c:v>0.6255561</c:v>
                </c:pt>
                <c:pt idx="8">
                  <c:v>0.6384153</c:v>
                </c:pt>
                <c:pt idx="9">
                  <c:v>0.6299709</c:v>
                </c:pt>
                <c:pt idx="10">
                  <c:v>0.6648218</c:v>
                </c:pt>
                <c:pt idx="11">
                  <c:v>0.6681363</c:v>
                </c:pt>
                <c:pt idx="12">
                  <c:v>0.6495638</c:v>
                </c:pt>
                <c:pt idx="13">
                  <c:v>0.6401418</c:v>
                </c:pt>
                <c:pt idx="14">
                  <c:v>0.6390181</c:v>
                </c:pt>
                <c:pt idx="15">
                  <c:v>0.6044105</c:v>
                </c:pt>
                <c:pt idx="16">
                  <c:v>0.6415947</c:v>
                </c:pt>
                <c:pt idx="17">
                  <c:v>0.6526141</c:v>
                </c:pt>
                <c:pt idx="18">
                  <c:v>0.6880237</c:v>
                </c:pt>
                <c:pt idx="19">
                  <c:v>0.6657193</c:v>
                </c:pt>
                <c:pt idx="20">
                  <c:v>0.6636627</c:v>
                </c:pt>
                <c:pt idx="21">
                  <c:v>0.6421551</c:v>
                </c:pt>
                <c:pt idx="22">
                  <c:v>0.565844</c:v>
                </c:pt>
                <c:pt idx="23">
                  <c:v>0.6176393</c:v>
                </c:pt>
              </c:numCache>
            </c:numRef>
          </c:xVal>
          <c:yVal>
            <c:numRef>
              <c:f>Sheet2!$T$14:$T$37</c:f>
              <c:numCache>
                <c:formatCode>General</c:formatCode>
                <c:ptCount val="24"/>
                <c:pt idx="0">
                  <c:v>0.608117448782617</c:v>
                </c:pt>
                <c:pt idx="1">
                  <c:v>0.653967168436097</c:v>
                </c:pt>
                <c:pt idx="2">
                  <c:v>0.630414155865221</c:v>
                </c:pt>
                <c:pt idx="3">
                  <c:v>0.721554571237978</c:v>
                </c:pt>
                <c:pt idx="4">
                  <c:v>0.606975563566238</c:v>
                </c:pt>
                <c:pt idx="5">
                  <c:v>0.622240488377884</c:v>
                </c:pt>
                <c:pt idx="6">
                  <c:v>0.625066937528301</c:v>
                </c:pt>
                <c:pt idx="7">
                  <c:v>0.597263898217966</c:v>
                </c:pt>
                <c:pt idx="8">
                  <c:v>0.532513255011407</c:v>
                </c:pt>
                <c:pt idx="9">
                  <c:v>0.573275279053036</c:v>
                </c:pt>
                <c:pt idx="10">
                  <c:v>0.670281471174226</c:v>
                </c:pt>
                <c:pt idx="11">
                  <c:v>0.667462305066677</c:v>
                </c:pt>
                <c:pt idx="12">
                  <c:v>0.709965882821483</c:v>
                </c:pt>
                <c:pt idx="13">
                  <c:v>0.694674396250435</c:v>
                </c:pt>
                <c:pt idx="14">
                  <c:v>0.647168870478222</c:v>
                </c:pt>
                <c:pt idx="15">
                  <c:v>0.647925347883554</c:v>
                </c:pt>
                <c:pt idx="16">
                  <c:v>0.685109092894813</c:v>
                </c:pt>
                <c:pt idx="17">
                  <c:v>0.654695367552583</c:v>
                </c:pt>
                <c:pt idx="18">
                  <c:v>0.715608707310573</c:v>
                </c:pt>
                <c:pt idx="19">
                  <c:v>0.687692894144258</c:v>
                </c:pt>
                <c:pt idx="20">
                  <c:v>0.67507449965439</c:v>
                </c:pt>
                <c:pt idx="21">
                  <c:v>0.667713829841283</c:v>
                </c:pt>
                <c:pt idx="22">
                  <c:v>0.615693715194616</c:v>
                </c:pt>
                <c:pt idx="23">
                  <c:v>0.593350253656139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Sheet2!$F$14:$F$37</c:f>
              <c:numCache>
                <c:formatCode>General</c:formatCode>
                <c:ptCount val="24"/>
                <c:pt idx="0">
                  <c:v>0.7290372</c:v>
                </c:pt>
                <c:pt idx="1">
                  <c:v>0.7120538</c:v>
                </c:pt>
                <c:pt idx="2">
                  <c:v>0.7731356</c:v>
                </c:pt>
                <c:pt idx="3">
                  <c:v>0.7452763</c:v>
                </c:pt>
                <c:pt idx="4">
                  <c:v>0.8429856</c:v>
                </c:pt>
                <c:pt idx="5">
                  <c:v>0.7893241</c:v>
                </c:pt>
                <c:pt idx="6">
                  <c:v>0.7418236</c:v>
                </c:pt>
                <c:pt idx="7">
                  <c:v>0.6217041</c:v>
                </c:pt>
                <c:pt idx="8">
                  <c:v>0.699336</c:v>
                </c:pt>
                <c:pt idx="9">
                  <c:v>0.7323268</c:v>
                </c:pt>
                <c:pt idx="10">
                  <c:v>0.7878269</c:v>
                </c:pt>
                <c:pt idx="11">
                  <c:v>0.7958319</c:v>
                </c:pt>
                <c:pt idx="12">
                  <c:v>0.7686873</c:v>
                </c:pt>
                <c:pt idx="13">
                  <c:v>0.7634429</c:v>
                </c:pt>
                <c:pt idx="14">
                  <c:v>0.7385902</c:v>
                </c:pt>
                <c:pt idx="15">
                  <c:v>0.754793</c:v>
                </c:pt>
                <c:pt idx="16">
                  <c:v>0.7813873</c:v>
                </c:pt>
                <c:pt idx="17">
                  <c:v>0.7727979</c:v>
                </c:pt>
                <c:pt idx="18">
                  <c:v>0.8918384</c:v>
                </c:pt>
                <c:pt idx="19">
                  <c:v>0.917499</c:v>
                </c:pt>
                <c:pt idx="20">
                  <c:v>0.8058667</c:v>
                </c:pt>
                <c:pt idx="21">
                  <c:v>0.823911</c:v>
                </c:pt>
                <c:pt idx="22">
                  <c:v>0.7842339</c:v>
                </c:pt>
                <c:pt idx="23">
                  <c:v>0.7513491</c:v>
                </c:pt>
              </c:numCache>
            </c:numRef>
          </c:xVal>
          <c:yVal>
            <c:numRef>
              <c:f>Sheet2!$U$14:$U$37</c:f>
              <c:numCache>
                <c:formatCode>General</c:formatCode>
                <c:ptCount val="24"/>
                <c:pt idx="0">
                  <c:v>0.721933410721428</c:v>
                </c:pt>
                <c:pt idx="1">
                  <c:v>0.776027293787202</c:v>
                </c:pt>
                <c:pt idx="2">
                  <c:v>0.700459265779982</c:v>
                </c:pt>
                <c:pt idx="3">
                  <c:v>0.794631064496675</c:v>
                </c:pt>
                <c:pt idx="4">
                  <c:v>0.782671288697734</c:v>
                </c:pt>
                <c:pt idx="5">
                  <c:v>0.74238002825473</c:v>
                </c:pt>
                <c:pt idx="6">
                  <c:v>0.744089144859208</c:v>
                </c:pt>
                <c:pt idx="7">
                  <c:v>0.647558950104577</c:v>
                </c:pt>
                <c:pt idx="8">
                  <c:v>0.699118314123491</c:v>
                </c:pt>
                <c:pt idx="9">
                  <c:v>0.661057271513898</c:v>
                </c:pt>
                <c:pt idx="10">
                  <c:v>0.769031029201443</c:v>
                </c:pt>
                <c:pt idx="11">
                  <c:v>0.804578627759221</c:v>
                </c:pt>
                <c:pt idx="12">
                  <c:v>0.837296505434204</c:v>
                </c:pt>
                <c:pt idx="13">
                  <c:v>0.846187359281111</c:v>
                </c:pt>
                <c:pt idx="14">
                  <c:v>0.758024919963073</c:v>
                </c:pt>
                <c:pt idx="15">
                  <c:v>0.756233851685204</c:v>
                </c:pt>
                <c:pt idx="16">
                  <c:v>0.836702508329999</c:v>
                </c:pt>
                <c:pt idx="17">
                  <c:v>0.799551061062166</c:v>
                </c:pt>
                <c:pt idx="18">
                  <c:v>0.83320149294891</c:v>
                </c:pt>
                <c:pt idx="19">
                  <c:v>0.845763654262881</c:v>
                </c:pt>
                <c:pt idx="20">
                  <c:v>0.805253753508829</c:v>
                </c:pt>
                <c:pt idx="21">
                  <c:v>0.835163392452117</c:v>
                </c:pt>
                <c:pt idx="22">
                  <c:v>0.776171430765892</c:v>
                </c:pt>
                <c:pt idx="23">
                  <c:v>0.751972981006016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Sheet2!$G$14:$G$37</c:f>
              <c:numCache>
                <c:formatCode>General</c:formatCode>
                <c:ptCount val="24"/>
                <c:pt idx="0">
                  <c:v>0.847817</c:v>
                </c:pt>
                <c:pt idx="1">
                  <c:v>0.8143574</c:v>
                </c:pt>
                <c:pt idx="2">
                  <c:v>0.9314358</c:v>
                </c:pt>
                <c:pt idx="3">
                  <c:v>0.7253524</c:v>
                </c:pt>
                <c:pt idx="4">
                  <c:v>0.8511177</c:v>
                </c:pt>
                <c:pt idx="5">
                  <c:v>0.9476073</c:v>
                </c:pt>
                <c:pt idx="6">
                  <c:v>0.8901776</c:v>
                </c:pt>
                <c:pt idx="7">
                  <c:v>0.7773402</c:v>
                </c:pt>
                <c:pt idx="8">
                  <c:v>0.7283175</c:v>
                </c:pt>
                <c:pt idx="9">
                  <c:v>0.7816651</c:v>
                </c:pt>
                <c:pt idx="10">
                  <c:v>0.9622732</c:v>
                </c:pt>
                <c:pt idx="11">
                  <c:v>0.9108313</c:v>
                </c:pt>
                <c:pt idx="12">
                  <c:v>0.8631702</c:v>
                </c:pt>
                <c:pt idx="13">
                  <c:v>0.8910836</c:v>
                </c:pt>
                <c:pt idx="14">
                  <c:v>0.8829415</c:v>
                </c:pt>
                <c:pt idx="15">
                  <c:v>0.8550744</c:v>
                </c:pt>
                <c:pt idx="16">
                  <c:v>0.9595183</c:v>
                </c:pt>
                <c:pt idx="17">
                  <c:v>0.8985271</c:v>
                </c:pt>
                <c:pt idx="18">
                  <c:v>1.020377</c:v>
                </c:pt>
                <c:pt idx="19">
                  <c:v>1.107319</c:v>
                </c:pt>
                <c:pt idx="20">
                  <c:v>0.971467</c:v>
                </c:pt>
                <c:pt idx="21">
                  <c:v>0.9737065</c:v>
                </c:pt>
                <c:pt idx="22">
                  <c:v>1.118518</c:v>
                </c:pt>
                <c:pt idx="23">
                  <c:v>0.8937102</c:v>
                </c:pt>
              </c:numCache>
            </c:numRef>
          </c:xVal>
          <c:yVal>
            <c:numRef>
              <c:f>Sheet2!$V$14:$V$37</c:f>
              <c:numCache>
                <c:formatCode>General</c:formatCode>
                <c:ptCount val="24"/>
                <c:pt idx="0">
                  <c:v>0.833490894693952</c:v>
                </c:pt>
                <c:pt idx="1">
                  <c:v>0.930531552337324</c:v>
                </c:pt>
                <c:pt idx="2">
                  <c:v>0.794846785120566</c:v>
                </c:pt>
                <c:pt idx="3">
                  <c:v>0.853336579304569</c:v>
                </c:pt>
                <c:pt idx="4">
                  <c:v>0.783496934418997</c:v>
                </c:pt>
                <c:pt idx="5">
                  <c:v>0.877229751985567</c:v>
                </c:pt>
                <c:pt idx="6">
                  <c:v>0.943789087853103</c:v>
                </c:pt>
                <c:pt idx="7">
                  <c:v>0.812065684097131</c:v>
                </c:pt>
                <c:pt idx="8">
                  <c:v>0.759026887569223</c:v>
                </c:pt>
                <c:pt idx="9">
                  <c:v>0.789211287725911</c:v>
                </c:pt>
                <c:pt idx="10">
                  <c:v>0.925971051480026</c:v>
                </c:pt>
                <c:pt idx="11">
                  <c:v>0.968799792234146</c:v>
                </c:pt>
                <c:pt idx="12">
                  <c:v>0.877964074706978</c:v>
                </c:pt>
                <c:pt idx="13">
                  <c:v>0.915702400958718</c:v>
                </c:pt>
                <c:pt idx="14">
                  <c:v>0.841076735324614</c:v>
                </c:pt>
                <c:pt idx="15">
                  <c:v>0.862704416359358</c:v>
                </c:pt>
                <c:pt idx="16">
                  <c:v>0.936180634561116</c:v>
                </c:pt>
                <c:pt idx="17">
                  <c:v>0.904099590255617</c:v>
                </c:pt>
                <c:pt idx="18">
                  <c:v>1.057943782085551</c:v>
                </c:pt>
                <c:pt idx="19">
                  <c:v>1.069264735107946</c:v>
                </c:pt>
                <c:pt idx="20">
                  <c:v>1.116704363367602</c:v>
                </c:pt>
                <c:pt idx="21">
                  <c:v>0.966087154835903</c:v>
                </c:pt>
                <c:pt idx="22">
                  <c:v>0.997578224803091</c:v>
                </c:pt>
                <c:pt idx="23">
                  <c:v>0.786602898812994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Sheet2!$H$14:$H$37</c:f>
              <c:numCache>
                <c:formatCode>General</c:formatCode>
                <c:ptCount val="24"/>
                <c:pt idx="0">
                  <c:v>0.8888914</c:v>
                </c:pt>
                <c:pt idx="1">
                  <c:v>0.9826036</c:v>
                </c:pt>
                <c:pt idx="2">
                  <c:v>1.049235</c:v>
                </c:pt>
                <c:pt idx="3">
                  <c:v>1.051702</c:v>
                </c:pt>
                <c:pt idx="4">
                  <c:v>0.9781211</c:v>
                </c:pt>
                <c:pt idx="5">
                  <c:v>0.9480908</c:v>
                </c:pt>
                <c:pt idx="6">
                  <c:v>1.075342</c:v>
                </c:pt>
                <c:pt idx="7">
                  <c:v>1.033128</c:v>
                </c:pt>
                <c:pt idx="8">
                  <c:v>0.8920035</c:v>
                </c:pt>
                <c:pt idx="9">
                  <c:v>0.8077848</c:v>
                </c:pt>
                <c:pt idx="10">
                  <c:v>0.9913018</c:v>
                </c:pt>
                <c:pt idx="11">
                  <c:v>1.027028</c:v>
                </c:pt>
                <c:pt idx="12">
                  <c:v>0.9537915</c:v>
                </c:pt>
                <c:pt idx="13">
                  <c:v>0.9272554</c:v>
                </c:pt>
                <c:pt idx="14">
                  <c:v>0.9542746</c:v>
                </c:pt>
                <c:pt idx="15">
                  <c:v>0.9556256</c:v>
                </c:pt>
                <c:pt idx="16">
                  <c:v>1.100673</c:v>
                </c:pt>
                <c:pt idx="17">
                  <c:v>1.043162</c:v>
                </c:pt>
                <c:pt idx="18">
                  <c:v>1.154308</c:v>
                </c:pt>
                <c:pt idx="19">
                  <c:v>1.258146</c:v>
                </c:pt>
                <c:pt idx="20">
                  <c:v>1.220221</c:v>
                </c:pt>
                <c:pt idx="21">
                  <c:v>1.175194</c:v>
                </c:pt>
                <c:pt idx="22">
                  <c:v>1.278399</c:v>
                </c:pt>
                <c:pt idx="23">
                  <c:v>1.154686</c:v>
                </c:pt>
              </c:numCache>
            </c:numRef>
          </c:xVal>
          <c:yVal>
            <c:numRef>
              <c:f>Sheet2!$W$14:$W$37</c:f>
              <c:numCache>
                <c:formatCode>General</c:formatCode>
                <c:ptCount val="24"/>
                <c:pt idx="0">
                  <c:v>0.890169833873807</c:v>
                </c:pt>
                <c:pt idx="1">
                  <c:v>1.010842882959538</c:v>
                </c:pt>
                <c:pt idx="2">
                  <c:v>0.964661184292084</c:v>
                </c:pt>
                <c:pt idx="3">
                  <c:v>1.159770861539594</c:v>
                </c:pt>
                <c:pt idx="4">
                  <c:v>1.005773281052512</c:v>
                </c:pt>
                <c:pt idx="5">
                  <c:v>0.975652057092794</c:v>
                </c:pt>
                <c:pt idx="6">
                  <c:v>1.118359632325294</c:v>
                </c:pt>
                <c:pt idx="7">
                  <c:v>0.992195896968579</c:v>
                </c:pt>
                <c:pt idx="8">
                  <c:v>0.933314450896972</c:v>
                </c:pt>
                <c:pt idx="9">
                  <c:v>0.848298156950297</c:v>
                </c:pt>
                <c:pt idx="10">
                  <c:v>0.982342874083787</c:v>
                </c:pt>
                <c:pt idx="11">
                  <c:v>1.128564090562729</c:v>
                </c:pt>
                <c:pt idx="12">
                  <c:v>0.996205435919456</c:v>
                </c:pt>
                <c:pt idx="13">
                  <c:v>0.949641798359417</c:v>
                </c:pt>
                <c:pt idx="14">
                  <c:v>0.976422836212595</c:v>
                </c:pt>
                <c:pt idx="15">
                  <c:v>0.965720912057652</c:v>
                </c:pt>
                <c:pt idx="16">
                  <c:v>1.009999617679578</c:v>
                </c:pt>
                <c:pt idx="17">
                  <c:v>1.029452659204725</c:v>
                </c:pt>
                <c:pt idx="18">
                  <c:v>1.20788373200642</c:v>
                </c:pt>
                <c:pt idx="19">
                  <c:v>1.175717950850794</c:v>
                </c:pt>
                <c:pt idx="20">
                  <c:v>1.204506111097575</c:v>
                </c:pt>
                <c:pt idx="21">
                  <c:v>1.134810249715075</c:v>
                </c:pt>
                <c:pt idx="22">
                  <c:v>1.168691867861345</c:v>
                </c:pt>
                <c:pt idx="23">
                  <c:v>1.071969726437388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Sheet2!$I$14:$I$37</c:f>
              <c:numCache>
                <c:formatCode>General</c:formatCode>
                <c:ptCount val="24"/>
                <c:pt idx="0">
                  <c:v>1.007471</c:v>
                </c:pt>
                <c:pt idx="1">
                  <c:v>1.029667</c:v>
                </c:pt>
                <c:pt idx="2">
                  <c:v>1.195288</c:v>
                </c:pt>
                <c:pt idx="3">
                  <c:v>1.381172</c:v>
                </c:pt>
                <c:pt idx="4">
                  <c:v>1.233335</c:v>
                </c:pt>
                <c:pt idx="5">
                  <c:v>1.023242</c:v>
                </c:pt>
                <c:pt idx="6">
                  <c:v>1.09553</c:v>
                </c:pt>
                <c:pt idx="7">
                  <c:v>1.170102</c:v>
                </c:pt>
                <c:pt idx="8">
                  <c:v>1.033677</c:v>
                </c:pt>
                <c:pt idx="9">
                  <c:v>0.9723516</c:v>
                </c:pt>
                <c:pt idx="10">
                  <c:v>1.062753</c:v>
                </c:pt>
                <c:pt idx="11">
                  <c:v>1.108474</c:v>
                </c:pt>
                <c:pt idx="12">
                  <c:v>1.082186</c:v>
                </c:pt>
                <c:pt idx="13">
                  <c:v>1.034564</c:v>
                </c:pt>
                <c:pt idx="14">
                  <c:v>1.066475</c:v>
                </c:pt>
                <c:pt idx="15">
                  <c:v>1.061262</c:v>
                </c:pt>
                <c:pt idx="16">
                  <c:v>1.187694</c:v>
                </c:pt>
                <c:pt idx="17">
                  <c:v>1.106422</c:v>
                </c:pt>
                <c:pt idx="18">
                  <c:v>1.407401</c:v>
                </c:pt>
                <c:pt idx="19">
                  <c:v>1.341779</c:v>
                </c:pt>
                <c:pt idx="20">
                  <c:v>1.340113</c:v>
                </c:pt>
                <c:pt idx="21">
                  <c:v>1.310344</c:v>
                </c:pt>
                <c:pt idx="22">
                  <c:v>1.426454</c:v>
                </c:pt>
                <c:pt idx="23">
                  <c:v>1.315354</c:v>
                </c:pt>
              </c:numCache>
            </c:numRef>
          </c:xVal>
          <c:yVal>
            <c:numRef>
              <c:f>Sheet2!$X$14:$X$37</c:f>
              <c:numCache>
                <c:formatCode>General</c:formatCode>
                <c:ptCount val="24"/>
                <c:pt idx="0">
                  <c:v>1.063483953625701</c:v>
                </c:pt>
                <c:pt idx="1">
                  <c:v>1.08775073401313</c:v>
                </c:pt>
                <c:pt idx="2">
                  <c:v>1.184693665007861</c:v>
                </c:pt>
                <c:pt idx="3">
                  <c:v>1.417881105843166</c:v>
                </c:pt>
                <c:pt idx="4">
                  <c:v>1.171576855764946</c:v>
                </c:pt>
                <c:pt idx="5">
                  <c:v>1.177319448407944</c:v>
                </c:pt>
                <c:pt idx="6">
                  <c:v>1.168866480290767</c:v>
                </c:pt>
                <c:pt idx="7">
                  <c:v>1.103549267296264</c:v>
                </c:pt>
                <c:pt idx="8">
                  <c:v>1.188812200465047</c:v>
                </c:pt>
                <c:pt idx="9">
                  <c:v>0.950088343621828</c:v>
                </c:pt>
                <c:pt idx="10">
                  <c:v>1.035784311114023</c:v>
                </c:pt>
                <c:pt idx="11">
                  <c:v>1.086784183542641</c:v>
                </c:pt>
                <c:pt idx="12">
                  <c:v>1.07204148450813</c:v>
                </c:pt>
                <c:pt idx="13">
                  <c:v>1.140834663436092</c:v>
                </c:pt>
                <c:pt idx="14">
                  <c:v>1.075884546105931</c:v>
                </c:pt>
                <c:pt idx="15">
                  <c:v>1.102427563474901</c:v>
                </c:pt>
                <c:pt idx="16">
                  <c:v>1.12058615727362</c:v>
                </c:pt>
                <c:pt idx="17">
                  <c:v>1.120183482149745</c:v>
                </c:pt>
                <c:pt idx="18">
                  <c:v>1.15744922625902</c:v>
                </c:pt>
                <c:pt idx="19">
                  <c:v>1.251767240356741</c:v>
                </c:pt>
                <c:pt idx="20">
                  <c:v>1.342414795959838</c:v>
                </c:pt>
                <c:pt idx="21">
                  <c:v>1.469327284442646</c:v>
                </c:pt>
                <c:pt idx="22">
                  <c:v>1.307924036374984</c:v>
                </c:pt>
                <c:pt idx="23">
                  <c:v>1.195679570665036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Sheet2!$J$14:$J$37</c:f>
              <c:numCache>
                <c:formatCode>General</c:formatCode>
                <c:ptCount val="24"/>
                <c:pt idx="0">
                  <c:v>1.135943</c:v>
                </c:pt>
                <c:pt idx="1">
                  <c:v>1.202584</c:v>
                </c:pt>
                <c:pt idx="2">
                  <c:v>1.226026</c:v>
                </c:pt>
                <c:pt idx="3">
                  <c:v>1.324424</c:v>
                </c:pt>
                <c:pt idx="4">
                  <c:v>1.311489</c:v>
                </c:pt>
                <c:pt idx="5">
                  <c:v>1.096026</c:v>
                </c:pt>
                <c:pt idx="6">
                  <c:v>1.241445</c:v>
                </c:pt>
                <c:pt idx="7">
                  <c:v>1.249953</c:v>
                </c:pt>
                <c:pt idx="8">
                  <c:v>1.255597</c:v>
                </c:pt>
                <c:pt idx="9">
                  <c:v>1.014422</c:v>
                </c:pt>
                <c:pt idx="10">
                  <c:v>1.136702</c:v>
                </c:pt>
                <c:pt idx="11">
                  <c:v>1.100064</c:v>
                </c:pt>
                <c:pt idx="12">
                  <c:v>1.209872</c:v>
                </c:pt>
                <c:pt idx="13">
                  <c:v>1.17612</c:v>
                </c:pt>
                <c:pt idx="14">
                  <c:v>1.085005</c:v>
                </c:pt>
                <c:pt idx="15">
                  <c:v>1.116535</c:v>
                </c:pt>
                <c:pt idx="16">
                  <c:v>1.269493</c:v>
                </c:pt>
                <c:pt idx="17">
                  <c:v>1.222063</c:v>
                </c:pt>
                <c:pt idx="18">
                  <c:v>1.485138</c:v>
                </c:pt>
                <c:pt idx="19">
                  <c:v>1.595211</c:v>
                </c:pt>
                <c:pt idx="20">
                  <c:v>1.504597</c:v>
                </c:pt>
                <c:pt idx="21">
                  <c:v>1.525979</c:v>
                </c:pt>
                <c:pt idx="22">
                  <c:v>1.697432</c:v>
                </c:pt>
                <c:pt idx="23">
                  <c:v>1.384372</c:v>
                </c:pt>
              </c:numCache>
            </c:numRef>
          </c:xVal>
          <c:yVal>
            <c:numRef>
              <c:f>Sheet2!$Y$14:$Y$37</c:f>
              <c:numCache>
                <c:formatCode>General</c:formatCode>
                <c:ptCount val="24"/>
                <c:pt idx="0">
                  <c:v>1.110006699696372</c:v>
                </c:pt>
                <c:pt idx="1">
                  <c:v>1.194857321396832</c:v>
                </c:pt>
                <c:pt idx="2">
                  <c:v>1.241083849033917</c:v>
                </c:pt>
                <c:pt idx="3">
                  <c:v>1.362345410418515</c:v>
                </c:pt>
                <c:pt idx="4">
                  <c:v>1.428800693874411</c:v>
                </c:pt>
                <c:pt idx="5">
                  <c:v>1.284253421185927</c:v>
                </c:pt>
                <c:pt idx="6">
                  <c:v>1.251361249135541</c:v>
                </c:pt>
                <c:pt idx="7">
                  <c:v>1.221052953613024</c:v>
                </c:pt>
                <c:pt idx="8">
                  <c:v>1.222460674512122</c:v>
                </c:pt>
                <c:pt idx="9">
                  <c:v>1.157257232060946</c:v>
                </c:pt>
                <c:pt idx="10">
                  <c:v>1.146693946520332</c:v>
                </c:pt>
                <c:pt idx="11">
                  <c:v>1.165104856304672</c:v>
                </c:pt>
                <c:pt idx="12">
                  <c:v>1.162729382472428</c:v>
                </c:pt>
                <c:pt idx="13">
                  <c:v>1.164317003400162</c:v>
                </c:pt>
                <c:pt idx="14">
                  <c:v>1.161060097442544</c:v>
                </c:pt>
                <c:pt idx="15">
                  <c:v>1.266990780016136</c:v>
                </c:pt>
                <c:pt idx="16">
                  <c:v>1.32829782745574</c:v>
                </c:pt>
                <c:pt idx="17">
                  <c:v>1.301112904135765</c:v>
                </c:pt>
                <c:pt idx="18">
                  <c:v>1.353265591629645</c:v>
                </c:pt>
                <c:pt idx="19">
                  <c:v>1.358690023508638</c:v>
                </c:pt>
                <c:pt idx="20">
                  <c:v>1.346844583624025</c:v>
                </c:pt>
                <c:pt idx="21">
                  <c:v>1.496247478252575</c:v>
                </c:pt>
                <c:pt idx="22">
                  <c:v>1.493569955979474</c:v>
                </c:pt>
                <c:pt idx="23">
                  <c:v>1.348088064330242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87088"/>
        <c:axId val="-2077938992"/>
      </c:scatterChart>
      <c:valAx>
        <c:axId val="1813587088"/>
        <c:scaling>
          <c:orientation val="minMax"/>
          <c:max val="1.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Fishery wt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38992"/>
        <c:crosses val="autoZero"/>
        <c:crossBetween val="midCat"/>
        <c:majorUnit val="0.5"/>
      </c:valAx>
      <c:valAx>
        <c:axId val="-2077938992"/>
        <c:scaling>
          <c:orientation val="minMax"/>
          <c:max val="1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87088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Sheet3!$AR$9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Sheet3!$AL$10:$AL$34</c:f>
              <c:numCache>
                <c:formatCode>General</c:formatCode>
                <c:ptCount val="25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</c:numCache>
            </c:numRef>
          </c:xVal>
          <c:yVal>
            <c:numRef>
              <c:f>Sheet3!$AR$10:$AR$34</c:f>
              <c:numCache>
                <c:formatCode>0.00</c:formatCode>
                <c:ptCount val="25"/>
                <c:pt idx="0">
                  <c:v>0.730430466466466</c:v>
                </c:pt>
                <c:pt idx="1">
                  <c:v>0.71166932032032</c:v>
                </c:pt>
                <c:pt idx="2">
                  <c:v>0.773279800800801</c:v>
                </c:pt>
                <c:pt idx="3">
                  <c:v>0.753556241241241</c:v>
                </c:pt>
                <c:pt idx="4">
                  <c:v>0.843604525525526</c:v>
                </c:pt>
                <c:pt idx="5">
                  <c:v>0.791515417417417</c:v>
                </c:pt>
                <c:pt idx="6">
                  <c:v>0.749559063063063</c:v>
                </c:pt>
                <c:pt idx="7">
                  <c:v>0.617612384384384</c:v>
                </c:pt>
                <c:pt idx="8">
                  <c:v>0.699842495495495</c:v>
                </c:pt>
                <c:pt idx="9">
                  <c:v>0.729133183183183</c:v>
                </c:pt>
                <c:pt idx="10">
                  <c:v>0.786882235235235</c:v>
                </c:pt>
                <c:pt idx="11">
                  <c:v>0.797010167167167</c:v>
                </c:pt>
                <c:pt idx="12">
                  <c:v>0.766716194194194</c:v>
                </c:pt>
                <c:pt idx="13">
                  <c:v>0.764288203203203</c:v>
                </c:pt>
                <c:pt idx="14">
                  <c:v>0.740145146146146</c:v>
                </c:pt>
                <c:pt idx="15">
                  <c:v>0.758052334334334</c:v>
                </c:pt>
                <c:pt idx="16">
                  <c:v>0.78422502002002</c:v>
                </c:pt>
                <c:pt idx="17">
                  <c:v>0.772019801801802</c:v>
                </c:pt>
                <c:pt idx="18">
                  <c:v>0.875174025025025</c:v>
                </c:pt>
                <c:pt idx="19">
                  <c:v>0.905591666666667</c:v>
                </c:pt>
                <c:pt idx="20">
                  <c:v>0.808432613613614</c:v>
                </c:pt>
                <c:pt idx="21">
                  <c:v>0.824300331331331</c:v>
                </c:pt>
                <c:pt idx="22">
                  <c:v>0.781112008008008</c:v>
                </c:pt>
                <c:pt idx="23">
                  <c:v>0.751081553553554</c:v>
                </c:pt>
                <c:pt idx="24">
                  <c:v>0.689777564564565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Sheet3!$AS$9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Sheet3!$AL$10:$AL$34</c:f>
              <c:numCache>
                <c:formatCode>General</c:formatCode>
                <c:ptCount val="25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</c:numCache>
            </c:numRef>
          </c:xVal>
          <c:yVal>
            <c:numRef>
              <c:f>Sheet3!$AS$10:$AS$34</c:f>
              <c:numCache>
                <c:formatCode>0.00</c:formatCode>
                <c:ptCount val="25"/>
                <c:pt idx="0">
                  <c:v>0.846155804804805</c:v>
                </c:pt>
                <c:pt idx="1">
                  <c:v>0.811265563563564</c:v>
                </c:pt>
                <c:pt idx="2">
                  <c:v>0.933849941941942</c:v>
                </c:pt>
                <c:pt idx="3">
                  <c:v>0.718524375375375</c:v>
                </c:pt>
                <c:pt idx="4">
                  <c:v>0.849181727727728</c:v>
                </c:pt>
                <c:pt idx="5">
                  <c:v>0.947391248248248</c:v>
                </c:pt>
                <c:pt idx="6">
                  <c:v>0.895201985985986</c:v>
                </c:pt>
                <c:pt idx="7">
                  <c:v>0.768345025025025</c:v>
                </c:pt>
                <c:pt idx="8">
                  <c:v>0.730042224224224</c:v>
                </c:pt>
                <c:pt idx="9">
                  <c:v>0.782233</c:v>
                </c:pt>
                <c:pt idx="10">
                  <c:v>0.958947901901902</c:v>
                </c:pt>
                <c:pt idx="11">
                  <c:v>0.910262730730731</c:v>
                </c:pt>
                <c:pt idx="12">
                  <c:v>0.864107620620621</c:v>
                </c:pt>
                <c:pt idx="13">
                  <c:v>0.889765117117117</c:v>
                </c:pt>
                <c:pt idx="14">
                  <c:v>0.884643104104104</c:v>
                </c:pt>
                <c:pt idx="15">
                  <c:v>0.857068087087087</c:v>
                </c:pt>
                <c:pt idx="16">
                  <c:v>0.959154404404404</c:v>
                </c:pt>
                <c:pt idx="17">
                  <c:v>0.904211428428428</c:v>
                </c:pt>
                <c:pt idx="18">
                  <c:v>0.993667017017017</c:v>
                </c:pt>
                <c:pt idx="19">
                  <c:v>1.12418678678679</c:v>
                </c:pt>
                <c:pt idx="20">
                  <c:v>0.97527291991992</c:v>
                </c:pt>
                <c:pt idx="21">
                  <c:v>0.972315928928929</c:v>
                </c:pt>
                <c:pt idx="22">
                  <c:v>1.12980866866867</c:v>
                </c:pt>
                <c:pt idx="23">
                  <c:v>0.893028862862863</c:v>
                </c:pt>
                <c:pt idx="24">
                  <c:v>0.786190967967968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Sheet3!$AT$9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Sheet3!$AL$10:$AL$34</c:f>
              <c:numCache>
                <c:formatCode>General</c:formatCode>
                <c:ptCount val="25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</c:numCache>
            </c:numRef>
          </c:xVal>
          <c:yVal>
            <c:numRef>
              <c:f>Sheet3!$AT$10:$AT$34</c:f>
              <c:numCache>
                <c:formatCode>0.00</c:formatCode>
                <c:ptCount val="25"/>
                <c:pt idx="0">
                  <c:v>0.879083522522523</c:v>
                </c:pt>
                <c:pt idx="1">
                  <c:v>0.991443517517518</c:v>
                </c:pt>
                <c:pt idx="2">
                  <c:v>1.05121596496497</c:v>
                </c:pt>
                <c:pt idx="3">
                  <c:v>1.06545467167167</c:v>
                </c:pt>
                <c:pt idx="4">
                  <c:v>0.98853950950951</c:v>
                </c:pt>
                <c:pt idx="5">
                  <c:v>0.958248618618619</c:v>
                </c:pt>
                <c:pt idx="6">
                  <c:v>1.07654128128128</c:v>
                </c:pt>
                <c:pt idx="7">
                  <c:v>1.02131230530531</c:v>
                </c:pt>
                <c:pt idx="8">
                  <c:v>0.894023635635636</c:v>
                </c:pt>
                <c:pt idx="9">
                  <c:v>0.806607273273273</c:v>
                </c:pt>
                <c:pt idx="10">
                  <c:v>0.99050298998999</c:v>
                </c:pt>
                <c:pt idx="11">
                  <c:v>1.0266355985986</c:v>
                </c:pt>
                <c:pt idx="12">
                  <c:v>0.954430425425425</c:v>
                </c:pt>
                <c:pt idx="13">
                  <c:v>0.921644628628629</c:v>
                </c:pt>
                <c:pt idx="14">
                  <c:v>0.955028076076076</c:v>
                </c:pt>
                <c:pt idx="15">
                  <c:v>0.952292003003003</c:v>
                </c:pt>
                <c:pt idx="16">
                  <c:v>1.0932477977978</c:v>
                </c:pt>
                <c:pt idx="17">
                  <c:v>1.05041832832833</c:v>
                </c:pt>
                <c:pt idx="18">
                  <c:v>1.13185306306306</c:v>
                </c:pt>
                <c:pt idx="19">
                  <c:v>1.26743285285285</c:v>
                </c:pt>
                <c:pt idx="20">
                  <c:v>1.22807308308308</c:v>
                </c:pt>
                <c:pt idx="21">
                  <c:v>1.17202526526527</c:v>
                </c:pt>
                <c:pt idx="22">
                  <c:v>1.28477945945946</c:v>
                </c:pt>
                <c:pt idx="23">
                  <c:v>1.15325777777778</c:v>
                </c:pt>
                <c:pt idx="24">
                  <c:v>0.887717486486487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Sheet3!$Z$9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Sheet3!$T$10:$T$33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Sheet3!$Z$10:$Z$33</c:f>
              <c:numCache>
                <c:formatCode>0.00</c:formatCode>
                <c:ptCount val="24"/>
                <c:pt idx="0">
                  <c:v>0.729037</c:v>
                </c:pt>
                <c:pt idx="1">
                  <c:v>0.712054</c:v>
                </c:pt>
                <c:pt idx="2">
                  <c:v>0.773136</c:v>
                </c:pt>
                <c:pt idx="3">
                  <c:v>0.745276</c:v>
                </c:pt>
                <c:pt idx="4">
                  <c:v>0.842986</c:v>
                </c:pt>
                <c:pt idx="5">
                  <c:v>0.789324</c:v>
                </c:pt>
                <c:pt idx="6">
                  <c:v>0.741824</c:v>
                </c:pt>
                <c:pt idx="7">
                  <c:v>0.621704</c:v>
                </c:pt>
                <c:pt idx="8">
                  <c:v>0.699336</c:v>
                </c:pt>
                <c:pt idx="9">
                  <c:v>0.732327</c:v>
                </c:pt>
                <c:pt idx="10">
                  <c:v>0.787827</c:v>
                </c:pt>
                <c:pt idx="11">
                  <c:v>0.795832</c:v>
                </c:pt>
                <c:pt idx="12">
                  <c:v>0.768687</c:v>
                </c:pt>
                <c:pt idx="13">
                  <c:v>0.763443</c:v>
                </c:pt>
                <c:pt idx="14">
                  <c:v>0.73859</c:v>
                </c:pt>
                <c:pt idx="15">
                  <c:v>0.754793</c:v>
                </c:pt>
                <c:pt idx="16">
                  <c:v>0.781387</c:v>
                </c:pt>
                <c:pt idx="17">
                  <c:v>0.772798</c:v>
                </c:pt>
                <c:pt idx="18">
                  <c:v>0.891838</c:v>
                </c:pt>
                <c:pt idx="19">
                  <c:v>0.917499</c:v>
                </c:pt>
                <c:pt idx="20">
                  <c:v>0.805867</c:v>
                </c:pt>
                <c:pt idx="21">
                  <c:v>0.823911</c:v>
                </c:pt>
                <c:pt idx="22">
                  <c:v>0.784234</c:v>
                </c:pt>
                <c:pt idx="23">
                  <c:v>0.751349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Sheet3!$T$10:$T$33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Sheet3!$AA$10:$AA$33</c:f>
              <c:numCache>
                <c:formatCode>0.00</c:formatCode>
                <c:ptCount val="24"/>
                <c:pt idx="0">
                  <c:v>0.847817</c:v>
                </c:pt>
                <c:pt idx="1">
                  <c:v>0.814357</c:v>
                </c:pt>
                <c:pt idx="2">
                  <c:v>0.931436</c:v>
                </c:pt>
                <c:pt idx="3">
                  <c:v>0.725352</c:v>
                </c:pt>
                <c:pt idx="4">
                  <c:v>0.851118</c:v>
                </c:pt>
                <c:pt idx="5">
                  <c:v>0.947607</c:v>
                </c:pt>
                <c:pt idx="6">
                  <c:v>0.890178</c:v>
                </c:pt>
                <c:pt idx="7">
                  <c:v>0.77734</c:v>
                </c:pt>
                <c:pt idx="8">
                  <c:v>0.728317</c:v>
                </c:pt>
                <c:pt idx="9">
                  <c:v>0.781665</c:v>
                </c:pt>
                <c:pt idx="10">
                  <c:v>0.962273</c:v>
                </c:pt>
                <c:pt idx="11">
                  <c:v>0.910831</c:v>
                </c:pt>
                <c:pt idx="12">
                  <c:v>0.86317</c:v>
                </c:pt>
                <c:pt idx="13">
                  <c:v>0.891084</c:v>
                </c:pt>
                <c:pt idx="14">
                  <c:v>0.882942</c:v>
                </c:pt>
                <c:pt idx="15">
                  <c:v>0.855074</c:v>
                </c:pt>
                <c:pt idx="16">
                  <c:v>0.959518</c:v>
                </c:pt>
                <c:pt idx="17">
                  <c:v>0.898527</c:v>
                </c:pt>
                <c:pt idx="18">
                  <c:v>1.02038</c:v>
                </c:pt>
                <c:pt idx="19">
                  <c:v>1.10732</c:v>
                </c:pt>
                <c:pt idx="20">
                  <c:v>0.971467</c:v>
                </c:pt>
                <c:pt idx="21">
                  <c:v>0.973707</c:v>
                </c:pt>
                <c:pt idx="22">
                  <c:v>1.11852</c:v>
                </c:pt>
                <c:pt idx="23">
                  <c:v>0.89371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Sheet3!$AB$9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Sheet3!$T$10:$T$33</c:f>
              <c:numCache>
                <c:formatCode>General</c:formatCode>
                <c:ptCount val="24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xVal>
          <c:yVal>
            <c:numRef>
              <c:f>Sheet3!$AB$10:$AB$33</c:f>
              <c:numCache>
                <c:formatCode>0.00</c:formatCode>
                <c:ptCount val="24"/>
                <c:pt idx="0">
                  <c:v>0.888891</c:v>
                </c:pt>
                <c:pt idx="1">
                  <c:v>0.982604</c:v>
                </c:pt>
                <c:pt idx="2">
                  <c:v>1.04923</c:v>
                </c:pt>
                <c:pt idx="3">
                  <c:v>1.0517</c:v>
                </c:pt>
                <c:pt idx="4">
                  <c:v>0.978121</c:v>
                </c:pt>
                <c:pt idx="5">
                  <c:v>0.948091</c:v>
                </c:pt>
                <c:pt idx="6">
                  <c:v>1.07534</c:v>
                </c:pt>
                <c:pt idx="7">
                  <c:v>1.03313</c:v>
                </c:pt>
                <c:pt idx="8">
                  <c:v>0.892003</c:v>
                </c:pt>
                <c:pt idx="9">
                  <c:v>0.807785</c:v>
                </c:pt>
                <c:pt idx="10">
                  <c:v>0.991302</c:v>
                </c:pt>
                <c:pt idx="11">
                  <c:v>1.02703</c:v>
                </c:pt>
                <c:pt idx="12">
                  <c:v>0.953792</c:v>
                </c:pt>
                <c:pt idx="13">
                  <c:v>0.927255</c:v>
                </c:pt>
                <c:pt idx="14">
                  <c:v>0.954275</c:v>
                </c:pt>
                <c:pt idx="15">
                  <c:v>0.955626</c:v>
                </c:pt>
                <c:pt idx="16">
                  <c:v>1.10067</c:v>
                </c:pt>
                <c:pt idx="17">
                  <c:v>1.04316</c:v>
                </c:pt>
                <c:pt idx="18">
                  <c:v>1.15431</c:v>
                </c:pt>
                <c:pt idx="19">
                  <c:v>1.25815</c:v>
                </c:pt>
                <c:pt idx="20">
                  <c:v>1.22022</c:v>
                </c:pt>
                <c:pt idx="21">
                  <c:v>1.17519</c:v>
                </c:pt>
                <c:pt idx="22">
                  <c:v>1.2784</c:v>
                </c:pt>
                <c:pt idx="23">
                  <c:v>1.15469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85184"/>
        <c:axId val="-2043398864"/>
      </c:scatterChart>
      <c:valAx>
        <c:axId val="18156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98864"/>
        <c:crosses val="autoZero"/>
        <c:crossBetween val="midCat"/>
      </c:valAx>
      <c:valAx>
        <c:axId val="-2043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Sheet3!$A$42:$A$68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Sheet3!$B$42:$B$68</c:f>
              <c:numCache>
                <c:formatCode>General</c:formatCode>
                <c:ptCount val="27"/>
                <c:pt idx="0">
                  <c:v>0.301121</c:v>
                </c:pt>
                <c:pt idx="1">
                  <c:v>0.402482</c:v>
                </c:pt>
                <c:pt idx="2">
                  <c:v>0.492287</c:v>
                </c:pt>
                <c:pt idx="3">
                  <c:v>0.411021</c:v>
                </c:pt>
                <c:pt idx="4">
                  <c:v>0.338381</c:v>
                </c:pt>
                <c:pt idx="5">
                  <c:v>0.380148</c:v>
                </c:pt>
                <c:pt idx="6">
                  <c:v>0.439126</c:v>
                </c:pt>
                <c:pt idx="7">
                  <c:v>0.404557</c:v>
                </c:pt>
                <c:pt idx="8">
                  <c:v>0.399214</c:v>
                </c:pt>
                <c:pt idx="9">
                  <c:v>0.374713</c:v>
                </c:pt>
                <c:pt idx="10">
                  <c:v>0.396947</c:v>
                </c:pt>
                <c:pt idx="11">
                  <c:v>0.425907</c:v>
                </c:pt>
                <c:pt idx="12">
                  <c:v>0.471661</c:v>
                </c:pt>
                <c:pt idx="13">
                  <c:v>0.409281</c:v>
                </c:pt>
                <c:pt idx="14">
                  <c:v>0.338691</c:v>
                </c:pt>
                <c:pt idx="15">
                  <c:v>0.319449</c:v>
                </c:pt>
                <c:pt idx="16">
                  <c:v>0.350644</c:v>
                </c:pt>
                <c:pt idx="17">
                  <c:v>0.287594</c:v>
                </c:pt>
                <c:pt idx="18">
                  <c:v>0.352991</c:v>
                </c:pt>
                <c:pt idx="19">
                  <c:v>0.321241</c:v>
                </c:pt>
                <c:pt idx="20">
                  <c:v>0.275213</c:v>
                </c:pt>
                <c:pt idx="21">
                  <c:v>0.282236</c:v>
                </c:pt>
                <c:pt idx="22">
                  <c:v>0.289704</c:v>
                </c:pt>
                <c:pt idx="23">
                  <c:v>0.342999</c:v>
                </c:pt>
                <c:pt idx="24">
                  <c:v>0.399125</c:v>
                </c:pt>
                <c:pt idx="25">
                  <c:v>0.399125</c:v>
                </c:pt>
                <c:pt idx="26">
                  <c:v>0.399125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Sheet3!$A$42:$A$68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Sheet3!$C$42:$C$68</c:f>
              <c:numCache>
                <c:formatCode>General</c:formatCode>
                <c:ptCount val="27"/>
                <c:pt idx="0">
                  <c:v>0.45844</c:v>
                </c:pt>
                <c:pt idx="1">
                  <c:v>0.435328</c:v>
                </c:pt>
                <c:pt idx="2">
                  <c:v>0.613137</c:v>
                </c:pt>
                <c:pt idx="3">
                  <c:v>0.611692</c:v>
                </c:pt>
                <c:pt idx="4">
                  <c:v>0.518245</c:v>
                </c:pt>
                <c:pt idx="5">
                  <c:v>0.427601</c:v>
                </c:pt>
                <c:pt idx="6">
                  <c:v>0.489229</c:v>
                </c:pt>
                <c:pt idx="7">
                  <c:v>0.528652</c:v>
                </c:pt>
                <c:pt idx="8">
                  <c:v>0.506085</c:v>
                </c:pt>
                <c:pt idx="9">
                  <c:v>0.511927</c:v>
                </c:pt>
                <c:pt idx="10">
                  <c:v>0.524967</c:v>
                </c:pt>
                <c:pt idx="11">
                  <c:v>0.520316</c:v>
                </c:pt>
                <c:pt idx="12">
                  <c:v>0.54737</c:v>
                </c:pt>
                <c:pt idx="13">
                  <c:v>0.57151</c:v>
                </c:pt>
                <c:pt idx="14">
                  <c:v>0.491934</c:v>
                </c:pt>
                <c:pt idx="15">
                  <c:v>0.446726</c:v>
                </c:pt>
                <c:pt idx="16">
                  <c:v>0.506743</c:v>
                </c:pt>
                <c:pt idx="17">
                  <c:v>0.49407</c:v>
                </c:pt>
                <c:pt idx="18">
                  <c:v>0.535838</c:v>
                </c:pt>
                <c:pt idx="19">
                  <c:v>0.492368</c:v>
                </c:pt>
                <c:pt idx="20">
                  <c:v>0.491236</c:v>
                </c:pt>
                <c:pt idx="21">
                  <c:v>0.411284</c:v>
                </c:pt>
                <c:pt idx="22">
                  <c:v>0.440988</c:v>
                </c:pt>
                <c:pt idx="23">
                  <c:v>0.485972</c:v>
                </c:pt>
                <c:pt idx="24">
                  <c:v>0.472451</c:v>
                </c:pt>
                <c:pt idx="25">
                  <c:v>0.528576</c:v>
                </c:pt>
                <c:pt idx="26">
                  <c:v>0.528576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Sheet3!$A$42:$A$68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Sheet3!$D$42:$D$68</c:f>
              <c:numCache>
                <c:formatCode>General</c:formatCode>
                <c:ptCount val="27"/>
                <c:pt idx="0">
                  <c:v>0.599249</c:v>
                </c:pt>
                <c:pt idx="1">
                  <c:v>0.596204</c:v>
                </c:pt>
                <c:pt idx="2">
                  <c:v>0.651568</c:v>
                </c:pt>
                <c:pt idx="3">
                  <c:v>0.735708</c:v>
                </c:pt>
                <c:pt idx="4">
                  <c:v>0.721758</c:v>
                </c:pt>
                <c:pt idx="5">
                  <c:v>0.60983</c:v>
                </c:pt>
                <c:pt idx="6">
                  <c:v>0.539574</c:v>
                </c:pt>
                <c:pt idx="7">
                  <c:v>0.581128</c:v>
                </c:pt>
                <c:pt idx="8">
                  <c:v>0.632871</c:v>
                </c:pt>
                <c:pt idx="9">
                  <c:v>0.621785</c:v>
                </c:pt>
                <c:pt idx="10">
                  <c:v>0.666164</c:v>
                </c:pt>
                <c:pt idx="11">
                  <c:v>0.651607</c:v>
                </c:pt>
                <c:pt idx="12">
                  <c:v>0.644999</c:v>
                </c:pt>
                <c:pt idx="13">
                  <c:v>0.649866</c:v>
                </c:pt>
                <c:pt idx="14">
                  <c:v>0.656354</c:v>
                </c:pt>
                <c:pt idx="15">
                  <c:v>0.602833</c:v>
                </c:pt>
                <c:pt idx="16">
                  <c:v>0.638985</c:v>
                </c:pt>
                <c:pt idx="17">
                  <c:v>0.653971</c:v>
                </c:pt>
                <c:pt idx="18">
                  <c:v>0.748895</c:v>
                </c:pt>
                <c:pt idx="19">
                  <c:v>0.67891</c:v>
                </c:pt>
                <c:pt idx="20">
                  <c:v>0.66687</c:v>
                </c:pt>
                <c:pt idx="21">
                  <c:v>0.630915</c:v>
                </c:pt>
                <c:pt idx="22">
                  <c:v>0.574245</c:v>
                </c:pt>
                <c:pt idx="23">
                  <c:v>0.651115</c:v>
                </c:pt>
                <c:pt idx="24">
                  <c:v>0.618856</c:v>
                </c:pt>
                <c:pt idx="25">
                  <c:v>0.605334</c:v>
                </c:pt>
                <c:pt idx="26">
                  <c:v>0.66146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Sheet3!$V$42:$V$68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Sheet3!$W$42:$W$68</c:f>
              <c:numCache>
                <c:formatCode>General</c:formatCode>
                <c:ptCount val="27"/>
                <c:pt idx="0">
                  <c:v>0.309584</c:v>
                </c:pt>
                <c:pt idx="1">
                  <c:v>0.403752</c:v>
                </c:pt>
                <c:pt idx="2">
                  <c:v>0.493092</c:v>
                </c:pt>
                <c:pt idx="3">
                  <c:v>0.412636</c:v>
                </c:pt>
                <c:pt idx="4">
                  <c:v>0.341036</c:v>
                </c:pt>
                <c:pt idx="5">
                  <c:v>0.382557</c:v>
                </c:pt>
                <c:pt idx="6">
                  <c:v>0.441101</c:v>
                </c:pt>
                <c:pt idx="7">
                  <c:v>0.407173</c:v>
                </c:pt>
                <c:pt idx="8">
                  <c:v>0.400118</c:v>
                </c:pt>
                <c:pt idx="9">
                  <c:v>0.376896</c:v>
                </c:pt>
                <c:pt idx="10">
                  <c:v>0.399284</c:v>
                </c:pt>
                <c:pt idx="11">
                  <c:v>0.428244</c:v>
                </c:pt>
                <c:pt idx="12">
                  <c:v>0.47239</c:v>
                </c:pt>
                <c:pt idx="13">
                  <c:v>0.41077</c:v>
                </c:pt>
                <c:pt idx="14">
                  <c:v>0.341471</c:v>
                </c:pt>
                <c:pt idx="15">
                  <c:v>0.322248</c:v>
                </c:pt>
                <c:pt idx="16">
                  <c:v>0.35204</c:v>
                </c:pt>
                <c:pt idx="17">
                  <c:v>0.290481</c:v>
                </c:pt>
                <c:pt idx="18">
                  <c:v>0.354048</c:v>
                </c:pt>
                <c:pt idx="19">
                  <c:v>0.32257</c:v>
                </c:pt>
                <c:pt idx="20">
                  <c:v>0.276152</c:v>
                </c:pt>
                <c:pt idx="21">
                  <c:v>0.283382</c:v>
                </c:pt>
                <c:pt idx="22">
                  <c:v>0.290916</c:v>
                </c:pt>
                <c:pt idx="23">
                  <c:v>0.324727</c:v>
                </c:pt>
                <c:pt idx="24">
                  <c:v>0.396604</c:v>
                </c:pt>
                <c:pt idx="25">
                  <c:v>0.396604</c:v>
                </c:pt>
                <c:pt idx="26">
                  <c:v>0.396604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Sheet3!$V$42:$V$68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Sheet3!$X$42:$X$68</c:f>
              <c:numCache>
                <c:formatCode>General</c:formatCode>
                <c:ptCount val="27"/>
                <c:pt idx="0">
                  <c:v>0.450127</c:v>
                </c:pt>
                <c:pt idx="1">
                  <c:v>0.437076</c:v>
                </c:pt>
                <c:pt idx="2">
                  <c:v>0.612956</c:v>
                </c:pt>
                <c:pt idx="3">
                  <c:v>0.611399</c:v>
                </c:pt>
                <c:pt idx="4">
                  <c:v>0.518328</c:v>
                </c:pt>
                <c:pt idx="5">
                  <c:v>0.42915</c:v>
                </c:pt>
                <c:pt idx="6">
                  <c:v>0.489499</c:v>
                </c:pt>
                <c:pt idx="7">
                  <c:v>0.529329</c:v>
                </c:pt>
                <c:pt idx="8">
                  <c:v>0.506003</c:v>
                </c:pt>
                <c:pt idx="9">
                  <c:v>0.511699</c:v>
                </c:pt>
                <c:pt idx="10">
                  <c:v>0.525551</c:v>
                </c:pt>
                <c:pt idx="11">
                  <c:v>0.520912</c:v>
                </c:pt>
                <c:pt idx="12">
                  <c:v>0.546847</c:v>
                </c:pt>
                <c:pt idx="13">
                  <c:v>0.571313</c:v>
                </c:pt>
                <c:pt idx="14">
                  <c:v>0.492668</c:v>
                </c:pt>
                <c:pt idx="15">
                  <c:v>0.447696</c:v>
                </c:pt>
                <c:pt idx="16">
                  <c:v>0.50714</c:v>
                </c:pt>
                <c:pt idx="17">
                  <c:v>0.493025</c:v>
                </c:pt>
                <c:pt idx="18">
                  <c:v>0.534873</c:v>
                </c:pt>
                <c:pt idx="19">
                  <c:v>0.492529</c:v>
                </c:pt>
                <c:pt idx="20">
                  <c:v>0.490866</c:v>
                </c:pt>
                <c:pt idx="21">
                  <c:v>0.41123</c:v>
                </c:pt>
                <c:pt idx="22">
                  <c:v>0.441089</c:v>
                </c:pt>
                <c:pt idx="23">
                  <c:v>0.45791</c:v>
                </c:pt>
                <c:pt idx="24">
                  <c:v>0.469356</c:v>
                </c:pt>
                <c:pt idx="25">
                  <c:v>0.524369</c:v>
                </c:pt>
                <c:pt idx="26">
                  <c:v>0.524369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Sheet3!$V$42:$V$68</c:f>
              <c:numCache>
                <c:formatCode>General</c:formatCode>
                <c:ptCount val="27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  <c:pt idx="26">
                  <c:v>2017.0</c:v>
                </c:pt>
              </c:numCache>
            </c:numRef>
          </c:cat>
          <c:val>
            <c:numRef>
              <c:f>Sheet3!$Y$42:$Y$68</c:f>
              <c:numCache>
                <c:formatCode>General</c:formatCode>
                <c:ptCount val="27"/>
                <c:pt idx="0">
                  <c:v>0.595588</c:v>
                </c:pt>
                <c:pt idx="1">
                  <c:v>0.581704</c:v>
                </c:pt>
                <c:pt idx="2">
                  <c:v>0.652982</c:v>
                </c:pt>
                <c:pt idx="3">
                  <c:v>0.735053</c:v>
                </c:pt>
                <c:pt idx="4">
                  <c:v>0.720477</c:v>
                </c:pt>
                <c:pt idx="5">
                  <c:v>0.609265</c:v>
                </c:pt>
                <c:pt idx="6">
                  <c:v>0.539518</c:v>
                </c:pt>
                <c:pt idx="7">
                  <c:v>0.580554</c:v>
                </c:pt>
                <c:pt idx="8">
                  <c:v>0.631325</c:v>
                </c:pt>
                <c:pt idx="9">
                  <c:v>0.621158</c:v>
                </c:pt>
                <c:pt idx="10">
                  <c:v>0.665117</c:v>
                </c:pt>
                <c:pt idx="11">
                  <c:v>0.651075</c:v>
                </c:pt>
                <c:pt idx="12">
                  <c:v>0.643314</c:v>
                </c:pt>
                <c:pt idx="13">
                  <c:v>0.648939</c:v>
                </c:pt>
                <c:pt idx="14">
                  <c:v>0.655835</c:v>
                </c:pt>
                <c:pt idx="15">
                  <c:v>0.602297</c:v>
                </c:pt>
                <c:pt idx="16">
                  <c:v>0.638511</c:v>
                </c:pt>
                <c:pt idx="17">
                  <c:v>0.652642</c:v>
                </c:pt>
                <c:pt idx="18">
                  <c:v>0.745246</c:v>
                </c:pt>
                <c:pt idx="19">
                  <c:v>0.67779</c:v>
                </c:pt>
                <c:pt idx="20">
                  <c:v>0.666216</c:v>
                </c:pt>
                <c:pt idx="21">
                  <c:v>0.630271</c:v>
                </c:pt>
                <c:pt idx="22">
                  <c:v>0.573989</c:v>
                </c:pt>
                <c:pt idx="23">
                  <c:v>0.613432</c:v>
                </c:pt>
                <c:pt idx="24">
                  <c:v>0.613548</c:v>
                </c:pt>
                <c:pt idx="25">
                  <c:v>0.601214</c:v>
                </c:pt>
                <c:pt idx="26">
                  <c:v>0.656227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561392"/>
        <c:axId val="-2040972736"/>
      </c:lineChart>
      <c:catAx>
        <c:axId val="-20955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72736"/>
        <c:crosses val="autoZero"/>
        <c:auto val="1"/>
        <c:lblAlgn val="ctr"/>
        <c:lblOffset val="100"/>
        <c:noMultiLvlLbl val="0"/>
      </c:catAx>
      <c:valAx>
        <c:axId val="-2040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Sheet5!$E$3:$R$3</c:f>
              <c:numCache>
                <c:formatCode>0%</c:formatCode>
                <c:ptCount val="14"/>
                <c:pt idx="0">
                  <c:v>10.34210458629437</c:v>
                </c:pt>
                <c:pt idx="1">
                  <c:v>1.704886449037022</c:v>
                </c:pt>
                <c:pt idx="2">
                  <c:v>1.650169153107322</c:v>
                </c:pt>
                <c:pt idx="3">
                  <c:v>1.559491326244694</c:v>
                </c:pt>
                <c:pt idx="4">
                  <c:v>1.024445034281934</c:v>
                </c:pt>
                <c:pt idx="5">
                  <c:v>1.090198846369793</c:v>
                </c:pt>
                <c:pt idx="6">
                  <c:v>1.77762820137049</c:v>
                </c:pt>
                <c:pt idx="7">
                  <c:v>3.101977371060838</c:v>
                </c:pt>
                <c:pt idx="8">
                  <c:v>5.350959585177962</c:v>
                </c:pt>
                <c:pt idx="9">
                  <c:v>9.76312807999331</c:v>
                </c:pt>
                <c:pt idx="10">
                  <c:v>18.43101496273045</c:v>
                </c:pt>
                <c:pt idx="11">
                  <c:v>17.24495685954871</c:v>
                </c:pt>
                <c:pt idx="12">
                  <c:v>13.07138246755485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857344"/>
        <c:axId val="-2043805040"/>
      </c:lineChart>
      <c:catAx>
        <c:axId val="-20488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05040"/>
        <c:crosses val="autoZero"/>
        <c:auto val="1"/>
        <c:lblAlgn val="ctr"/>
        <c:lblOffset val="100"/>
        <c:noMultiLvlLbl val="0"/>
      </c:catAx>
      <c:valAx>
        <c:axId val="-20438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9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9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9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415925</xdr:colOff>
      <xdr:row>36</xdr:row>
      <xdr:rowOff>120650</xdr:rowOff>
    </xdr:from>
    <xdr:to>
      <xdr:col>27</xdr:col>
      <xdr:colOff>520700</xdr:colOff>
      <xdr:row>58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193675</xdr:colOff>
      <xdr:row>17</xdr:row>
      <xdr:rowOff>114300</xdr:rowOff>
    </xdr:from>
    <xdr:to>
      <xdr:col>23</xdr:col>
      <xdr:colOff>498475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36</xdr:col>
      <xdr:colOff>104775</xdr:colOff>
      <xdr:row>33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49</xdr:row>
      <xdr:rowOff>184150</xdr:rowOff>
    </xdr:from>
    <xdr:to>
      <xdr:col>24</xdr:col>
      <xdr:colOff>60325</xdr:colOff>
      <xdr:row>64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76200</xdr:rowOff>
    </xdr:from>
    <xdr:to>
      <xdr:col>13</xdr:col>
      <xdr:colOff>673100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4"/>
  <sheetViews>
    <sheetView workbookViewId="0">
      <selection activeCell="O14" sqref="O14"/>
    </sheetView>
  </sheetViews>
  <sheetFormatPr baseColWidth="10" defaultColWidth="8.83203125" defaultRowHeight="15" x14ac:dyDescent="0.2"/>
  <sheetData>
    <row r="2" spans="1:30" x14ac:dyDescent="0.2">
      <c r="C2" t="s">
        <v>14</v>
      </c>
      <c r="D2" t="s">
        <v>15</v>
      </c>
      <c r="E2" t="s">
        <v>16</v>
      </c>
      <c r="F2" t="s">
        <v>17</v>
      </c>
      <c r="G2" t="s">
        <v>7</v>
      </c>
    </row>
    <row r="3" spans="1:30" x14ac:dyDescent="0.2">
      <c r="C3" t="s">
        <v>14</v>
      </c>
    </row>
    <row r="4" spans="1:30" x14ac:dyDescent="0.2">
      <c r="C4">
        <v>2000</v>
      </c>
    </row>
    <row r="5" spans="1:30" x14ac:dyDescent="0.2">
      <c r="C5" t="s">
        <v>14</v>
      </c>
    </row>
    <row r="6" spans="1:30" x14ac:dyDescent="0.2">
      <c r="C6">
        <v>1991</v>
      </c>
    </row>
    <row r="7" spans="1:30" x14ac:dyDescent="0.2">
      <c r="C7" t="s">
        <v>14</v>
      </c>
    </row>
    <row r="8" spans="1:30" x14ac:dyDescent="0.2">
      <c r="C8">
        <v>2014</v>
      </c>
    </row>
    <row r="9" spans="1:30" x14ac:dyDescent="0.2">
      <c r="C9" t="s">
        <v>14</v>
      </c>
    </row>
    <row r="10" spans="1:30" x14ac:dyDescent="0.2">
      <c r="C10">
        <v>3</v>
      </c>
    </row>
    <row r="11" spans="1:30" x14ac:dyDescent="0.2">
      <c r="C11" t="s">
        <v>14</v>
      </c>
    </row>
    <row r="12" spans="1:30" x14ac:dyDescent="0.2">
      <c r="C12">
        <v>15</v>
      </c>
    </row>
    <row r="13" spans="1:30" x14ac:dyDescent="0.2">
      <c r="C13" t="s">
        <v>14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  <c r="M13" t="s">
        <v>39</v>
      </c>
      <c r="N13" t="s">
        <v>40</v>
      </c>
      <c r="O13" t="s">
        <v>41</v>
      </c>
    </row>
    <row r="14" spans="1:30" x14ac:dyDescent="0.2">
      <c r="A14">
        <v>1991</v>
      </c>
      <c r="C14">
        <v>0.27839449999999999</v>
      </c>
      <c r="D14">
        <v>0.47749970000000003</v>
      </c>
      <c r="E14">
        <v>0.6072959</v>
      </c>
      <c r="F14">
        <v>0.72903720000000005</v>
      </c>
      <c r="G14">
        <v>0.84781700000000004</v>
      </c>
      <c r="H14">
        <v>0.8888914</v>
      </c>
      <c r="I14">
        <v>1.007471</v>
      </c>
      <c r="J14">
        <v>1.1359429999999999</v>
      </c>
      <c r="K14">
        <v>1.1251789999999999</v>
      </c>
      <c r="L14">
        <v>1.2478689999999999</v>
      </c>
      <c r="M14">
        <v>1.2348859999999999</v>
      </c>
      <c r="N14">
        <v>1.29593</v>
      </c>
      <c r="O14">
        <v>1.236901</v>
      </c>
      <c r="R14">
        <f t="shared" ref="R14:R37" si="0">C$39*E75</f>
        <v>0.29004024818964813</v>
      </c>
      <c r="S14">
        <f t="shared" ref="S14:S37" si="1">D$39*F75</f>
        <v>0.47314799855096962</v>
      </c>
      <c r="T14">
        <f t="shared" ref="T14:T37" si="2">E$39*G75</f>
        <v>0.60811744878261742</v>
      </c>
      <c r="U14">
        <f t="shared" ref="U14:U37" si="3">F$39*H75</f>
        <v>0.72193341072142825</v>
      </c>
      <c r="V14">
        <f t="shared" ref="V14:V37" si="4">G$39*I75</f>
        <v>0.83349089469395254</v>
      </c>
      <c r="W14">
        <f t="shared" ref="W14:W37" si="5">H$39*J75</f>
        <v>0.89016983387380688</v>
      </c>
      <c r="X14">
        <f t="shared" ref="X14:X37" si="6">I$39*K75</f>
        <v>1.0634839536257008</v>
      </c>
      <c r="Y14">
        <f t="shared" ref="Y14:Y37" si="7">J$39*L75</f>
        <v>1.1100066996963718</v>
      </c>
      <c r="Z14">
        <f t="shared" ref="Z14:Z37" si="8">K$39*M75</f>
        <v>1.286805091695933</v>
      </c>
      <c r="AA14">
        <f t="shared" ref="AA14:AA37" si="9">L$39*N75</f>
        <v>1.4084455031434651</v>
      </c>
      <c r="AB14">
        <f t="shared" ref="AB14:AB37" si="10">M$39*O75</f>
        <v>1.3855465718262898</v>
      </c>
      <c r="AC14">
        <f t="shared" ref="AC14:AC37" si="11">N$39*P75</f>
        <v>1.4259765891712217</v>
      </c>
      <c r="AD14">
        <f t="shared" ref="AD14:AD37" si="12">O$39*Q75</f>
        <v>1.8931191002861647</v>
      </c>
    </row>
    <row r="15" spans="1:30" x14ac:dyDescent="0.2">
      <c r="A15">
        <v>1992</v>
      </c>
      <c r="C15">
        <v>0.39691650000000001</v>
      </c>
      <c r="D15">
        <v>0.47417550000000003</v>
      </c>
      <c r="E15">
        <v>0.64892519999999998</v>
      </c>
      <c r="F15">
        <v>0.71205379999999996</v>
      </c>
      <c r="G15">
        <v>0.81435740000000001</v>
      </c>
      <c r="H15">
        <v>0.98260360000000002</v>
      </c>
      <c r="I15">
        <v>1.0296670000000001</v>
      </c>
      <c r="J15">
        <v>1.2025840000000001</v>
      </c>
      <c r="K15">
        <v>1.237071</v>
      </c>
      <c r="L15">
        <v>1.279056</v>
      </c>
      <c r="M15">
        <v>1.213074</v>
      </c>
      <c r="N15">
        <v>1.3661479999999999</v>
      </c>
      <c r="O15">
        <v>1.4492160000000001</v>
      </c>
      <c r="R15">
        <f t="shared" si="0"/>
        <v>0.39400742185990739</v>
      </c>
      <c r="S15">
        <f t="shared" si="1"/>
        <v>0.48407642562980724</v>
      </c>
      <c r="T15">
        <f t="shared" si="2"/>
        <v>0.65396716843609737</v>
      </c>
      <c r="U15">
        <f t="shared" si="3"/>
        <v>0.77602729378720237</v>
      </c>
      <c r="V15">
        <f t="shared" si="4"/>
        <v>0.93053155233732376</v>
      </c>
      <c r="W15">
        <f t="shared" si="5"/>
        <v>1.0108428829595375</v>
      </c>
      <c r="X15">
        <f t="shared" si="6"/>
        <v>1.0877507340131303</v>
      </c>
      <c r="Y15">
        <f t="shared" si="7"/>
        <v>1.1948573213968319</v>
      </c>
      <c r="Z15">
        <f t="shared" si="8"/>
        <v>1.3193679071287834</v>
      </c>
      <c r="AA15">
        <f t="shared" si="9"/>
        <v>1.4547684159651386</v>
      </c>
      <c r="AB15">
        <f t="shared" si="10"/>
        <v>1.5528190847286241</v>
      </c>
      <c r="AC15">
        <f t="shared" si="11"/>
        <v>1.3870012146872155</v>
      </c>
      <c r="AD15">
        <f t="shared" si="12"/>
        <v>1.8623396339200824</v>
      </c>
    </row>
    <row r="16" spans="1:30" x14ac:dyDescent="0.2">
      <c r="A16">
        <v>1993</v>
      </c>
      <c r="C16">
        <v>0.49386350000000001</v>
      </c>
      <c r="D16">
        <v>0.61284729999999998</v>
      </c>
      <c r="E16">
        <v>0.65739139999999996</v>
      </c>
      <c r="F16">
        <v>0.77313560000000003</v>
      </c>
      <c r="G16">
        <v>0.93143580000000004</v>
      </c>
      <c r="H16">
        <v>1.0492349999999999</v>
      </c>
      <c r="I16">
        <v>1.1952879999999999</v>
      </c>
      <c r="J16">
        <v>1.2260260000000001</v>
      </c>
      <c r="K16">
        <v>1.411224</v>
      </c>
      <c r="L16">
        <v>1.542092</v>
      </c>
      <c r="M16">
        <v>1.651124</v>
      </c>
      <c r="N16">
        <v>1.6692469999999999</v>
      </c>
      <c r="O16">
        <v>1.5622210000000001</v>
      </c>
      <c r="R16">
        <f t="shared" si="0"/>
        <v>0.48713356954990289</v>
      </c>
      <c r="S16">
        <f t="shared" si="1"/>
        <v>0.5878664621915014</v>
      </c>
      <c r="T16">
        <f t="shared" si="2"/>
        <v>0.6304141558652212</v>
      </c>
      <c r="U16">
        <f t="shared" si="3"/>
        <v>0.70045926577998219</v>
      </c>
      <c r="V16">
        <f t="shared" si="4"/>
        <v>0.79484678512056617</v>
      </c>
      <c r="W16">
        <f t="shared" si="5"/>
        <v>0.9646611842920837</v>
      </c>
      <c r="X16">
        <f t="shared" si="6"/>
        <v>1.184693665007861</v>
      </c>
      <c r="Y16">
        <f t="shared" si="7"/>
        <v>1.2410838490339171</v>
      </c>
      <c r="Z16">
        <f t="shared" si="8"/>
        <v>1.3481783591108916</v>
      </c>
      <c r="AA16">
        <f t="shared" si="9"/>
        <v>1.4810614608712382</v>
      </c>
      <c r="AB16">
        <f t="shared" si="10"/>
        <v>1.5538538807467335</v>
      </c>
      <c r="AC16">
        <f t="shared" si="11"/>
        <v>1.5696957559258577</v>
      </c>
      <c r="AD16">
        <f t="shared" si="12"/>
        <v>1.8763311209321105</v>
      </c>
    </row>
    <row r="17" spans="1:30" x14ac:dyDescent="0.2">
      <c r="A17">
        <v>1994</v>
      </c>
      <c r="C17">
        <v>0.39918029999999999</v>
      </c>
      <c r="D17">
        <v>0.64930319999999997</v>
      </c>
      <c r="E17">
        <v>0.73051509999999997</v>
      </c>
      <c r="F17">
        <v>0.7452763</v>
      </c>
      <c r="G17">
        <v>0.72535240000000001</v>
      </c>
      <c r="H17">
        <v>1.0517019999999999</v>
      </c>
      <c r="I17">
        <v>1.3811720000000001</v>
      </c>
      <c r="J17">
        <v>1.324424</v>
      </c>
      <c r="K17">
        <v>1.323204</v>
      </c>
      <c r="L17">
        <v>1.3884110000000001</v>
      </c>
      <c r="M17">
        <v>1.3893340000000001</v>
      </c>
      <c r="N17">
        <v>1.301912</v>
      </c>
      <c r="O17">
        <v>1.351594</v>
      </c>
      <c r="R17">
        <f t="shared" si="0"/>
        <v>0.36524068573737961</v>
      </c>
      <c r="S17">
        <f t="shared" si="1"/>
        <v>0.61487574554573543</v>
      </c>
      <c r="T17">
        <f t="shared" si="2"/>
        <v>0.72155457123797828</v>
      </c>
      <c r="U17">
        <f t="shared" si="3"/>
        <v>0.7946310644966752</v>
      </c>
      <c r="V17">
        <f t="shared" si="4"/>
        <v>0.85333657930456874</v>
      </c>
      <c r="W17">
        <f t="shared" si="5"/>
        <v>1.1597708615395936</v>
      </c>
      <c r="X17">
        <f t="shared" si="6"/>
        <v>1.4178811058431657</v>
      </c>
      <c r="Y17">
        <f t="shared" si="7"/>
        <v>1.3623454104185146</v>
      </c>
      <c r="Z17">
        <f t="shared" si="8"/>
        <v>1.4397173390903897</v>
      </c>
      <c r="AA17">
        <f t="shared" si="9"/>
        <v>1.5541683886025628</v>
      </c>
      <c r="AB17">
        <f t="shared" si="10"/>
        <v>1.5990438404732199</v>
      </c>
      <c r="AC17">
        <f t="shared" si="11"/>
        <v>1.5203406551664056</v>
      </c>
      <c r="AD17">
        <f t="shared" si="12"/>
        <v>1.7087997178421617</v>
      </c>
    </row>
    <row r="18" spans="1:30" x14ac:dyDescent="0.2">
      <c r="A18">
        <v>1995</v>
      </c>
      <c r="C18">
        <v>0.37628050000000002</v>
      </c>
      <c r="D18">
        <v>0.50058639999999999</v>
      </c>
      <c r="E18">
        <v>0.73128400000000005</v>
      </c>
      <c r="F18">
        <v>0.8429856</v>
      </c>
      <c r="G18">
        <v>0.85111769999999998</v>
      </c>
      <c r="H18">
        <v>0.97812109999999997</v>
      </c>
      <c r="I18">
        <v>1.2333350000000001</v>
      </c>
      <c r="J18">
        <v>1.3114889999999999</v>
      </c>
      <c r="K18">
        <v>1.407764</v>
      </c>
      <c r="L18">
        <v>1.4622109999999999</v>
      </c>
      <c r="M18">
        <v>1.4015059999999999</v>
      </c>
      <c r="N18">
        <v>1.1189720000000001</v>
      </c>
      <c r="O18">
        <v>1.341075</v>
      </c>
      <c r="R18">
        <f t="shared" si="0"/>
        <v>0.2198080924368738</v>
      </c>
      <c r="S18">
        <f t="shared" si="1"/>
        <v>0.4897026140717321</v>
      </c>
      <c r="T18">
        <f t="shared" si="2"/>
        <v>0.60697556356623827</v>
      </c>
      <c r="U18">
        <f t="shared" si="3"/>
        <v>0.7826712886977345</v>
      </c>
      <c r="V18">
        <f t="shared" si="4"/>
        <v>0.78349693441899715</v>
      </c>
      <c r="W18">
        <f t="shared" si="5"/>
        <v>1.0057732810525117</v>
      </c>
      <c r="X18">
        <f t="shared" si="6"/>
        <v>1.1715768557649457</v>
      </c>
      <c r="Y18">
        <f t="shared" si="7"/>
        <v>1.4288006938744109</v>
      </c>
      <c r="Z18">
        <f t="shared" si="8"/>
        <v>1.3660820000314455</v>
      </c>
      <c r="AA18">
        <f t="shared" si="9"/>
        <v>1.5590362490923224</v>
      </c>
      <c r="AB18">
        <f t="shared" si="10"/>
        <v>1.5611565313269111</v>
      </c>
      <c r="AC18">
        <f t="shared" si="11"/>
        <v>1.5087699043356861</v>
      </c>
      <c r="AD18">
        <f t="shared" si="12"/>
        <v>1.675486470705065</v>
      </c>
    </row>
    <row r="19" spans="1:30" x14ac:dyDescent="0.2">
      <c r="A19">
        <v>1996</v>
      </c>
      <c r="C19">
        <v>0.33025729999999998</v>
      </c>
      <c r="D19">
        <v>0.43763360000000001</v>
      </c>
      <c r="E19">
        <v>0.67800360000000004</v>
      </c>
      <c r="F19">
        <v>0.78932409999999997</v>
      </c>
      <c r="G19">
        <v>0.94760730000000004</v>
      </c>
      <c r="H19">
        <v>0.94809080000000001</v>
      </c>
      <c r="I19">
        <v>1.023242</v>
      </c>
      <c r="J19">
        <v>1.0960259999999999</v>
      </c>
      <c r="K19">
        <v>1.3978200000000001</v>
      </c>
      <c r="L19">
        <v>1.490402</v>
      </c>
      <c r="M19">
        <v>1.512232</v>
      </c>
      <c r="N19">
        <v>1.7275419999999999</v>
      </c>
      <c r="O19">
        <v>1.5209379999999999</v>
      </c>
      <c r="R19">
        <f t="shared" si="0"/>
        <v>0.22402058961559931</v>
      </c>
      <c r="S19">
        <f t="shared" si="1"/>
        <v>0.40686209651945082</v>
      </c>
      <c r="T19">
        <f t="shared" si="2"/>
        <v>0.62224048837788459</v>
      </c>
      <c r="U19">
        <f t="shared" si="3"/>
        <v>0.74238002825472982</v>
      </c>
      <c r="V19">
        <f t="shared" si="4"/>
        <v>0.87722975198556663</v>
      </c>
      <c r="W19">
        <f t="shared" si="5"/>
        <v>0.97565205709279423</v>
      </c>
      <c r="X19">
        <f t="shared" si="6"/>
        <v>1.1773194484079437</v>
      </c>
      <c r="Y19">
        <f t="shared" si="7"/>
        <v>1.2842534211859267</v>
      </c>
      <c r="Z19">
        <f t="shared" si="8"/>
        <v>1.533551163808146</v>
      </c>
      <c r="AA19">
        <f t="shared" si="9"/>
        <v>1.6352173707358477</v>
      </c>
      <c r="AB19">
        <f t="shared" si="10"/>
        <v>1.6392861447421903</v>
      </c>
      <c r="AC19">
        <f t="shared" si="11"/>
        <v>1.579899181730994</v>
      </c>
      <c r="AD19">
        <f t="shared" si="12"/>
        <v>1.6132254968114277</v>
      </c>
    </row>
    <row r="20" spans="1:30" x14ac:dyDescent="0.2">
      <c r="A20">
        <v>1997</v>
      </c>
      <c r="C20">
        <v>0.3265284</v>
      </c>
      <c r="D20">
        <v>0.46482620000000002</v>
      </c>
      <c r="E20">
        <v>0.55310269999999995</v>
      </c>
      <c r="F20">
        <v>0.74182360000000003</v>
      </c>
      <c r="G20">
        <v>0.89017760000000001</v>
      </c>
      <c r="H20">
        <v>1.075342</v>
      </c>
      <c r="I20">
        <v>1.0955299999999999</v>
      </c>
      <c r="J20">
        <v>1.2414449999999999</v>
      </c>
      <c r="K20">
        <v>1.348997</v>
      </c>
      <c r="L20">
        <v>1.465587</v>
      </c>
      <c r="M20">
        <v>1.633856</v>
      </c>
      <c r="N20">
        <v>1.4006540000000001</v>
      </c>
      <c r="O20">
        <v>1.3533569999999999</v>
      </c>
      <c r="R20">
        <f t="shared" si="0"/>
        <v>0.40087315683499503</v>
      </c>
      <c r="S20">
        <f t="shared" si="1"/>
        <v>0.418545022380858</v>
      </c>
      <c r="T20">
        <f t="shared" si="2"/>
        <v>0.62506693752830145</v>
      </c>
      <c r="U20">
        <f t="shared" si="3"/>
        <v>0.74408914485920807</v>
      </c>
      <c r="V20">
        <f t="shared" si="4"/>
        <v>0.94378908785310289</v>
      </c>
      <c r="W20">
        <f t="shared" si="5"/>
        <v>1.1183596323252945</v>
      </c>
      <c r="X20">
        <f t="shared" si="6"/>
        <v>1.1688664802907667</v>
      </c>
      <c r="Y20">
        <f t="shared" si="7"/>
        <v>1.2513612491355406</v>
      </c>
      <c r="Z20">
        <f t="shared" si="8"/>
        <v>1.3727217904015219</v>
      </c>
      <c r="AA20">
        <f t="shared" si="9"/>
        <v>1.5177612594155383</v>
      </c>
      <c r="AB20">
        <f t="shared" si="10"/>
        <v>1.4212398027935769</v>
      </c>
      <c r="AC20">
        <f t="shared" si="11"/>
        <v>1.5244091863315032</v>
      </c>
      <c r="AD20">
        <f t="shared" si="12"/>
        <v>1.5598805906162232</v>
      </c>
    </row>
    <row r="21" spans="1:30" x14ac:dyDescent="0.2">
      <c r="A21">
        <v>1998</v>
      </c>
      <c r="C21">
        <v>0.364782</v>
      </c>
      <c r="D21">
        <v>0.58368989999999998</v>
      </c>
      <c r="E21">
        <v>0.62555609999999995</v>
      </c>
      <c r="F21">
        <v>0.62170409999999998</v>
      </c>
      <c r="G21">
        <v>0.77734020000000004</v>
      </c>
      <c r="H21">
        <v>1.033128</v>
      </c>
      <c r="I21">
        <v>1.170102</v>
      </c>
      <c r="J21">
        <v>1.2499530000000001</v>
      </c>
      <c r="K21">
        <v>1.3157620000000001</v>
      </c>
      <c r="L21">
        <v>1.424844</v>
      </c>
      <c r="M21">
        <v>1.4445159999999999</v>
      </c>
      <c r="N21">
        <v>1.5402880000000001</v>
      </c>
      <c r="O21">
        <v>1.5506150000000001</v>
      </c>
      <c r="R21">
        <f t="shared" si="0"/>
        <v>0.25702143660369831</v>
      </c>
      <c r="S21">
        <f t="shared" si="1"/>
        <v>0.44210799028540682</v>
      </c>
      <c r="T21">
        <f t="shared" si="2"/>
        <v>0.59726389821796566</v>
      </c>
      <c r="U21">
        <f t="shared" si="3"/>
        <v>0.64755895010457676</v>
      </c>
      <c r="V21">
        <f t="shared" si="4"/>
        <v>0.81206568409713087</v>
      </c>
      <c r="W21">
        <f t="shared" si="5"/>
        <v>0.99219589696857902</v>
      </c>
      <c r="X21">
        <f t="shared" si="6"/>
        <v>1.1035492672962637</v>
      </c>
      <c r="Y21">
        <f t="shared" si="7"/>
        <v>1.2210529536130237</v>
      </c>
      <c r="Z21">
        <f t="shared" si="8"/>
        <v>1.2575865668950892</v>
      </c>
      <c r="AA21">
        <f t="shared" si="9"/>
        <v>1.5599083626360333</v>
      </c>
      <c r="AB21">
        <f t="shared" si="10"/>
        <v>1.5596402845009412</v>
      </c>
      <c r="AC21">
        <f t="shared" si="11"/>
        <v>1.8060377681645392</v>
      </c>
      <c r="AD21">
        <f t="shared" si="12"/>
        <v>1.6320414898462023</v>
      </c>
    </row>
    <row r="22" spans="1:30" x14ac:dyDescent="0.2">
      <c r="A22">
        <v>1999</v>
      </c>
      <c r="C22">
        <v>0.4009626</v>
      </c>
      <c r="D22">
        <v>0.50294740000000004</v>
      </c>
      <c r="E22">
        <v>0.63841530000000002</v>
      </c>
      <c r="F22">
        <v>0.69933599999999996</v>
      </c>
      <c r="G22">
        <v>0.72831749999999995</v>
      </c>
      <c r="H22">
        <v>0.89200349999999995</v>
      </c>
      <c r="I22">
        <v>1.033677</v>
      </c>
      <c r="J22">
        <v>1.2555970000000001</v>
      </c>
      <c r="K22">
        <v>1.258645</v>
      </c>
      <c r="L22">
        <v>1.3957520000000001</v>
      </c>
      <c r="M22">
        <v>1.0099320000000001</v>
      </c>
      <c r="N22">
        <v>0.55968870000000004</v>
      </c>
      <c r="O22">
        <v>1.24444</v>
      </c>
      <c r="R22">
        <f t="shared" si="0"/>
        <v>0.30208084533150947</v>
      </c>
      <c r="S22">
        <f t="shared" si="1"/>
        <v>0.46341392066749831</v>
      </c>
      <c r="T22">
        <f t="shared" si="2"/>
        <v>0.53251325501140734</v>
      </c>
      <c r="U22">
        <f t="shared" si="3"/>
        <v>0.69911831412349146</v>
      </c>
      <c r="V22">
        <f t="shared" si="4"/>
        <v>0.75902688756922287</v>
      </c>
      <c r="W22">
        <f t="shared" si="5"/>
        <v>0.93331445089697196</v>
      </c>
      <c r="X22">
        <f t="shared" si="6"/>
        <v>1.188812200465047</v>
      </c>
      <c r="Y22">
        <f t="shared" si="7"/>
        <v>1.2224606745121223</v>
      </c>
      <c r="Z22">
        <f t="shared" si="8"/>
        <v>1.2937075031404563</v>
      </c>
      <c r="AA22">
        <f t="shared" si="9"/>
        <v>1.4068838845284466</v>
      </c>
      <c r="AB22">
        <f t="shared" si="10"/>
        <v>1.8167266528636969</v>
      </c>
      <c r="AC22">
        <f t="shared" si="11"/>
        <v>1.8035873031239422</v>
      </c>
      <c r="AD22">
        <f t="shared" si="12"/>
        <v>1.6737052880832628</v>
      </c>
    </row>
    <row r="23" spans="1:30" x14ac:dyDescent="0.2">
      <c r="A23">
        <v>2000</v>
      </c>
      <c r="C23">
        <v>0.35120410000000002</v>
      </c>
      <c r="D23">
        <v>0.52508390000000005</v>
      </c>
      <c r="E23">
        <v>0.6299709</v>
      </c>
      <c r="F23">
        <v>0.73232680000000006</v>
      </c>
      <c r="G23">
        <v>0.7816651</v>
      </c>
      <c r="H23">
        <v>0.80778479999999997</v>
      </c>
      <c r="I23">
        <v>0.97235159999999998</v>
      </c>
      <c r="J23">
        <v>1.0144219999999999</v>
      </c>
      <c r="K23">
        <v>1.246461</v>
      </c>
      <c r="L23">
        <v>1.2869200000000001</v>
      </c>
      <c r="M23">
        <v>1.10863</v>
      </c>
      <c r="N23">
        <v>1.212639</v>
      </c>
      <c r="O23">
        <v>1.4610160000000001</v>
      </c>
      <c r="R23">
        <f t="shared" si="0"/>
        <v>0.3238353462318439</v>
      </c>
      <c r="S23">
        <f t="shared" si="1"/>
        <v>0.48903573387455995</v>
      </c>
      <c r="T23">
        <f t="shared" si="2"/>
        <v>0.5732752790530361</v>
      </c>
      <c r="U23">
        <f t="shared" si="3"/>
        <v>0.66105727151389815</v>
      </c>
      <c r="V23">
        <f t="shared" si="4"/>
        <v>0.78921128772591098</v>
      </c>
      <c r="W23">
        <f t="shared" si="5"/>
        <v>0.84829815695029698</v>
      </c>
      <c r="X23">
        <f t="shared" si="6"/>
        <v>0.95008834362182759</v>
      </c>
      <c r="Y23">
        <f t="shared" si="7"/>
        <v>1.157257232060946</v>
      </c>
      <c r="Z23">
        <f t="shared" si="8"/>
        <v>1.3907979003660691</v>
      </c>
      <c r="AA23">
        <f t="shared" si="9"/>
        <v>1.4224871259245031</v>
      </c>
      <c r="AB23">
        <f t="shared" si="10"/>
        <v>1.5134615667722655</v>
      </c>
      <c r="AC23">
        <f t="shared" si="11"/>
        <v>1.5232195440089669</v>
      </c>
      <c r="AD23">
        <f t="shared" si="12"/>
        <v>1.658062607991996</v>
      </c>
    </row>
    <row r="24" spans="1:30" x14ac:dyDescent="0.2">
      <c r="A24">
        <v>2001</v>
      </c>
      <c r="C24">
        <v>0.32539820000000003</v>
      </c>
      <c r="D24">
        <v>0.50147989999999998</v>
      </c>
      <c r="E24">
        <v>0.66482180000000002</v>
      </c>
      <c r="F24">
        <v>0.7878269</v>
      </c>
      <c r="G24">
        <v>0.96227320000000005</v>
      </c>
      <c r="H24">
        <v>0.99130180000000001</v>
      </c>
      <c r="I24">
        <v>1.0627530000000001</v>
      </c>
      <c r="J24">
        <v>1.1367020000000001</v>
      </c>
      <c r="K24">
        <v>1.3176909999999999</v>
      </c>
      <c r="L24">
        <v>1.449074</v>
      </c>
      <c r="M24">
        <v>1.5592760000000001</v>
      </c>
      <c r="N24">
        <v>1.481862</v>
      </c>
      <c r="O24">
        <v>1.460439</v>
      </c>
      <c r="R24">
        <f t="shared" si="0"/>
        <v>0.24761589721597957</v>
      </c>
      <c r="S24">
        <f t="shared" si="1"/>
        <v>0.48486608191654806</v>
      </c>
      <c r="T24">
        <f t="shared" si="2"/>
        <v>0.67028147117422598</v>
      </c>
      <c r="U24">
        <f t="shared" si="3"/>
        <v>0.76903102920144284</v>
      </c>
      <c r="V24">
        <f t="shared" si="4"/>
        <v>0.92597105148002579</v>
      </c>
      <c r="W24">
        <f t="shared" si="5"/>
        <v>0.98234287408378673</v>
      </c>
      <c r="X24">
        <f t="shared" si="6"/>
        <v>1.0357843111140228</v>
      </c>
      <c r="Y24">
        <f t="shared" si="7"/>
        <v>1.1466939465203319</v>
      </c>
      <c r="Z24">
        <f t="shared" si="8"/>
        <v>1.2951660167943682</v>
      </c>
      <c r="AA24">
        <f t="shared" si="9"/>
        <v>1.407657399225551</v>
      </c>
      <c r="AB24">
        <f t="shared" si="10"/>
        <v>1.5761056327435605</v>
      </c>
      <c r="AC24">
        <f t="shared" si="11"/>
        <v>1.4458797072274594</v>
      </c>
      <c r="AD24">
        <f t="shared" si="12"/>
        <v>1.4374838307264122</v>
      </c>
    </row>
    <row r="25" spans="1:30" x14ac:dyDescent="0.2">
      <c r="A25">
        <v>2002</v>
      </c>
      <c r="C25">
        <v>0.3843973</v>
      </c>
      <c r="D25">
        <v>0.50741619999999998</v>
      </c>
      <c r="E25">
        <v>0.66813630000000002</v>
      </c>
      <c r="F25">
        <v>0.79583190000000004</v>
      </c>
      <c r="G25">
        <v>0.91083130000000001</v>
      </c>
      <c r="H25">
        <v>1.0270280000000001</v>
      </c>
      <c r="I25">
        <v>1.108474</v>
      </c>
      <c r="J25">
        <v>1.1000639999999999</v>
      </c>
      <c r="K25">
        <v>1.2782610000000001</v>
      </c>
      <c r="L25">
        <v>1.4462759999999999</v>
      </c>
      <c r="M25">
        <v>1.5880019999999999</v>
      </c>
      <c r="N25">
        <v>1.32972</v>
      </c>
      <c r="O25">
        <v>1.6288549999999999</v>
      </c>
      <c r="R25">
        <f t="shared" si="0"/>
        <v>0.42983435650721041</v>
      </c>
      <c r="S25">
        <f t="shared" si="1"/>
        <v>0.50951967100980511</v>
      </c>
      <c r="T25">
        <f t="shared" si="2"/>
        <v>0.66746230506667703</v>
      </c>
      <c r="U25">
        <f t="shared" si="3"/>
        <v>0.80457862775922095</v>
      </c>
      <c r="V25">
        <f t="shared" si="4"/>
        <v>0.96879979223414581</v>
      </c>
      <c r="W25">
        <f t="shared" si="5"/>
        <v>1.1285640905627294</v>
      </c>
      <c r="X25">
        <f t="shared" si="6"/>
        <v>1.0867841835426406</v>
      </c>
      <c r="Y25">
        <f t="shared" si="7"/>
        <v>1.165104856304672</v>
      </c>
      <c r="Z25">
        <f t="shared" si="8"/>
        <v>1.2300985342056237</v>
      </c>
      <c r="AA25">
        <f t="shared" si="9"/>
        <v>1.282509084605123</v>
      </c>
      <c r="AB25">
        <f t="shared" si="10"/>
        <v>1.3488866664959489</v>
      </c>
      <c r="AC25">
        <f t="shared" si="11"/>
        <v>1.4166762152870602</v>
      </c>
      <c r="AD25">
        <f t="shared" si="12"/>
        <v>1.4671955542375257</v>
      </c>
    </row>
    <row r="26" spans="1:30" x14ac:dyDescent="0.2">
      <c r="A26">
        <v>2003</v>
      </c>
      <c r="C26">
        <v>0.48617680000000002</v>
      </c>
      <c r="D26">
        <v>0.54909399999999997</v>
      </c>
      <c r="E26">
        <v>0.64956380000000002</v>
      </c>
      <c r="F26">
        <v>0.76868729999999996</v>
      </c>
      <c r="G26">
        <v>0.8631702</v>
      </c>
      <c r="H26">
        <v>0.95379150000000001</v>
      </c>
      <c r="I26">
        <v>1.0821860000000001</v>
      </c>
      <c r="J26">
        <v>1.2098720000000001</v>
      </c>
      <c r="K26">
        <v>1.2117800000000001</v>
      </c>
      <c r="L26">
        <v>1.19956</v>
      </c>
      <c r="M26">
        <v>1.38351</v>
      </c>
      <c r="N26">
        <v>1.26613</v>
      </c>
      <c r="O26">
        <v>1.695864</v>
      </c>
      <c r="R26">
        <f t="shared" si="0"/>
        <v>0.45529848819361979</v>
      </c>
      <c r="S26">
        <f t="shared" si="1"/>
        <v>0.5646233580023563</v>
      </c>
      <c r="T26">
        <f t="shared" si="2"/>
        <v>0.70996588282148332</v>
      </c>
      <c r="U26">
        <f t="shared" si="3"/>
        <v>0.83729650543420431</v>
      </c>
      <c r="V26">
        <f t="shared" si="4"/>
        <v>0.87796407470697779</v>
      </c>
      <c r="W26">
        <f t="shared" si="5"/>
        <v>0.99620543591945576</v>
      </c>
      <c r="X26">
        <f t="shared" si="6"/>
        <v>1.0720414845081292</v>
      </c>
      <c r="Y26">
        <f t="shared" si="7"/>
        <v>1.1627293824724283</v>
      </c>
      <c r="Z26">
        <f t="shared" si="8"/>
        <v>1.1636736613664316</v>
      </c>
      <c r="AA26">
        <f t="shared" si="9"/>
        <v>1.2060727928363748</v>
      </c>
      <c r="AB26">
        <f t="shared" si="10"/>
        <v>1.1611351807221859</v>
      </c>
      <c r="AC26">
        <f t="shared" si="11"/>
        <v>1.1646467234640998</v>
      </c>
      <c r="AD26">
        <f t="shared" si="12"/>
        <v>1.6630138671662307</v>
      </c>
    </row>
    <row r="27" spans="1:30" x14ac:dyDescent="0.2">
      <c r="A27">
        <v>2004</v>
      </c>
      <c r="C27">
        <v>0.40366229999999997</v>
      </c>
      <c r="D27">
        <v>0.58188669999999998</v>
      </c>
      <c r="E27">
        <v>0.64014179999999998</v>
      </c>
      <c r="F27">
        <v>0.76344290000000004</v>
      </c>
      <c r="G27">
        <v>0.89108359999999998</v>
      </c>
      <c r="H27">
        <v>0.92725539999999995</v>
      </c>
      <c r="I27">
        <v>1.034564</v>
      </c>
      <c r="J27">
        <v>1.1761200000000001</v>
      </c>
      <c r="K27">
        <v>1.131229</v>
      </c>
      <c r="L27">
        <v>1.1689099999999999</v>
      </c>
      <c r="M27">
        <v>1.3348690000000001</v>
      </c>
      <c r="N27">
        <v>1.282942</v>
      </c>
      <c r="O27">
        <v>1.217633</v>
      </c>
      <c r="R27">
        <f t="shared" si="0"/>
        <v>0.40335440654599009</v>
      </c>
      <c r="S27">
        <f t="shared" si="1"/>
        <v>0.61823440217216508</v>
      </c>
      <c r="T27">
        <f t="shared" si="2"/>
        <v>0.69467439625043514</v>
      </c>
      <c r="U27">
        <f t="shared" si="3"/>
        <v>0.84618735928111155</v>
      </c>
      <c r="V27">
        <f t="shared" si="4"/>
        <v>0.9157024009587178</v>
      </c>
      <c r="W27">
        <f t="shared" si="5"/>
        <v>0.94964179835941742</v>
      </c>
      <c r="X27">
        <f t="shared" si="6"/>
        <v>1.1408346634360917</v>
      </c>
      <c r="Y27">
        <f t="shared" si="7"/>
        <v>1.1643170034001624</v>
      </c>
      <c r="Z27">
        <f t="shared" si="8"/>
        <v>1.2426236133889088</v>
      </c>
      <c r="AA27">
        <f t="shared" si="9"/>
        <v>1.2329537328232645</v>
      </c>
      <c r="AB27">
        <f t="shared" si="10"/>
        <v>1.2509896898246708</v>
      </c>
      <c r="AC27">
        <f t="shared" si="11"/>
        <v>1.4549563848498461</v>
      </c>
      <c r="AD27">
        <f t="shared" si="12"/>
        <v>1.8190737358669222</v>
      </c>
    </row>
    <row r="28" spans="1:30" x14ac:dyDescent="0.2">
      <c r="A28">
        <v>2005</v>
      </c>
      <c r="C28">
        <v>0.35298819999999997</v>
      </c>
      <c r="D28">
        <v>0.50805940000000005</v>
      </c>
      <c r="E28">
        <v>0.63901810000000003</v>
      </c>
      <c r="F28">
        <v>0.73859019999999997</v>
      </c>
      <c r="G28">
        <v>0.88294150000000005</v>
      </c>
      <c r="H28">
        <v>0.95427459999999997</v>
      </c>
      <c r="I28">
        <v>1.0664750000000001</v>
      </c>
      <c r="J28">
        <v>1.085005</v>
      </c>
      <c r="K28">
        <v>1.2294130000000001</v>
      </c>
      <c r="L28">
        <v>1.2833239999999999</v>
      </c>
      <c r="M28">
        <v>1.263342</v>
      </c>
      <c r="N28">
        <v>1.066244</v>
      </c>
      <c r="O28">
        <v>1.3969560000000001</v>
      </c>
      <c r="R28">
        <f t="shared" si="0"/>
        <v>0.40974258214730769</v>
      </c>
      <c r="S28">
        <f t="shared" si="1"/>
        <v>0.52366509409001716</v>
      </c>
      <c r="T28">
        <f t="shared" si="2"/>
        <v>0.64716887047822258</v>
      </c>
      <c r="U28">
        <f t="shared" si="3"/>
        <v>0.75802491996307353</v>
      </c>
      <c r="V28">
        <f t="shared" si="4"/>
        <v>0.84107673532461424</v>
      </c>
      <c r="W28">
        <f t="shared" si="5"/>
        <v>0.97642283621259507</v>
      </c>
      <c r="X28">
        <f t="shared" si="6"/>
        <v>1.0758845461059305</v>
      </c>
      <c r="Y28">
        <f t="shared" si="7"/>
        <v>1.1610600974425436</v>
      </c>
      <c r="Z28">
        <f t="shared" si="8"/>
        <v>1.2593762797527552</v>
      </c>
      <c r="AA28">
        <f t="shared" si="9"/>
        <v>1.3036160781976571</v>
      </c>
      <c r="AB28">
        <f t="shared" si="10"/>
        <v>1.2548906078151507</v>
      </c>
      <c r="AC28">
        <f t="shared" si="11"/>
        <v>1.2195050232012277</v>
      </c>
      <c r="AD28">
        <f t="shared" si="12"/>
        <v>1.498137421298037</v>
      </c>
    </row>
    <row r="29" spans="1:30" x14ac:dyDescent="0.2">
      <c r="A29">
        <v>2006</v>
      </c>
      <c r="C29">
        <v>0.30798560000000003</v>
      </c>
      <c r="D29">
        <v>0.44724370000000002</v>
      </c>
      <c r="E29">
        <v>0.60441049999999996</v>
      </c>
      <c r="F29">
        <v>0.75479300000000005</v>
      </c>
      <c r="G29">
        <v>0.85507440000000001</v>
      </c>
      <c r="H29">
        <v>0.95562559999999996</v>
      </c>
      <c r="I29">
        <v>1.0612619999999999</v>
      </c>
      <c r="J29">
        <v>1.1165350000000001</v>
      </c>
      <c r="K29">
        <v>1.22316</v>
      </c>
      <c r="L29">
        <v>1.240356</v>
      </c>
      <c r="M29">
        <v>1.2990219999999999</v>
      </c>
      <c r="N29">
        <v>1.3920079999999999</v>
      </c>
      <c r="O29">
        <v>1.4248829999999999</v>
      </c>
      <c r="R29">
        <f t="shared" si="0"/>
        <v>0.31940339203305107</v>
      </c>
      <c r="S29">
        <f t="shared" si="1"/>
        <v>0.47196165539140505</v>
      </c>
      <c r="T29">
        <f t="shared" si="2"/>
        <v>0.6479253478835536</v>
      </c>
      <c r="U29">
        <f t="shared" si="3"/>
        <v>0.75623385168520418</v>
      </c>
      <c r="V29">
        <f t="shared" si="4"/>
        <v>0.86270441635935768</v>
      </c>
      <c r="W29">
        <f t="shared" si="5"/>
        <v>0.96572091205765243</v>
      </c>
      <c r="X29">
        <f t="shared" si="6"/>
        <v>1.1024275634749008</v>
      </c>
      <c r="Y29">
        <f t="shared" si="7"/>
        <v>1.266990780016136</v>
      </c>
      <c r="Z29">
        <f t="shared" si="8"/>
        <v>1.4967210821787902</v>
      </c>
      <c r="AA29">
        <f t="shared" si="9"/>
        <v>1.416568329325532</v>
      </c>
      <c r="AB29">
        <f t="shared" si="10"/>
        <v>1.4284937918576912</v>
      </c>
      <c r="AC29">
        <f t="shared" si="11"/>
        <v>1.2770535966880212</v>
      </c>
      <c r="AD29">
        <f t="shared" si="12"/>
        <v>1.5733960896850316</v>
      </c>
    </row>
    <row r="30" spans="1:30" x14ac:dyDescent="0.2">
      <c r="A30">
        <v>2007</v>
      </c>
      <c r="C30">
        <v>0.34414840000000002</v>
      </c>
      <c r="D30">
        <v>0.50649900000000003</v>
      </c>
      <c r="E30">
        <v>0.64159469999999996</v>
      </c>
      <c r="F30">
        <v>0.78138730000000001</v>
      </c>
      <c r="G30">
        <v>0.95951830000000005</v>
      </c>
      <c r="H30">
        <v>1.100673</v>
      </c>
      <c r="I30">
        <v>1.187694</v>
      </c>
      <c r="J30">
        <v>1.269493</v>
      </c>
      <c r="K30">
        <v>1.314519</v>
      </c>
      <c r="L30">
        <v>1.471023</v>
      </c>
      <c r="M30">
        <v>1.436796</v>
      </c>
      <c r="N30">
        <v>1.7318549999999999</v>
      </c>
      <c r="O30">
        <v>1.507047</v>
      </c>
      <c r="R30">
        <f t="shared" si="0"/>
        <v>0.53773584443316325</v>
      </c>
      <c r="S30">
        <f t="shared" si="1"/>
        <v>0.54741001499370678</v>
      </c>
      <c r="T30">
        <f t="shared" si="2"/>
        <v>0.6851090928948127</v>
      </c>
      <c r="U30">
        <f t="shared" si="3"/>
        <v>0.83670250832999893</v>
      </c>
      <c r="V30">
        <f t="shared" si="4"/>
        <v>0.93618063456111555</v>
      </c>
      <c r="W30">
        <f t="shared" si="5"/>
        <v>1.0099996176795778</v>
      </c>
      <c r="X30">
        <f t="shared" si="6"/>
        <v>1.12058615727362</v>
      </c>
      <c r="Y30">
        <f t="shared" si="7"/>
        <v>1.32829782745574</v>
      </c>
      <c r="Z30">
        <f t="shared" si="8"/>
        <v>1.3291324725707647</v>
      </c>
      <c r="AA30">
        <f t="shared" si="9"/>
        <v>1.3031432922683113</v>
      </c>
      <c r="AB30">
        <f t="shared" si="10"/>
        <v>1.4974135996443583</v>
      </c>
      <c r="AC30">
        <f t="shared" si="11"/>
        <v>1.3314522484446958</v>
      </c>
      <c r="AD30">
        <f t="shared" si="12"/>
        <v>1.5532672594096166</v>
      </c>
    </row>
    <row r="31" spans="1:30" x14ac:dyDescent="0.2">
      <c r="A31">
        <v>2008</v>
      </c>
      <c r="C31">
        <v>0.33028380000000002</v>
      </c>
      <c r="D31">
        <v>0.51974379999999998</v>
      </c>
      <c r="E31">
        <v>0.65261409999999997</v>
      </c>
      <c r="F31">
        <v>0.77279790000000004</v>
      </c>
      <c r="G31">
        <v>0.89852710000000002</v>
      </c>
      <c r="H31">
        <v>1.0431619999999999</v>
      </c>
      <c r="I31">
        <v>1.106422</v>
      </c>
      <c r="J31">
        <v>1.2220629999999999</v>
      </c>
      <c r="K31">
        <v>1.3013939999999999</v>
      </c>
      <c r="L31">
        <v>1.4116930000000001</v>
      </c>
      <c r="M31">
        <v>1.488445</v>
      </c>
      <c r="N31">
        <v>1.503098</v>
      </c>
      <c r="O31">
        <v>1.4950909999999999</v>
      </c>
      <c r="R31">
        <f t="shared" si="0"/>
        <v>0.35792434501793458</v>
      </c>
      <c r="S31">
        <f t="shared" si="1"/>
        <v>0.54025069535764436</v>
      </c>
      <c r="T31">
        <f t="shared" si="2"/>
        <v>0.65469536755258351</v>
      </c>
      <c r="U31">
        <f t="shared" si="3"/>
        <v>0.79955106106216611</v>
      </c>
      <c r="V31">
        <f t="shared" si="4"/>
        <v>0.90409959025561681</v>
      </c>
      <c r="W31">
        <f t="shared" si="5"/>
        <v>1.0294526592047246</v>
      </c>
      <c r="X31">
        <f t="shared" si="6"/>
        <v>1.1201834821497447</v>
      </c>
      <c r="Y31">
        <f t="shared" si="7"/>
        <v>1.3011129041357647</v>
      </c>
      <c r="Z31">
        <f t="shared" si="8"/>
        <v>1.4290549582379251</v>
      </c>
      <c r="AA31">
        <f t="shared" si="9"/>
        <v>1.4133370741938216</v>
      </c>
      <c r="AB31">
        <f t="shared" si="10"/>
        <v>1.5480479096351369</v>
      </c>
      <c r="AC31">
        <f t="shared" si="11"/>
        <v>1.6181001743503391</v>
      </c>
      <c r="AD31">
        <f t="shared" si="12"/>
        <v>1.5480360171639906</v>
      </c>
    </row>
    <row r="32" spans="1:30" x14ac:dyDescent="0.2">
      <c r="A32">
        <v>2009</v>
      </c>
      <c r="C32">
        <v>0.34503929999999999</v>
      </c>
      <c r="D32">
        <v>0.54792909999999995</v>
      </c>
      <c r="E32">
        <v>0.68802370000000002</v>
      </c>
      <c r="F32">
        <v>0.89183840000000003</v>
      </c>
      <c r="G32">
        <v>1.0203770000000001</v>
      </c>
      <c r="H32">
        <v>1.1543079999999999</v>
      </c>
      <c r="I32">
        <v>1.4074009999999999</v>
      </c>
      <c r="J32">
        <v>1.4851380000000001</v>
      </c>
      <c r="K32">
        <v>1.6300380000000001</v>
      </c>
      <c r="L32">
        <v>1.6408659999999999</v>
      </c>
      <c r="M32">
        <v>1.8245910000000001</v>
      </c>
      <c r="N32">
        <v>2.184469</v>
      </c>
      <c r="O32">
        <v>2.2998669999999999</v>
      </c>
      <c r="R32">
        <f t="shared" si="0"/>
        <v>0.31780940763511828</v>
      </c>
      <c r="S32">
        <f t="shared" si="1"/>
        <v>0.52910925554706179</v>
      </c>
      <c r="T32">
        <f t="shared" si="2"/>
        <v>0.71560870731057313</v>
      </c>
      <c r="U32">
        <f t="shared" si="3"/>
        <v>0.83320149294891011</v>
      </c>
      <c r="V32">
        <f t="shared" si="4"/>
        <v>1.0579437820855513</v>
      </c>
      <c r="W32">
        <f t="shared" si="5"/>
        <v>1.2078837320064195</v>
      </c>
      <c r="X32">
        <f t="shared" si="6"/>
        <v>1.1574492262590199</v>
      </c>
      <c r="Y32">
        <f t="shared" si="7"/>
        <v>1.3532655916296448</v>
      </c>
      <c r="Z32">
        <f t="shared" si="8"/>
        <v>1.4001782011036805</v>
      </c>
      <c r="AA32">
        <f t="shared" si="9"/>
        <v>1.6880488037248271</v>
      </c>
      <c r="AB32">
        <f t="shared" si="10"/>
        <v>1.6046086193341169</v>
      </c>
      <c r="AC32">
        <f t="shared" si="11"/>
        <v>1.5714282811219769</v>
      </c>
      <c r="AD32">
        <f t="shared" si="12"/>
        <v>1.4455717137471813</v>
      </c>
    </row>
    <row r="33" spans="1:30" x14ac:dyDescent="0.2">
      <c r="A33">
        <v>2010</v>
      </c>
      <c r="C33">
        <v>0.38004719999999997</v>
      </c>
      <c r="D33">
        <v>0.48886230000000003</v>
      </c>
      <c r="E33">
        <v>0.66571930000000001</v>
      </c>
      <c r="F33">
        <v>0.91749899999999995</v>
      </c>
      <c r="G33">
        <v>1.1073189999999999</v>
      </c>
      <c r="H33">
        <v>1.258146</v>
      </c>
      <c r="I33">
        <v>1.3417790000000001</v>
      </c>
      <c r="J33">
        <v>1.5952109999999999</v>
      </c>
      <c r="K33">
        <v>1.608409</v>
      </c>
      <c r="L33">
        <v>1.8510059999999999</v>
      </c>
      <c r="M33">
        <v>1.944868</v>
      </c>
      <c r="N33">
        <v>2.0578599999999998</v>
      </c>
      <c r="O33">
        <v>2.2088770000000002</v>
      </c>
      <c r="R33">
        <f t="shared" si="0"/>
        <v>0.4553607169911863</v>
      </c>
      <c r="S33">
        <f t="shared" si="1"/>
        <v>0.52227064981340843</v>
      </c>
      <c r="T33">
        <f t="shared" si="2"/>
        <v>0.68769289414425805</v>
      </c>
      <c r="U33">
        <f t="shared" si="3"/>
        <v>0.84576365426288058</v>
      </c>
      <c r="V33">
        <f t="shared" si="4"/>
        <v>1.0692647351079456</v>
      </c>
      <c r="W33">
        <f t="shared" si="5"/>
        <v>1.1757179508507944</v>
      </c>
      <c r="X33">
        <f t="shared" si="6"/>
        <v>1.2517672403567406</v>
      </c>
      <c r="Y33">
        <f t="shared" si="7"/>
        <v>1.3586900235086385</v>
      </c>
      <c r="Z33">
        <f t="shared" si="8"/>
        <v>1.3714554977870177</v>
      </c>
      <c r="AA33">
        <f t="shared" si="9"/>
        <v>1.474077887918875</v>
      </c>
      <c r="AB33">
        <f t="shared" si="10"/>
        <v>1.6154920605769743</v>
      </c>
      <c r="AC33">
        <f t="shared" si="11"/>
        <v>1.5653858757037702</v>
      </c>
      <c r="AD33">
        <f t="shared" si="12"/>
        <v>1.6513214550849484</v>
      </c>
    </row>
    <row r="34" spans="1:30" x14ac:dyDescent="0.2">
      <c r="A34">
        <v>2011</v>
      </c>
      <c r="C34">
        <v>0.28974280000000002</v>
      </c>
      <c r="D34">
        <v>0.50723059999999998</v>
      </c>
      <c r="E34">
        <v>0.66366270000000005</v>
      </c>
      <c r="F34">
        <v>0.80586670000000005</v>
      </c>
      <c r="G34">
        <v>0.97146699999999997</v>
      </c>
      <c r="H34">
        <v>1.220221</v>
      </c>
      <c r="I34">
        <v>1.3401130000000001</v>
      </c>
      <c r="J34">
        <v>1.504597</v>
      </c>
      <c r="K34">
        <v>1.5743469999999999</v>
      </c>
      <c r="L34">
        <v>1.616787</v>
      </c>
      <c r="M34">
        <v>2.1195050000000002</v>
      </c>
      <c r="N34">
        <v>1.736183</v>
      </c>
      <c r="O34">
        <v>2.2554780000000001</v>
      </c>
      <c r="R34">
        <f t="shared" si="0"/>
        <v>0.32437447075758052</v>
      </c>
      <c r="S34">
        <f t="shared" si="1"/>
        <v>0.55182357716663921</v>
      </c>
      <c r="T34">
        <f t="shared" si="2"/>
        <v>0.67507449965439037</v>
      </c>
      <c r="U34">
        <f t="shared" si="3"/>
        <v>0.80525375350882944</v>
      </c>
      <c r="V34">
        <f t="shared" si="4"/>
        <v>1.1167043633676017</v>
      </c>
      <c r="W34">
        <f t="shared" si="5"/>
        <v>1.2045061110975752</v>
      </c>
      <c r="X34">
        <f t="shared" si="6"/>
        <v>1.3424147959598376</v>
      </c>
      <c r="Y34">
        <f t="shared" si="7"/>
        <v>1.3468445836240255</v>
      </c>
      <c r="Z34">
        <f t="shared" si="8"/>
        <v>1.4596394929824876</v>
      </c>
      <c r="AA34">
        <f t="shared" si="9"/>
        <v>1.5286577441397684</v>
      </c>
      <c r="AB34">
        <f t="shared" si="10"/>
        <v>1.6032008239163591</v>
      </c>
      <c r="AC34">
        <f t="shared" si="11"/>
        <v>1.4928234249393972</v>
      </c>
      <c r="AD34">
        <f t="shared" si="12"/>
        <v>1.586170341219018</v>
      </c>
    </row>
    <row r="35" spans="1:30" x14ac:dyDescent="0.2">
      <c r="A35">
        <v>2012</v>
      </c>
      <c r="C35">
        <v>0.27110440000000002</v>
      </c>
      <c r="D35">
        <v>0.40976639999999998</v>
      </c>
      <c r="E35">
        <v>0.64215509999999998</v>
      </c>
      <c r="F35">
        <v>0.82391099999999995</v>
      </c>
      <c r="G35">
        <v>0.97370650000000003</v>
      </c>
      <c r="H35">
        <v>1.1751940000000001</v>
      </c>
      <c r="I35">
        <v>1.310344</v>
      </c>
      <c r="J35">
        <v>1.525979</v>
      </c>
      <c r="K35">
        <v>1.613092</v>
      </c>
      <c r="L35">
        <v>1.645551</v>
      </c>
      <c r="M35">
        <v>1.726828</v>
      </c>
      <c r="N35">
        <v>2.0311569999999999</v>
      </c>
      <c r="O35">
        <v>2.1204550000000002</v>
      </c>
      <c r="R35">
        <f t="shared" si="0"/>
        <v>0.39230507279173926</v>
      </c>
      <c r="S35">
        <f t="shared" si="1"/>
        <v>0.46488870826512879</v>
      </c>
      <c r="T35">
        <f t="shared" si="2"/>
        <v>0.66771382984128314</v>
      </c>
      <c r="U35">
        <f t="shared" si="3"/>
        <v>0.83516339245211668</v>
      </c>
      <c r="V35">
        <f t="shared" si="4"/>
        <v>0.96608715483590346</v>
      </c>
      <c r="W35">
        <f t="shared" si="5"/>
        <v>1.1348102497150747</v>
      </c>
      <c r="X35">
        <f t="shared" si="6"/>
        <v>1.4693272844426457</v>
      </c>
      <c r="Y35">
        <f t="shared" si="7"/>
        <v>1.4962474782525752</v>
      </c>
      <c r="Z35">
        <f t="shared" si="8"/>
        <v>1.5530362294762905</v>
      </c>
      <c r="AA35">
        <f t="shared" si="9"/>
        <v>1.5939964925692978</v>
      </c>
      <c r="AB35">
        <f t="shared" si="10"/>
        <v>1.582442306997121</v>
      </c>
      <c r="AC35">
        <f t="shared" si="11"/>
        <v>1.672840721119532</v>
      </c>
      <c r="AD35">
        <f t="shared" si="12"/>
        <v>1.5528298082157364</v>
      </c>
    </row>
    <row r="36" spans="1:30" x14ac:dyDescent="0.2">
      <c r="A36">
        <v>2013</v>
      </c>
      <c r="C36">
        <v>0.29105320000000001</v>
      </c>
      <c r="D36">
        <v>0.44242510000000002</v>
      </c>
      <c r="E36">
        <v>0.56584400000000001</v>
      </c>
      <c r="F36">
        <v>0.78423390000000004</v>
      </c>
      <c r="G36">
        <v>1.1185179999999999</v>
      </c>
      <c r="H36">
        <v>1.2783990000000001</v>
      </c>
      <c r="I36">
        <v>1.4264540000000001</v>
      </c>
      <c r="J36">
        <v>1.6974320000000001</v>
      </c>
      <c r="K36">
        <v>1.8455360000000001</v>
      </c>
      <c r="L36">
        <v>1.8244039999999999</v>
      </c>
      <c r="M36">
        <v>1.9394979999999999</v>
      </c>
      <c r="N36">
        <v>2.1171739999999999</v>
      </c>
      <c r="O36">
        <v>2.0861350000000001</v>
      </c>
      <c r="R36">
        <f t="shared" si="0"/>
        <v>0.3208102687675991</v>
      </c>
      <c r="S36">
        <f t="shared" si="1"/>
        <v>0.54505737361797724</v>
      </c>
      <c r="T36">
        <f t="shared" si="2"/>
        <v>0.61569371519461591</v>
      </c>
      <c r="U36">
        <f t="shared" si="3"/>
        <v>0.77617143076589246</v>
      </c>
      <c r="V36">
        <f t="shared" si="4"/>
        <v>0.997578224803091</v>
      </c>
      <c r="W36">
        <f t="shared" si="5"/>
        <v>1.1686918678613447</v>
      </c>
      <c r="X36">
        <f t="shared" si="6"/>
        <v>1.3079240363749844</v>
      </c>
      <c r="Y36">
        <f t="shared" si="7"/>
        <v>1.4935699559794742</v>
      </c>
      <c r="Z36">
        <f t="shared" si="8"/>
        <v>1.5490478276246806</v>
      </c>
      <c r="AA36">
        <f t="shared" si="9"/>
        <v>1.6005419704550368</v>
      </c>
      <c r="AB36">
        <f t="shared" si="10"/>
        <v>1.6367971165719901</v>
      </c>
      <c r="AC36">
        <f t="shared" si="11"/>
        <v>1.6400878146453224</v>
      </c>
      <c r="AD36">
        <f t="shared" si="12"/>
        <v>1.5954943839072562</v>
      </c>
    </row>
    <row r="37" spans="1:30" x14ac:dyDescent="0.2">
      <c r="A37">
        <v>2014</v>
      </c>
      <c r="C37">
        <v>0.31692369999999997</v>
      </c>
      <c r="D37">
        <v>0.45515489999999997</v>
      </c>
      <c r="E37">
        <v>0.6176393</v>
      </c>
      <c r="F37">
        <v>0.75134909999999999</v>
      </c>
      <c r="G37">
        <v>0.89371020000000001</v>
      </c>
      <c r="H37">
        <v>1.1546860000000001</v>
      </c>
      <c r="I37">
        <v>1.3153539999999999</v>
      </c>
      <c r="J37">
        <v>1.3843719999999999</v>
      </c>
      <c r="K37">
        <v>1.6822859999999999</v>
      </c>
      <c r="L37">
        <v>1.801067</v>
      </c>
      <c r="M37">
        <v>1.7511080000000001</v>
      </c>
      <c r="N37">
        <v>1.681632</v>
      </c>
      <c r="O37">
        <v>2.2070729999999998</v>
      </c>
      <c r="R37">
        <f t="shared" si="0"/>
        <v>0.31169025857116295</v>
      </c>
      <c r="S37">
        <f t="shared" si="1"/>
        <v>0.45806965293861673</v>
      </c>
      <c r="T37">
        <f t="shared" si="2"/>
        <v>0.59335025365613914</v>
      </c>
      <c r="U37">
        <f t="shared" si="3"/>
        <v>0.75197298100601584</v>
      </c>
      <c r="V37">
        <f t="shared" si="4"/>
        <v>0.78660289881299383</v>
      </c>
      <c r="W37">
        <f t="shared" si="5"/>
        <v>1.0719697264373875</v>
      </c>
      <c r="X37">
        <f t="shared" si="6"/>
        <v>1.1956795706650363</v>
      </c>
      <c r="Y37">
        <f t="shared" si="7"/>
        <v>1.348088064330242</v>
      </c>
      <c r="Z37">
        <f t="shared" si="8"/>
        <v>1.6455625108615548</v>
      </c>
      <c r="AA37">
        <f t="shared" si="9"/>
        <v>1.5821222968014645</v>
      </c>
      <c r="AB37">
        <f t="shared" si="10"/>
        <v>1.5474716330903051</v>
      </c>
      <c r="AC37">
        <f t="shared" si="11"/>
        <v>1.5355814063109081</v>
      </c>
      <c r="AD37">
        <f t="shared" si="12"/>
        <v>1.532043005237401</v>
      </c>
    </row>
    <row r="38" spans="1:30" x14ac:dyDescent="0.2"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</row>
    <row r="39" spans="1:30" x14ac:dyDescent="0.2">
      <c r="B39" t="s">
        <v>14</v>
      </c>
      <c r="C39" s="1">
        <f t="shared" ref="C39:O39" si="13">SUM(C14:C37)/SUM(E75:E98)</f>
        <v>1.9236104348232517</v>
      </c>
      <c r="D39" s="1">
        <f t="shared" si="13"/>
        <v>1.2979954283125672</v>
      </c>
      <c r="E39" s="1">
        <f t="shared" si="13"/>
        <v>1.2520273109508446</v>
      </c>
      <c r="F39" s="1">
        <f t="shared" si="13"/>
        <v>1.2451255491060484</v>
      </c>
      <c r="G39" s="1">
        <f t="shared" si="13"/>
        <v>1.1966903749685149</v>
      </c>
      <c r="H39" s="1">
        <f t="shared" si="13"/>
        <v>1.1971092163457069</v>
      </c>
      <c r="I39" s="1">
        <f t="shared" si="13"/>
        <v>1.2120408630051491</v>
      </c>
      <c r="J39" s="1">
        <f t="shared" si="13"/>
        <v>1.2095339270206937</v>
      </c>
      <c r="K39" s="1">
        <f t="shared" si="13"/>
        <v>1.1746652045531858</v>
      </c>
      <c r="L39" s="1">
        <f t="shared" si="13"/>
        <v>1.1721074001295146</v>
      </c>
      <c r="M39" s="1">
        <f t="shared" si="13"/>
        <v>1.1168582984458693</v>
      </c>
      <c r="N39" s="1">
        <f t="shared" si="13"/>
        <v>1.0200979610225642</v>
      </c>
      <c r="O39" s="1">
        <f t="shared" si="13"/>
        <v>0.74985891459772769</v>
      </c>
      <c r="R39" t="s">
        <v>43</v>
      </c>
      <c r="S39" t="s">
        <v>18</v>
      </c>
      <c r="T39" t="s">
        <v>19</v>
      </c>
      <c r="U39" t="s">
        <v>20</v>
      </c>
      <c r="V39" t="s">
        <v>21</v>
      </c>
      <c r="W39" t="s">
        <v>22</v>
      </c>
      <c r="X39" t="s">
        <v>23</v>
      </c>
      <c r="Y39" t="s">
        <v>24</v>
      </c>
      <c r="Z39" t="s">
        <v>25</v>
      </c>
      <c r="AA39" t="s">
        <v>26</v>
      </c>
      <c r="AB39" t="s">
        <v>27</v>
      </c>
      <c r="AC39" t="s">
        <v>28</v>
      </c>
      <c r="AD39" t="s">
        <v>29</v>
      </c>
    </row>
    <row r="40" spans="1:30" x14ac:dyDescent="0.2">
      <c r="C40">
        <v>2.2672629999999999E-2</v>
      </c>
      <c r="D40">
        <v>1.7726909999999999E-2</v>
      </c>
      <c r="E40">
        <v>1.5219679999999999E-2</v>
      </c>
      <c r="F40">
        <v>1.6772929999999998E-2</v>
      </c>
      <c r="G40">
        <v>1.3439039999999999E-2</v>
      </c>
      <c r="H40">
        <v>3.7648130000000002E-2</v>
      </c>
      <c r="I40">
        <v>1.9613459999999999E-2</v>
      </c>
      <c r="J40">
        <v>6.5503649999999997E-2</v>
      </c>
      <c r="K40">
        <v>3.012364E-2</v>
      </c>
      <c r="L40">
        <v>6.8949969999999999E-2</v>
      </c>
      <c r="M40">
        <v>4.4164679999999998E-2</v>
      </c>
      <c r="N40">
        <v>7.3732710000000007E-2</v>
      </c>
      <c r="O40">
        <v>4.9897030000000002E-2</v>
      </c>
      <c r="Q40">
        <v>1991</v>
      </c>
      <c r="R40">
        <f>C14/E75</f>
        <v>1.8463732828115653</v>
      </c>
      <c r="S40">
        <f t="shared" ref="S40:AD55" si="14">D14/F75</f>
        <v>1.3099335292947574</v>
      </c>
      <c r="T40">
        <f t="shared" si="14"/>
        <v>1.250335858888131</v>
      </c>
      <c r="U40">
        <f t="shared" si="14"/>
        <v>1.2573775233115039</v>
      </c>
      <c r="V40">
        <f t="shared" si="14"/>
        <v>1.2172591807463242</v>
      </c>
      <c r="W40">
        <f t="shared" si="14"/>
        <v>1.1953899657998164</v>
      </c>
      <c r="X40">
        <f t="shared" si="14"/>
        <v>1.1482035211999375</v>
      </c>
      <c r="Y40">
        <f t="shared" si="14"/>
        <v>1.2377957700953495</v>
      </c>
      <c r="Z40">
        <f t="shared" si="14"/>
        <v>1.0271241765542092</v>
      </c>
      <c r="AA40">
        <f t="shared" si="14"/>
        <v>1.0384757422476092</v>
      </c>
      <c r="AB40">
        <f t="shared" si="14"/>
        <v>0.99541415985513271</v>
      </c>
      <c r="AC40">
        <f t="shared" si="14"/>
        <v>0.92706679805753645</v>
      </c>
      <c r="AD40">
        <f t="shared" si="14"/>
        <v>0.48993285271097975</v>
      </c>
    </row>
    <row r="41" spans="1:30" x14ac:dyDescent="0.2">
      <c r="C41">
        <v>6.4571150000000003E-3</v>
      </c>
      <c r="D41">
        <v>1.8381600000000001E-2</v>
      </c>
      <c r="E41">
        <v>3.4153339999999997E-2</v>
      </c>
      <c r="F41">
        <v>2.348275E-2</v>
      </c>
      <c r="G41">
        <v>2.3064769999999998E-2</v>
      </c>
      <c r="H41">
        <v>2.1383929999999999E-2</v>
      </c>
      <c r="I41">
        <v>3.536429E-2</v>
      </c>
      <c r="J41">
        <v>3.4684180000000002E-2</v>
      </c>
      <c r="K41">
        <v>4.4558649999999998E-2</v>
      </c>
      <c r="L41">
        <v>5.4262690000000002E-2</v>
      </c>
      <c r="M41">
        <v>0.13575899999999999</v>
      </c>
      <c r="N41">
        <v>7.5139040000000004E-2</v>
      </c>
      <c r="O41">
        <v>8.5822120000000002E-2</v>
      </c>
      <c r="Q41">
        <v>1992</v>
      </c>
      <c r="R41">
        <f t="shared" ref="R41:R63" si="15">C15/E76</f>
        <v>1.9378130430877938</v>
      </c>
      <c r="S41">
        <f t="shared" si="14"/>
        <v>1.2714472315338619</v>
      </c>
      <c r="T41">
        <f t="shared" si="14"/>
        <v>1.2423744071238187</v>
      </c>
      <c r="U41">
        <f t="shared" si="14"/>
        <v>1.1424809227923438</v>
      </c>
      <c r="V41">
        <f t="shared" si="14"/>
        <v>1.0472870693277794</v>
      </c>
      <c r="W41">
        <f t="shared" si="14"/>
        <v>1.1636663277784143</v>
      </c>
      <c r="X41">
        <f t="shared" si="14"/>
        <v>1.1473202823624649</v>
      </c>
      <c r="Y41">
        <f t="shared" si="14"/>
        <v>1.217355513536807</v>
      </c>
      <c r="Z41">
        <f t="shared" si="14"/>
        <v>1.1013942747964482</v>
      </c>
      <c r="AA41">
        <f t="shared" si="14"/>
        <v>1.0305358477180344</v>
      </c>
      <c r="AB41">
        <f t="shared" si="14"/>
        <v>0.87249814022326977</v>
      </c>
      <c r="AC41">
        <f t="shared" si="14"/>
        <v>1.0047610445455362</v>
      </c>
      <c r="AD41">
        <f t="shared" si="14"/>
        <v>0.58351737619964861</v>
      </c>
    </row>
    <row r="42" spans="1:30" x14ac:dyDescent="0.2">
      <c r="C42">
        <v>9.0088890000000008E-3</v>
      </c>
      <c r="D42">
        <v>3.7213889999999999E-3</v>
      </c>
      <c r="E42">
        <v>1.8055180000000001E-2</v>
      </c>
      <c r="F42">
        <v>3.0444079999999998E-2</v>
      </c>
      <c r="G42">
        <v>3.4709709999999998E-2</v>
      </c>
      <c r="H42">
        <v>4.1319809999999998E-2</v>
      </c>
      <c r="I42">
        <v>3.166443E-2</v>
      </c>
      <c r="J42">
        <v>4.9154490000000002E-2</v>
      </c>
      <c r="K42">
        <v>5.6305670000000002E-2</v>
      </c>
      <c r="L42">
        <v>9.9250430000000001E-2</v>
      </c>
      <c r="M42">
        <v>0.1141548</v>
      </c>
      <c r="N42">
        <v>0.1627043</v>
      </c>
      <c r="O42">
        <v>0.1204447</v>
      </c>
      <c r="Q42">
        <v>1993</v>
      </c>
      <c r="R42">
        <f t="shared" si="15"/>
        <v>1.9501858245082677</v>
      </c>
      <c r="S42">
        <f t="shared" si="14"/>
        <v>1.3531525351663449</v>
      </c>
      <c r="T42">
        <f t="shared" si="14"/>
        <v>1.3056051789550533</v>
      </c>
      <c r="U42">
        <f t="shared" si="14"/>
        <v>1.3743138759275229</v>
      </c>
      <c r="V42">
        <f t="shared" si="14"/>
        <v>1.4023334781331784</v>
      </c>
      <c r="W42">
        <f t="shared" si="14"/>
        <v>1.3020622256447882</v>
      </c>
      <c r="X42">
        <f t="shared" si="14"/>
        <v>1.2228797552066639</v>
      </c>
      <c r="Y42">
        <f t="shared" si="14"/>
        <v>1.1948588675646741</v>
      </c>
      <c r="Z42">
        <f t="shared" si="14"/>
        <v>1.2295967498867213</v>
      </c>
      <c r="AA42">
        <f t="shared" si="14"/>
        <v>1.2204067775939955</v>
      </c>
      <c r="AB42">
        <f t="shared" si="14"/>
        <v>1.1867728130761785</v>
      </c>
      <c r="AC42">
        <f t="shared" si="14"/>
        <v>1.084793314064016</v>
      </c>
      <c r="AD42">
        <f t="shared" si="14"/>
        <v>0.62432762019095778</v>
      </c>
    </row>
    <row r="43" spans="1:30" x14ac:dyDescent="0.2">
      <c r="C43">
        <v>3.2002299999999997E-2</v>
      </c>
      <c r="D43">
        <v>1.231673E-2</v>
      </c>
      <c r="E43">
        <v>6.456949E-3</v>
      </c>
      <c r="F43">
        <v>2.103578E-2</v>
      </c>
      <c r="G43">
        <v>5.4575039999999998E-2</v>
      </c>
      <c r="H43">
        <v>0.12509980000000001</v>
      </c>
      <c r="I43">
        <v>7.395989E-2</v>
      </c>
      <c r="J43">
        <v>6.6590200000000002E-2</v>
      </c>
      <c r="K43">
        <v>5.5124520000000003E-2</v>
      </c>
      <c r="L43">
        <v>6.7243570000000003E-2</v>
      </c>
      <c r="M43">
        <v>7.6978580000000005E-2</v>
      </c>
      <c r="N43">
        <v>0.14701149999999999</v>
      </c>
      <c r="O43">
        <v>8.0604229999999999E-2</v>
      </c>
      <c r="Q43">
        <v>1994</v>
      </c>
      <c r="R43">
        <f t="shared" si="15"/>
        <v>2.1023599517825859</v>
      </c>
      <c r="S43">
        <f t="shared" si="14"/>
        <v>1.370671377581655</v>
      </c>
      <c r="T43">
        <f t="shared" si="14"/>
        <v>1.2675754443530951</v>
      </c>
      <c r="U43">
        <f t="shared" si="14"/>
        <v>1.1677904422991592</v>
      </c>
      <c r="V43">
        <f t="shared" si="14"/>
        <v>1.0172096879378025</v>
      </c>
      <c r="W43">
        <f t="shared" si="14"/>
        <v>1.0855611214252181</v>
      </c>
      <c r="X43">
        <f t="shared" si="14"/>
        <v>1.1806609848595555</v>
      </c>
      <c r="Y43">
        <f t="shared" si="14"/>
        <v>1.1758660832338681</v>
      </c>
      <c r="Z43">
        <f t="shared" si="14"/>
        <v>1.0796019851421743</v>
      </c>
      <c r="AA43">
        <f t="shared" si="14"/>
        <v>1.0470981262104253</v>
      </c>
      <c r="AB43">
        <f t="shared" si="14"/>
        <v>0.9703856566895549</v>
      </c>
      <c r="AC43">
        <f t="shared" si="14"/>
        <v>0.8735396058230428</v>
      </c>
      <c r="AD43">
        <f t="shared" si="14"/>
        <v>0.59310918607631491</v>
      </c>
    </row>
    <row r="44" spans="1:30" x14ac:dyDescent="0.2">
      <c r="C44">
        <v>1.899969E-2</v>
      </c>
      <c r="D44">
        <v>1.6713140000000001E-2</v>
      </c>
      <c r="E44">
        <v>1.460097E-2</v>
      </c>
      <c r="F44">
        <v>9.7792669999999995E-3</v>
      </c>
      <c r="G44">
        <v>2.3140350000000001E-2</v>
      </c>
      <c r="H44">
        <v>4.2945589999999999E-2</v>
      </c>
      <c r="I44">
        <v>7.2741440000000004E-2</v>
      </c>
      <c r="J44">
        <v>8.2471799999999998E-2</v>
      </c>
      <c r="K44">
        <v>7.2746599999999995E-2</v>
      </c>
      <c r="L44">
        <v>0.1399077</v>
      </c>
      <c r="M44">
        <v>8.4577639999999996E-2</v>
      </c>
      <c r="N44">
        <v>0.53161899999999995</v>
      </c>
      <c r="O44">
        <v>8.5492620000000005E-2</v>
      </c>
      <c r="Q44">
        <v>1995</v>
      </c>
      <c r="R44">
        <f t="shared" si="15"/>
        <v>3.2929501739267497</v>
      </c>
      <c r="S44">
        <f t="shared" si="14"/>
        <v>1.3268437619168372</v>
      </c>
      <c r="T44">
        <f t="shared" si="14"/>
        <v>1.5084421762911069</v>
      </c>
      <c r="U44">
        <f t="shared" si="14"/>
        <v>1.3410775676145357</v>
      </c>
      <c r="V44">
        <f t="shared" si="14"/>
        <v>1.2999723608499216</v>
      </c>
      <c r="W44">
        <f t="shared" si="14"/>
        <v>1.1641965496308178</v>
      </c>
      <c r="X44">
        <f t="shared" si="14"/>
        <v>1.275932014548407</v>
      </c>
      <c r="Y44">
        <f t="shared" si="14"/>
        <v>1.1102251330190596</v>
      </c>
      <c r="Z44">
        <f t="shared" si="14"/>
        <v>1.2105066804075788</v>
      </c>
      <c r="AA44">
        <f t="shared" si="14"/>
        <v>1.099312690547509</v>
      </c>
      <c r="AB44">
        <f t="shared" si="14"/>
        <v>1.0026436010816016</v>
      </c>
      <c r="AC44">
        <f t="shared" si="14"/>
        <v>0.75655078508735762</v>
      </c>
      <c r="AD44">
        <f t="shared" si="14"/>
        <v>0.60019406988763802</v>
      </c>
    </row>
    <row r="45" spans="1:30" x14ac:dyDescent="0.2">
      <c r="C45">
        <v>2.2714419999999999E-2</v>
      </c>
      <c r="D45">
        <v>4.3529279999999997E-2</v>
      </c>
      <c r="E45">
        <v>2.2236430000000001E-2</v>
      </c>
      <c r="F45">
        <v>1.462482E-2</v>
      </c>
      <c r="G45">
        <v>1.1259430000000001E-2</v>
      </c>
      <c r="H45">
        <v>1.9543209999999998E-2</v>
      </c>
      <c r="I45">
        <v>4.1428079999999999E-2</v>
      </c>
      <c r="J45">
        <v>6.1474319999999999E-2</v>
      </c>
      <c r="K45">
        <v>0.17671439999999999</v>
      </c>
      <c r="L45">
        <v>0.1057553</v>
      </c>
      <c r="M45">
        <v>9.3101710000000004E-2</v>
      </c>
      <c r="N45">
        <v>0.119354</v>
      </c>
      <c r="O45">
        <v>0.13324559999999999</v>
      </c>
      <c r="Q45">
        <v>1996</v>
      </c>
      <c r="R45">
        <f t="shared" si="15"/>
        <v>2.8358392839990807</v>
      </c>
      <c r="S45">
        <f t="shared" si="14"/>
        <v>1.3961644914465858</v>
      </c>
      <c r="T45">
        <f t="shared" si="14"/>
        <v>1.3642298114285851</v>
      </c>
      <c r="U45">
        <f t="shared" si="14"/>
        <v>1.3238605108297858</v>
      </c>
      <c r="V45">
        <f t="shared" si="14"/>
        <v>1.2926973037487219</v>
      </c>
      <c r="W45">
        <f t="shared" si="14"/>
        <v>1.1632920018582276</v>
      </c>
      <c r="X45">
        <f t="shared" si="14"/>
        <v>1.0534193743424674</v>
      </c>
      <c r="Y45">
        <f t="shared" si="14"/>
        <v>1.0322578161190341</v>
      </c>
      <c r="Z45">
        <f t="shared" si="14"/>
        <v>1.0706982296900738</v>
      </c>
      <c r="AA45">
        <f t="shared" si="14"/>
        <v>1.0683051957683882</v>
      </c>
      <c r="AB45">
        <f t="shared" si="14"/>
        <v>1.0302953293374013</v>
      </c>
      <c r="AC45">
        <f t="shared" si="14"/>
        <v>1.1154269159441206</v>
      </c>
      <c r="AD45">
        <f t="shared" si="14"/>
        <v>0.70696187241314845</v>
      </c>
    </row>
    <row r="46" spans="1:30" x14ac:dyDescent="0.2">
      <c r="C46">
        <v>2.9707190000000001E-2</v>
      </c>
      <c r="D46">
        <v>1.1595670000000001E-2</v>
      </c>
      <c r="E46">
        <v>7.4760900000000003E-3</v>
      </c>
      <c r="F46">
        <v>1.4125260000000001E-2</v>
      </c>
      <c r="G46">
        <v>1.6467260000000001E-2</v>
      </c>
      <c r="H46">
        <v>1.9752800000000001E-2</v>
      </c>
      <c r="I46">
        <v>3.6749009999999999E-2</v>
      </c>
      <c r="J46">
        <v>7.6182130000000001E-2</v>
      </c>
      <c r="K46">
        <v>0.13614299999999999</v>
      </c>
      <c r="L46">
        <v>0.1360247</v>
      </c>
      <c r="M46">
        <v>0.22866020000000001</v>
      </c>
      <c r="N46">
        <v>8.5986229999999997E-2</v>
      </c>
      <c r="O46">
        <v>9.4121880000000005E-2</v>
      </c>
      <c r="Q46">
        <v>1997</v>
      </c>
      <c r="R46">
        <f t="shared" si="15"/>
        <v>1.5668633002650283</v>
      </c>
      <c r="S46">
        <f t="shared" si="14"/>
        <v>1.4415230149622649</v>
      </c>
      <c r="T46">
        <f t="shared" si="14"/>
        <v>1.1078808437685077</v>
      </c>
      <c r="U46">
        <f t="shared" si="14"/>
        <v>1.2413344875022947</v>
      </c>
      <c r="V46">
        <f t="shared" si="14"/>
        <v>1.1287129504281548</v>
      </c>
      <c r="W46">
        <f t="shared" si="14"/>
        <v>1.1510624862657695</v>
      </c>
      <c r="X46">
        <f t="shared" si="14"/>
        <v>1.1359955555554311</v>
      </c>
      <c r="Y46">
        <f t="shared" si="14"/>
        <v>1.1999491330481207</v>
      </c>
      <c r="Z46">
        <f t="shared" si="14"/>
        <v>1.1543634318525182</v>
      </c>
      <c r="AA46">
        <f t="shared" si="14"/>
        <v>1.1318152690859415</v>
      </c>
      <c r="AB46">
        <f t="shared" si="14"/>
        <v>1.2839392961545202</v>
      </c>
      <c r="AC46">
        <f t="shared" si="14"/>
        <v>0.93728396700135486</v>
      </c>
      <c r="AD46">
        <f t="shared" si="14"/>
        <v>0.65057980539544669</v>
      </c>
    </row>
    <row r="47" spans="1:30" x14ac:dyDescent="0.2">
      <c r="C47">
        <v>1.9736449999999999E-2</v>
      </c>
      <c r="D47">
        <v>2.873189E-2</v>
      </c>
      <c r="E47">
        <v>1.8646380000000001E-2</v>
      </c>
      <c r="F47">
        <v>7.47498E-3</v>
      </c>
      <c r="G47">
        <v>2.0672630000000001E-2</v>
      </c>
      <c r="H47">
        <v>2.7425749999999999E-2</v>
      </c>
      <c r="I47">
        <v>2.45744E-2</v>
      </c>
      <c r="J47">
        <v>5.5743609999999999E-2</v>
      </c>
      <c r="K47">
        <v>0.1081125</v>
      </c>
      <c r="L47">
        <v>0.12657660000000001</v>
      </c>
      <c r="M47">
        <v>0.18390629999999999</v>
      </c>
      <c r="N47">
        <v>0.2397426</v>
      </c>
      <c r="O47">
        <v>0.22115380000000001</v>
      </c>
      <c r="Q47">
        <v>1998</v>
      </c>
      <c r="R47">
        <f t="shared" si="15"/>
        <v>2.7301164872004247</v>
      </c>
      <c r="S47">
        <f t="shared" si="14"/>
        <v>1.7136691450953572</v>
      </c>
      <c r="T47">
        <f t="shared" si="14"/>
        <v>1.3113354483147943</v>
      </c>
      <c r="U47">
        <f t="shared" si="14"/>
        <v>1.1954118752724665</v>
      </c>
      <c r="V47">
        <f t="shared" si="14"/>
        <v>1.1455176023727107</v>
      </c>
      <c r="W47">
        <f t="shared" si="14"/>
        <v>1.2464948245033647</v>
      </c>
      <c r="X47">
        <f t="shared" si="14"/>
        <v>1.2851364954087832</v>
      </c>
      <c r="Y47">
        <f t="shared" si="14"/>
        <v>1.2381613395289623</v>
      </c>
      <c r="Z47">
        <f t="shared" si="14"/>
        <v>1.2290047298209132</v>
      </c>
      <c r="AA47">
        <f t="shared" si="14"/>
        <v>1.0706207085190225</v>
      </c>
      <c r="AB47">
        <f t="shared" si="14"/>
        <v>1.034417806381597</v>
      </c>
      <c r="AC47">
        <f t="shared" si="14"/>
        <v>0.86999545407312606</v>
      </c>
      <c r="AD47">
        <f t="shared" si="14"/>
        <v>0.71244664311109407</v>
      </c>
    </row>
    <row r="48" spans="1:30" x14ac:dyDescent="0.2">
      <c r="C48">
        <v>4.0946580000000002E-3</v>
      </c>
      <c r="D48">
        <v>6.5469999999999999E-3</v>
      </c>
      <c r="E48">
        <v>1.332612E-2</v>
      </c>
      <c r="F48">
        <v>1.294293E-2</v>
      </c>
      <c r="G48">
        <v>6.1852349999999999E-3</v>
      </c>
      <c r="H48">
        <v>2.00345E-2</v>
      </c>
      <c r="I48">
        <v>3.2181649999999999E-2</v>
      </c>
      <c r="J48">
        <v>5.0374469999999998E-2</v>
      </c>
      <c r="K48">
        <v>0.14723530000000001</v>
      </c>
      <c r="L48">
        <v>0.27120329999999998</v>
      </c>
      <c r="M48">
        <v>0.42500710000000003</v>
      </c>
      <c r="N48">
        <v>0.56923480000000004</v>
      </c>
      <c r="O48">
        <v>0.27190219999999998</v>
      </c>
      <c r="Q48">
        <v>1999</v>
      </c>
      <c r="R48">
        <f t="shared" si="15"/>
        <v>2.5532762280489059</v>
      </c>
      <c r="S48">
        <f t="shared" si="14"/>
        <v>1.4087264036897502</v>
      </c>
      <c r="T48">
        <f t="shared" si="14"/>
        <v>1.5010206484188906</v>
      </c>
      <c r="U48">
        <f t="shared" si="14"/>
        <v>1.2455132463542034</v>
      </c>
      <c r="V48">
        <f t="shared" si="14"/>
        <v>1.1482736072266537</v>
      </c>
      <c r="W48">
        <f t="shared" si="14"/>
        <v>1.1441220157219063</v>
      </c>
      <c r="X48">
        <f t="shared" si="14"/>
        <v>1.0538744157054178</v>
      </c>
      <c r="Y48">
        <f t="shared" si="14"/>
        <v>1.242319856850612</v>
      </c>
      <c r="Z48">
        <f t="shared" si="14"/>
        <v>1.1428290264962058</v>
      </c>
      <c r="AA48">
        <f t="shared" si="14"/>
        <v>1.1628331704815202</v>
      </c>
      <c r="AB48">
        <f t="shared" si="14"/>
        <v>0.62086992189389112</v>
      </c>
      <c r="AC48">
        <f t="shared" si="14"/>
        <v>0.31655650973394273</v>
      </c>
      <c r="AD48">
        <f t="shared" si="14"/>
        <v>0.5575380769398478</v>
      </c>
    </row>
    <row r="49" spans="3:36" x14ac:dyDescent="0.2">
      <c r="C49">
        <v>1.351866E-2</v>
      </c>
      <c r="D49">
        <v>5.3007469999999998E-3</v>
      </c>
      <c r="E49">
        <v>6.3493610000000004E-3</v>
      </c>
      <c r="F49">
        <v>1.6186639999999999E-2</v>
      </c>
      <c r="G49">
        <v>1.2235019999999999E-2</v>
      </c>
      <c r="H49">
        <v>8.6653670000000002E-3</v>
      </c>
      <c r="I49">
        <v>2.7525870000000001E-2</v>
      </c>
      <c r="J49">
        <v>5.7738049999999999E-2</v>
      </c>
      <c r="K49">
        <v>5.8957349999999999E-2</v>
      </c>
      <c r="L49">
        <v>0.13032369999999999</v>
      </c>
      <c r="M49">
        <v>0.52046870000000001</v>
      </c>
      <c r="N49">
        <v>0.76401739999999996</v>
      </c>
      <c r="O49">
        <v>0.70187140000000003</v>
      </c>
      <c r="Q49">
        <v>2000</v>
      </c>
      <c r="R49">
        <f t="shared" si="15"/>
        <v>2.0861832390249333</v>
      </c>
      <c r="S49">
        <f t="shared" si="14"/>
        <v>1.3936742337429187</v>
      </c>
      <c r="T49">
        <f t="shared" si="14"/>
        <v>1.3758499637506847</v>
      </c>
      <c r="U49">
        <f t="shared" si="14"/>
        <v>1.3793643126969293</v>
      </c>
      <c r="V49">
        <f t="shared" si="14"/>
        <v>1.1852480016019045</v>
      </c>
      <c r="W49">
        <f t="shared" si="14"/>
        <v>1.1399372036601416</v>
      </c>
      <c r="X49">
        <f t="shared" si="14"/>
        <v>1.24044240761419</v>
      </c>
      <c r="Y49">
        <f t="shared" si="14"/>
        <v>1.0602464096345077</v>
      </c>
      <c r="Z49">
        <f t="shared" si="14"/>
        <v>1.0527585389273209</v>
      </c>
      <c r="AA49">
        <f t="shared" si="14"/>
        <v>1.0604021842337097</v>
      </c>
      <c r="AB49">
        <f t="shared" si="14"/>
        <v>0.81811302155937504</v>
      </c>
      <c r="AC49">
        <f t="shared" si="14"/>
        <v>0.81210261266786854</v>
      </c>
      <c r="AD49">
        <f t="shared" si="14"/>
        <v>0.66074457423335275</v>
      </c>
    </row>
    <row r="50" spans="3:36" x14ac:dyDescent="0.2">
      <c r="C50">
        <v>1.5064309999999999E-2</v>
      </c>
      <c r="D50">
        <v>1.469471E-2</v>
      </c>
      <c r="E50">
        <v>8.0795199999999998E-3</v>
      </c>
      <c r="F50">
        <v>1.242651E-2</v>
      </c>
      <c r="G50">
        <v>2.623468E-2</v>
      </c>
      <c r="H50">
        <v>2.5416600000000001E-2</v>
      </c>
      <c r="I50">
        <v>2.0469210000000002E-2</v>
      </c>
      <c r="J50">
        <v>4.7693180000000002E-2</v>
      </c>
      <c r="K50">
        <v>6.6652180000000005E-2</v>
      </c>
      <c r="L50">
        <v>9.3165810000000002E-2</v>
      </c>
      <c r="M50">
        <v>0.13048460000000001</v>
      </c>
      <c r="N50">
        <v>0.1416656</v>
      </c>
      <c r="O50">
        <v>0.4746802</v>
      </c>
      <c r="Q50">
        <v>2001</v>
      </c>
      <c r="R50">
        <f t="shared" si="15"/>
        <v>2.5278642447045168</v>
      </c>
      <c r="S50">
        <f t="shared" si="14"/>
        <v>1.3424709252041991</v>
      </c>
      <c r="T50">
        <f t="shared" si="14"/>
        <v>1.2418291215141486</v>
      </c>
      <c r="U50">
        <f t="shared" si="14"/>
        <v>1.2755576357973768</v>
      </c>
      <c r="V50">
        <f t="shared" si="14"/>
        <v>1.2436059147741001</v>
      </c>
      <c r="W50">
        <f t="shared" si="14"/>
        <v>1.2080268023187921</v>
      </c>
      <c r="X50">
        <f t="shared" si="14"/>
        <v>1.2435987391003385</v>
      </c>
      <c r="Y50">
        <f t="shared" si="14"/>
        <v>1.1989944117908526</v>
      </c>
      <c r="Z50">
        <f t="shared" si="14"/>
        <v>1.1950944882602192</v>
      </c>
      <c r="AA50">
        <f t="shared" si="14"/>
        <v>1.206593564364256</v>
      </c>
      <c r="AB50">
        <f t="shared" si="14"/>
        <v>1.1049325019770611</v>
      </c>
      <c r="AC50">
        <f t="shared" si="14"/>
        <v>1.0454842108652775</v>
      </c>
      <c r="AD50">
        <f t="shared" si="14"/>
        <v>0.76183340637841179</v>
      </c>
    </row>
    <row r="51" spans="3:36" x14ac:dyDescent="0.2">
      <c r="C51">
        <v>1.368663E-2</v>
      </c>
      <c r="D51">
        <v>8.6295069999999998E-3</v>
      </c>
      <c r="E51">
        <v>1.0175709999999999E-2</v>
      </c>
      <c r="F51">
        <v>7.2186869999999997E-3</v>
      </c>
      <c r="G51">
        <v>1.3149060000000001E-2</v>
      </c>
      <c r="H51">
        <v>2.515483E-2</v>
      </c>
      <c r="I51">
        <v>3.1366100000000001E-2</v>
      </c>
      <c r="J51">
        <v>2.8581700000000002E-2</v>
      </c>
      <c r="K51">
        <v>6.0720049999999998E-2</v>
      </c>
      <c r="L51">
        <v>6.9360630000000006E-2</v>
      </c>
      <c r="M51">
        <v>0.1083419</v>
      </c>
      <c r="N51">
        <v>0.33545029999999998</v>
      </c>
      <c r="O51">
        <v>0.35477439999999999</v>
      </c>
      <c r="Q51">
        <v>2002</v>
      </c>
      <c r="R51">
        <f t="shared" si="15"/>
        <v>1.7202688575348444</v>
      </c>
      <c r="S51">
        <f t="shared" si="14"/>
        <v>1.2926368604109513</v>
      </c>
      <c r="T51">
        <f t="shared" si="14"/>
        <v>1.2532915921807466</v>
      </c>
      <c r="U51">
        <f t="shared" si="14"/>
        <v>1.2315895517176858</v>
      </c>
      <c r="V51">
        <f t="shared" si="14"/>
        <v>1.1250859658180292</v>
      </c>
      <c r="W51">
        <f t="shared" si="14"/>
        <v>1.0894061706606826</v>
      </c>
      <c r="X51">
        <f t="shared" si="14"/>
        <v>1.2362305266527243</v>
      </c>
      <c r="Y51">
        <f t="shared" si="14"/>
        <v>1.1420128606400324</v>
      </c>
      <c r="Z51">
        <f t="shared" si="14"/>
        <v>1.2206572703600702</v>
      </c>
      <c r="AA51">
        <f t="shared" si="14"/>
        <v>1.321776837745873</v>
      </c>
      <c r="AB51">
        <f t="shared" si="14"/>
        <v>1.3148422737811707</v>
      </c>
      <c r="AC51">
        <f t="shared" si="14"/>
        <v>0.9574838951157717</v>
      </c>
      <c r="AD51">
        <f t="shared" si="14"/>
        <v>0.83248033216119344</v>
      </c>
    </row>
    <row r="52" spans="3:36" x14ac:dyDescent="0.2">
      <c r="C52">
        <v>5.1175550000000002E-3</v>
      </c>
      <c r="D52">
        <v>9.6871709999999996E-3</v>
      </c>
      <c r="E52">
        <v>8.9199139999999993E-3</v>
      </c>
      <c r="F52">
        <v>1.169395E-2</v>
      </c>
      <c r="G52">
        <v>1.1242E-2</v>
      </c>
      <c r="H52">
        <v>2.029589E-2</v>
      </c>
      <c r="I52">
        <v>3.7344370000000002E-2</v>
      </c>
      <c r="J52">
        <v>5.6520140000000003E-2</v>
      </c>
      <c r="K52">
        <v>5.4909569999999998E-2</v>
      </c>
      <c r="L52">
        <v>6.9618009999999994E-2</v>
      </c>
      <c r="M52">
        <v>0.1427187</v>
      </c>
      <c r="N52">
        <v>0.36044670000000001</v>
      </c>
      <c r="O52">
        <v>0.2248357</v>
      </c>
      <c r="Q52">
        <v>2003</v>
      </c>
      <c r="R52">
        <f t="shared" si="15"/>
        <v>2.054069560738951</v>
      </c>
      <c r="S52">
        <f t="shared" si="14"/>
        <v>1.2622954605269561</v>
      </c>
      <c r="T52">
        <f t="shared" si="14"/>
        <v>1.1455080271927724</v>
      </c>
      <c r="U52">
        <f t="shared" si="14"/>
        <v>1.1430982815424597</v>
      </c>
      <c r="V52">
        <f t="shared" si="14"/>
        <v>1.1765258967394494</v>
      </c>
      <c r="W52">
        <f t="shared" si="14"/>
        <v>1.1461417032606027</v>
      </c>
      <c r="X52">
        <f t="shared" si="14"/>
        <v>1.2235101647898443</v>
      </c>
      <c r="Y52">
        <f t="shared" si="14"/>
        <v>1.2585742249332741</v>
      </c>
      <c r="Z52">
        <f t="shared" si="14"/>
        <v>1.2232259342383027</v>
      </c>
      <c r="AA52">
        <f t="shared" si="14"/>
        <v>1.1657780204068589</v>
      </c>
      <c r="AB52">
        <f t="shared" si="14"/>
        <v>1.3307534300371411</v>
      </c>
      <c r="AC52">
        <f t="shared" si="14"/>
        <v>1.1089857596884503</v>
      </c>
      <c r="AD52">
        <f t="shared" si="14"/>
        <v>0.76467115725995871</v>
      </c>
    </row>
    <row r="53" spans="3:36" x14ac:dyDescent="0.2">
      <c r="C53">
        <v>1.566592E-2</v>
      </c>
      <c r="D53">
        <v>5.1467070000000004E-3</v>
      </c>
      <c r="E53">
        <v>7.8741239999999997E-3</v>
      </c>
      <c r="F53">
        <v>1.5172629999999999E-2</v>
      </c>
      <c r="G53">
        <v>1.7290280000000002E-2</v>
      </c>
      <c r="H53">
        <v>1.7499959999999998E-2</v>
      </c>
      <c r="I53">
        <v>3.2061489999999998E-2</v>
      </c>
      <c r="J53">
        <v>8.1799179999999999E-2</v>
      </c>
      <c r="K53">
        <v>6.2736979999999998E-2</v>
      </c>
      <c r="L53">
        <v>6.0405189999999997E-2</v>
      </c>
      <c r="M53">
        <v>0.13940900000000001</v>
      </c>
      <c r="N53">
        <v>0.17691490000000001</v>
      </c>
      <c r="O53">
        <v>0.11430360000000001</v>
      </c>
      <c r="Q53">
        <v>2004</v>
      </c>
      <c r="R53">
        <f t="shared" si="15"/>
        <v>1.9250787888348488</v>
      </c>
      <c r="S53">
        <f t="shared" si="14"/>
        <v>1.2216827043952743</v>
      </c>
      <c r="T53">
        <f t="shared" si="14"/>
        <v>1.153741984456695</v>
      </c>
      <c r="U53">
        <f t="shared" si="14"/>
        <v>1.1233709055653969</v>
      </c>
      <c r="V53">
        <f t="shared" si="14"/>
        <v>1.1645171687830576</v>
      </c>
      <c r="W53">
        <f t="shared" si="14"/>
        <v>1.1688891402673978</v>
      </c>
      <c r="X53">
        <f t="shared" si="14"/>
        <v>1.0991372225816867</v>
      </c>
      <c r="Y53">
        <f t="shared" si="14"/>
        <v>1.2217952998137758</v>
      </c>
      <c r="Z53">
        <f t="shared" si="14"/>
        <v>1.0693627019186631</v>
      </c>
      <c r="AA53">
        <f t="shared" si="14"/>
        <v>1.1112242289482435</v>
      </c>
      <c r="AB53">
        <f t="shared" si="14"/>
        <v>1.1917440504222594</v>
      </c>
      <c r="AC53">
        <f t="shared" si="14"/>
        <v>0.89949536078036685</v>
      </c>
      <c r="AD53">
        <f t="shared" si="14"/>
        <v>0.50193290230933829</v>
      </c>
    </row>
    <row r="54" spans="3:36" x14ac:dyDescent="0.2">
      <c r="C54">
        <v>1.523858E-2</v>
      </c>
      <c r="D54">
        <v>6.0154680000000004E-3</v>
      </c>
      <c r="E54">
        <v>4.7181599999999999E-3</v>
      </c>
      <c r="F54">
        <v>7.8981520000000003E-3</v>
      </c>
      <c r="G54">
        <v>1.7689030000000001E-2</v>
      </c>
      <c r="H54">
        <v>2.9625499999999999E-2</v>
      </c>
      <c r="I54">
        <v>2.830212E-2</v>
      </c>
      <c r="J54">
        <v>4.7713709999999999E-2</v>
      </c>
      <c r="K54">
        <v>8.3673960000000006E-2</v>
      </c>
      <c r="L54">
        <v>7.5500659999999997E-2</v>
      </c>
      <c r="M54">
        <v>0.25470789999999999</v>
      </c>
      <c r="N54">
        <v>0.37319629999999998</v>
      </c>
      <c r="O54">
        <v>0.28424539999999998</v>
      </c>
      <c r="Q54">
        <v>2005</v>
      </c>
      <c r="R54">
        <f t="shared" si="15"/>
        <v>1.6571667541387325</v>
      </c>
      <c r="S54">
        <f t="shared" si="14"/>
        <v>1.2593139889478029</v>
      </c>
      <c r="T54">
        <f t="shared" si="14"/>
        <v>1.2362586488449472</v>
      </c>
      <c r="U54">
        <f t="shared" si="14"/>
        <v>1.2132022366548918</v>
      </c>
      <c r="V54">
        <f t="shared" si="14"/>
        <v>1.2562558805082922</v>
      </c>
      <c r="W54">
        <f t="shared" si="14"/>
        <v>1.1699551426057453</v>
      </c>
      <c r="X54">
        <f t="shared" si="14"/>
        <v>1.2014405114860225</v>
      </c>
      <c r="Y54">
        <f t="shared" si="14"/>
        <v>1.130303557393618</v>
      </c>
      <c r="Z54">
        <f t="shared" si="14"/>
        <v>1.1467173841076836</v>
      </c>
      <c r="AA54">
        <f t="shared" si="14"/>
        <v>1.1538623850385956</v>
      </c>
      <c r="AB54">
        <f t="shared" si="14"/>
        <v>1.1243800755922482</v>
      </c>
      <c r="AC54">
        <f t="shared" si="14"/>
        <v>0.89189737611525077</v>
      </c>
      <c r="AD54">
        <f t="shared" si="14"/>
        <v>0.69921483504041748</v>
      </c>
    </row>
    <row r="55" spans="3:36" x14ac:dyDescent="0.2">
      <c r="C55">
        <v>1.2805520000000001E-2</v>
      </c>
      <c r="D55">
        <v>6.5395480000000001E-3</v>
      </c>
      <c r="E55">
        <v>5.3360839999999996E-3</v>
      </c>
      <c r="F55">
        <v>7.9358759999999997E-3</v>
      </c>
      <c r="G55">
        <v>1.2753189999999999E-2</v>
      </c>
      <c r="H55">
        <v>2.5361729999999999E-2</v>
      </c>
      <c r="I55">
        <v>3.8384450000000001E-2</v>
      </c>
      <c r="J55">
        <v>3.9867739999999999E-2</v>
      </c>
      <c r="K55">
        <v>8.8984049999999995E-2</v>
      </c>
      <c r="L55">
        <v>0.1382814</v>
      </c>
      <c r="M55">
        <v>0.1223457</v>
      </c>
      <c r="N55">
        <v>0.1935558</v>
      </c>
      <c r="O55">
        <v>0.1056132</v>
      </c>
      <c r="Q55">
        <v>2006</v>
      </c>
      <c r="R55">
        <f t="shared" si="15"/>
        <v>1.8548466569634783</v>
      </c>
      <c r="S55">
        <f t="shared" si="14"/>
        <v>1.2300157678279244</v>
      </c>
      <c r="T55">
        <f t="shared" si="14"/>
        <v>1.1679408059853491</v>
      </c>
      <c r="U55">
        <f t="shared" si="14"/>
        <v>1.2427532125044505</v>
      </c>
      <c r="V55">
        <f t="shared" si="14"/>
        <v>1.1861064867155398</v>
      </c>
      <c r="W55">
        <f t="shared" si="14"/>
        <v>1.1845950510675087</v>
      </c>
      <c r="X55">
        <f t="shared" si="14"/>
        <v>1.166782247624613</v>
      </c>
      <c r="Y55">
        <f t="shared" si="14"/>
        <v>1.0659011766359114</v>
      </c>
      <c r="Z55">
        <f t="shared" si="14"/>
        <v>0.95996743061152523</v>
      </c>
      <c r="AA55">
        <f t="shared" si="14"/>
        <v>1.0263044967885551</v>
      </c>
      <c r="AB55">
        <f t="shared" si="14"/>
        <v>1.0156316456069576</v>
      </c>
      <c r="AC55">
        <f t="shared" si="14"/>
        <v>1.1119224175161959</v>
      </c>
      <c r="AD55">
        <f t="shared" si="14"/>
        <v>0.6790796207092662</v>
      </c>
    </row>
    <row r="56" spans="3:36" x14ac:dyDescent="0.2">
      <c r="C56">
        <v>9.0099440000000006E-3</v>
      </c>
      <c r="D56">
        <v>9.5886679999999998E-3</v>
      </c>
      <c r="E56">
        <v>6.1633160000000003E-3</v>
      </c>
      <c r="F56">
        <v>6.6066989999999997E-3</v>
      </c>
      <c r="G56">
        <v>1.195805E-2</v>
      </c>
      <c r="H56">
        <v>2.305629E-2</v>
      </c>
      <c r="I56">
        <v>3.9401659999999998E-2</v>
      </c>
      <c r="J56">
        <v>5.218449E-2</v>
      </c>
      <c r="K56">
        <v>6.5052109999999996E-2</v>
      </c>
      <c r="L56">
        <v>0.12713160000000001</v>
      </c>
      <c r="M56">
        <v>0.1353134</v>
      </c>
      <c r="N56">
        <v>0.1186227</v>
      </c>
      <c r="O56">
        <v>9.5405870000000004E-2</v>
      </c>
      <c r="Q56">
        <v>2007</v>
      </c>
      <c r="R56">
        <f t="shared" si="15"/>
        <v>1.2311015905319831</v>
      </c>
      <c r="S56">
        <f t="shared" ref="S56:S63" si="16">D30/F91</f>
        <v>1.2009889633686097</v>
      </c>
      <c r="T56">
        <f t="shared" ref="T56:T63" si="17">E30/G91</f>
        <v>1.172505364900545</v>
      </c>
      <c r="U56">
        <f t="shared" ref="U56:U63" si="18">F30/H91</f>
        <v>1.1628091003562127</v>
      </c>
      <c r="V56">
        <f t="shared" ref="V56:V63" si="19">G30/I91</f>
        <v>1.226522181538666</v>
      </c>
      <c r="W56">
        <f t="shared" ref="W56:W63" si="20">H30/J91</f>
        <v>1.3045804863867729</v>
      </c>
      <c r="X56">
        <f t="shared" ref="X56:X63" si="21">I30/K91</f>
        <v>1.2846255965256748</v>
      </c>
      <c r="Y56">
        <f t="shared" ref="Y56:Y63" si="22">J30/L91</f>
        <v>1.155986874236189</v>
      </c>
      <c r="Z56">
        <f t="shared" ref="Z56:Z63" si="23">K30/M91</f>
        <v>1.1617500602008941</v>
      </c>
      <c r="AA56">
        <f t="shared" ref="AA56:AA63" si="24">L30/N91</f>
        <v>1.3231061804872604</v>
      </c>
      <c r="AB56">
        <f t="shared" ref="AB56:AB63" si="25">M30/O91</f>
        <v>1.0716461611908381</v>
      </c>
      <c r="AC56">
        <f t="shared" ref="AC56:AC63" si="26">N30/P91</f>
        <v>1.3268682796175506</v>
      </c>
      <c r="AD56">
        <f t="shared" ref="AD56:AD63" si="27">O30/Q91</f>
        <v>0.72754551467034234</v>
      </c>
    </row>
    <row r="57" spans="3:36" x14ac:dyDescent="0.2">
      <c r="C57">
        <v>1.056523E-2</v>
      </c>
      <c r="D57">
        <v>1.1042949999999999E-2</v>
      </c>
      <c r="E57">
        <v>1.0143599999999999E-2</v>
      </c>
      <c r="F57">
        <v>7.1280730000000004E-3</v>
      </c>
      <c r="G57">
        <v>1.232572E-2</v>
      </c>
      <c r="H57">
        <v>1.6983189999999999E-2</v>
      </c>
      <c r="I57">
        <v>2.555671E-2</v>
      </c>
      <c r="J57">
        <v>5.7064610000000002E-2</v>
      </c>
      <c r="K57">
        <v>6.968792E-2</v>
      </c>
      <c r="L57">
        <v>6.548901E-2</v>
      </c>
      <c r="M57">
        <v>7.781921E-2</v>
      </c>
      <c r="N57">
        <v>0.2152705</v>
      </c>
      <c r="O57">
        <v>8.4914509999999999E-2</v>
      </c>
      <c r="Q57">
        <v>2008</v>
      </c>
      <c r="R57">
        <f t="shared" si="15"/>
        <v>1.7750604924659177</v>
      </c>
      <c r="S57">
        <f t="shared" si="16"/>
        <v>1.2487259749794517</v>
      </c>
      <c r="T57">
        <f t="shared" si="17"/>
        <v>1.2480471333806695</v>
      </c>
      <c r="U57">
        <f t="shared" si="18"/>
        <v>1.2034633639372865</v>
      </c>
      <c r="V57">
        <f t="shared" si="19"/>
        <v>1.1893144779706886</v>
      </c>
      <c r="W57">
        <f t="shared" si="20"/>
        <v>1.2130512590120754</v>
      </c>
      <c r="X57">
        <f t="shared" si="21"/>
        <v>1.1971509106296714</v>
      </c>
      <c r="Y57">
        <f t="shared" si="22"/>
        <v>1.1360479592188062</v>
      </c>
      <c r="Z57">
        <f t="shared" si="23"/>
        <v>1.069729502285365</v>
      </c>
      <c r="AA57">
        <f t="shared" si="24"/>
        <v>1.1707439380339353</v>
      </c>
      <c r="AB57">
        <f t="shared" si="25"/>
        <v>1.07385704259119</v>
      </c>
      <c r="AC57">
        <f t="shared" si="26"/>
        <v>0.9475972064787096</v>
      </c>
      <c r="AD57">
        <f t="shared" si="27"/>
        <v>0.7242126811356141</v>
      </c>
    </row>
    <row r="58" spans="3:36" x14ac:dyDescent="0.2">
      <c r="C58">
        <v>1.008354E-2</v>
      </c>
      <c r="D58">
        <v>1.281435E-2</v>
      </c>
      <c r="E58">
        <v>2.7830919999999999E-2</v>
      </c>
      <c r="F58">
        <v>1.7249540000000001E-2</v>
      </c>
      <c r="G58">
        <v>1.9935769999999998E-2</v>
      </c>
      <c r="H58">
        <v>2.894772E-2</v>
      </c>
      <c r="I58">
        <v>4.2742429999999998E-2</v>
      </c>
      <c r="J58">
        <v>5.5806519999999998E-2</v>
      </c>
      <c r="K58">
        <v>0.1016727</v>
      </c>
      <c r="L58">
        <v>0.12157759999999999</v>
      </c>
      <c r="M58">
        <v>9.2800270000000004E-2</v>
      </c>
      <c r="N58">
        <v>0.29859289999999999</v>
      </c>
      <c r="O58">
        <v>0.15739710000000001</v>
      </c>
      <c r="Q58">
        <v>2009</v>
      </c>
      <c r="R58">
        <f t="shared" si="15"/>
        <v>2.0884252698590298</v>
      </c>
      <c r="S58">
        <f t="shared" si="16"/>
        <v>1.3441637230557966</v>
      </c>
      <c r="T58">
        <f t="shared" si="17"/>
        <v>1.2037646470497649</v>
      </c>
      <c r="U58">
        <f t="shared" si="18"/>
        <v>1.3327517856259408</v>
      </c>
      <c r="V58">
        <f t="shared" si="19"/>
        <v>1.1541968064995967</v>
      </c>
      <c r="W58">
        <f t="shared" si="20"/>
        <v>1.1440113884191596</v>
      </c>
      <c r="X58">
        <f t="shared" si="21"/>
        <v>1.4737817296294695</v>
      </c>
      <c r="Y58">
        <f t="shared" si="22"/>
        <v>1.3274000376707047</v>
      </c>
      <c r="Z58">
        <f t="shared" si="23"/>
        <v>1.3675037357317652</v>
      </c>
      <c r="AA58">
        <f t="shared" si="24"/>
        <v>1.1393457209157996</v>
      </c>
      <c r="AB58">
        <f t="shared" si="25"/>
        <v>1.269972985976668</v>
      </c>
      <c r="AC58">
        <f t="shared" si="26"/>
        <v>1.4180554083104413</v>
      </c>
      <c r="AD58">
        <f t="shared" si="27"/>
        <v>1.1930060307203454</v>
      </c>
    </row>
    <row r="59" spans="3:36" x14ac:dyDescent="0.2">
      <c r="C59">
        <v>2.3550999999999999E-2</v>
      </c>
      <c r="D59">
        <v>3.3084579999999998E-3</v>
      </c>
      <c r="E59">
        <v>9.6315089999999999E-3</v>
      </c>
      <c r="F59">
        <v>3.3794520000000002E-2</v>
      </c>
      <c r="G59">
        <v>2.8595349999999999E-2</v>
      </c>
      <c r="H59">
        <v>3.9032379999999998E-2</v>
      </c>
      <c r="I59">
        <v>4.3226939999999998E-2</v>
      </c>
      <c r="J59">
        <v>5.2734450000000002E-2</v>
      </c>
      <c r="K59">
        <v>6.8376800000000001E-2</v>
      </c>
      <c r="L59">
        <v>9.7489279999999998E-2</v>
      </c>
      <c r="M59">
        <v>0.1485602</v>
      </c>
      <c r="N59">
        <v>0.1313637</v>
      </c>
      <c r="O59">
        <v>0.11436159999999999</v>
      </c>
      <c r="Q59">
        <v>2010</v>
      </c>
      <c r="R59">
        <f t="shared" si="15"/>
        <v>1.6054585570663296</v>
      </c>
      <c r="S59">
        <f t="shared" si="16"/>
        <v>1.2149659007280404</v>
      </c>
      <c r="T59">
        <f t="shared" si="17"/>
        <v>1.2120217500055115</v>
      </c>
      <c r="U59">
        <f t="shared" si="18"/>
        <v>1.3507336717784384</v>
      </c>
      <c r="V59">
        <f t="shared" si="19"/>
        <v>1.2392796150580858</v>
      </c>
      <c r="W59">
        <f t="shared" si="20"/>
        <v>1.2810369791654423</v>
      </c>
      <c r="X59">
        <f t="shared" si="21"/>
        <v>1.2991959884320907</v>
      </c>
      <c r="Y59">
        <f t="shared" si="22"/>
        <v>1.420089786391473</v>
      </c>
      <c r="Z59">
        <f t="shared" si="23"/>
        <v>1.3776182238788133</v>
      </c>
      <c r="AA59">
        <f t="shared" si="24"/>
        <v>1.4718203482091265</v>
      </c>
      <c r="AB59">
        <f t="shared" si="25"/>
        <v>1.3445698794743928</v>
      </c>
      <c r="AC59">
        <f t="shared" si="26"/>
        <v>1.341023208814965</v>
      </c>
      <c r="AD59">
        <f t="shared" si="27"/>
        <v>1.0030428082911804</v>
      </c>
    </row>
    <row r="60" spans="3:36" x14ac:dyDescent="0.2">
      <c r="C60">
        <v>5.544528E-3</v>
      </c>
      <c r="D60">
        <v>1.2342519999999999E-2</v>
      </c>
      <c r="E60">
        <v>4.6128640000000004E-3</v>
      </c>
      <c r="F60">
        <v>1.0201699999999999E-2</v>
      </c>
      <c r="G60">
        <v>3.0967560000000002E-2</v>
      </c>
      <c r="H60">
        <v>4.1977029999999999E-2</v>
      </c>
      <c r="I60">
        <v>4.9201750000000002E-2</v>
      </c>
      <c r="J60">
        <v>5.0118700000000002E-2</v>
      </c>
      <c r="K60">
        <v>6.2549419999999994E-2</v>
      </c>
      <c r="L60">
        <v>9.0647290000000005E-2</v>
      </c>
      <c r="M60">
        <v>0.28798509999999999</v>
      </c>
      <c r="N60">
        <v>0.15559220000000001</v>
      </c>
      <c r="O60">
        <v>0.2078274</v>
      </c>
      <c r="Q60">
        <v>2011</v>
      </c>
      <c r="R60">
        <f t="shared" si="15"/>
        <v>1.7182371725900731</v>
      </c>
      <c r="S60">
        <f t="shared" si="16"/>
        <v>1.1931041498457442</v>
      </c>
      <c r="T60">
        <f t="shared" si="17"/>
        <v>1.2308624101262529</v>
      </c>
      <c r="U60">
        <f t="shared" si="18"/>
        <v>1.2460733190891946</v>
      </c>
      <c r="V60">
        <f t="shared" si="19"/>
        <v>1.0410501173235287</v>
      </c>
      <c r="W60">
        <f t="shared" si="20"/>
        <v>1.2127275998189124</v>
      </c>
      <c r="X60">
        <f t="shared" si="21"/>
        <v>1.2099626150820635</v>
      </c>
      <c r="Y60">
        <f t="shared" si="22"/>
        <v>1.3512035019636479</v>
      </c>
      <c r="Z60">
        <f t="shared" si="23"/>
        <v>1.2669776678993174</v>
      </c>
      <c r="AA60">
        <f t="shared" si="24"/>
        <v>1.2396810302358494</v>
      </c>
      <c r="AB60">
        <f t="shared" si="25"/>
        <v>1.4765378813022687</v>
      </c>
      <c r="AC60">
        <f t="shared" si="26"/>
        <v>1.1863939891845798</v>
      </c>
      <c r="AD60">
        <f t="shared" si="27"/>
        <v>1.0662727961987033</v>
      </c>
    </row>
    <row r="61" spans="3:36" x14ac:dyDescent="0.2">
      <c r="C61">
        <v>8.0565480000000002E-3</v>
      </c>
      <c r="D61">
        <v>2.6081920000000001E-3</v>
      </c>
      <c r="E61">
        <v>1.47184E-2</v>
      </c>
      <c r="F61">
        <v>8.2842739999999995E-3</v>
      </c>
      <c r="G61">
        <v>2.1231960000000001E-2</v>
      </c>
      <c r="H61">
        <v>5.1393099999999997E-2</v>
      </c>
      <c r="I61">
        <v>8.4363209999999994E-2</v>
      </c>
      <c r="J61">
        <v>0.107789</v>
      </c>
      <c r="K61">
        <v>8.8839609999999999E-2</v>
      </c>
      <c r="L61">
        <v>0.10148260000000001</v>
      </c>
      <c r="M61">
        <v>0.1290414</v>
      </c>
      <c r="N61">
        <v>0.21203089999999999</v>
      </c>
      <c r="O61">
        <v>0.45234940000000001</v>
      </c>
      <c r="Q61">
        <v>2012</v>
      </c>
      <c r="R61">
        <f t="shared" si="15"/>
        <v>1.3293206969142153</v>
      </c>
      <c r="S61">
        <f t="shared" si="16"/>
        <v>1.1440908424318348</v>
      </c>
      <c r="T61">
        <f t="shared" si="17"/>
        <v>1.2041022473017851</v>
      </c>
      <c r="U61">
        <f t="shared" si="18"/>
        <v>1.2283496206382523</v>
      </c>
      <c r="V61">
        <f t="shared" si="19"/>
        <v>1.2061284437553688</v>
      </c>
      <c r="W61">
        <f t="shared" si="20"/>
        <v>1.2397099592177647</v>
      </c>
      <c r="X61">
        <f t="shared" si="21"/>
        <v>1.0808963322259828</v>
      </c>
      <c r="Y61">
        <f t="shared" si="22"/>
        <v>1.2335682427192318</v>
      </c>
      <c r="Z61">
        <f t="shared" si="23"/>
        <v>1.2200894017662935</v>
      </c>
      <c r="AA61">
        <f t="shared" si="24"/>
        <v>1.2100167807029674</v>
      </c>
      <c r="AB61">
        <f t="shared" si="25"/>
        <v>1.2187630305767554</v>
      </c>
      <c r="AC61">
        <f t="shared" si="26"/>
        <v>1.2385991613296317</v>
      </c>
      <c r="AD61">
        <f t="shared" si="27"/>
        <v>1.0239641693769046</v>
      </c>
    </row>
    <row r="62" spans="3:36" x14ac:dyDescent="0.2">
      <c r="C62">
        <v>9.0960539999999993E-3</v>
      </c>
      <c r="D62">
        <v>4.9917130000000001E-3</v>
      </c>
      <c r="E62">
        <v>4.0971899999999997E-3</v>
      </c>
      <c r="F62">
        <v>1.9554809999999999E-2</v>
      </c>
      <c r="G62">
        <v>2.5670289999999998E-2</v>
      </c>
      <c r="H62">
        <v>3.5535959999999998E-2</v>
      </c>
      <c r="I62">
        <v>7.7113689999999999E-2</v>
      </c>
      <c r="J62">
        <v>9.1686050000000005E-2</v>
      </c>
      <c r="K62">
        <v>0.1037579</v>
      </c>
      <c r="L62">
        <v>0.1247765</v>
      </c>
      <c r="M62">
        <v>0.13317670000000001</v>
      </c>
      <c r="N62">
        <v>0.1838861</v>
      </c>
      <c r="O62">
        <v>0.15527189999999999</v>
      </c>
      <c r="Q62">
        <v>2013</v>
      </c>
      <c r="R62">
        <f t="shared" si="15"/>
        <v>1.7451840764307991</v>
      </c>
      <c r="S62">
        <f t="shared" si="16"/>
        <v>1.0535877229930384</v>
      </c>
      <c r="T62">
        <f t="shared" si="17"/>
        <v>1.1506567701665327</v>
      </c>
      <c r="U62">
        <f t="shared" si="18"/>
        <v>1.2580592722944464</v>
      </c>
      <c r="V62">
        <f t="shared" si="19"/>
        <v>1.3417691881689175</v>
      </c>
      <c r="W62">
        <f t="shared" si="20"/>
        <v>1.3094839342620481</v>
      </c>
      <c r="X62">
        <f t="shared" si="21"/>
        <v>1.3218814618538459</v>
      </c>
      <c r="Y62">
        <f t="shared" si="22"/>
        <v>1.3746270033024188</v>
      </c>
      <c r="Z62">
        <f t="shared" si="23"/>
        <v>1.3994964418074292</v>
      </c>
      <c r="AA62">
        <f t="shared" si="24"/>
        <v>1.3360458324113407</v>
      </c>
      <c r="AB62">
        <f t="shared" si="25"/>
        <v>1.3234043573193783</v>
      </c>
      <c r="AC62">
        <f t="shared" si="26"/>
        <v>1.3168349043536052</v>
      </c>
      <c r="AD62">
        <f t="shared" si="27"/>
        <v>0.98045279418248443</v>
      </c>
    </row>
    <row r="63" spans="3:36" x14ac:dyDescent="0.2">
      <c r="C63">
        <v>1.8322749999999999E-2</v>
      </c>
      <c r="D63">
        <v>7.6802060000000002E-3</v>
      </c>
      <c r="E63">
        <v>7.0516570000000002E-3</v>
      </c>
      <c r="F63">
        <v>5.0034720000000001E-3</v>
      </c>
      <c r="G63">
        <v>1.5887080000000001E-2</v>
      </c>
      <c r="H63">
        <v>2.926426E-2</v>
      </c>
      <c r="I63">
        <v>5.6414409999999998E-2</v>
      </c>
      <c r="J63">
        <v>0.13577910000000001</v>
      </c>
      <c r="K63">
        <v>0.16137199999999999</v>
      </c>
      <c r="L63">
        <v>0.1911989</v>
      </c>
      <c r="M63">
        <v>0.15966929999999999</v>
      </c>
      <c r="N63">
        <v>0.21570719999999999</v>
      </c>
      <c r="O63">
        <v>0.17030709999999999</v>
      </c>
      <c r="Q63">
        <v>2014</v>
      </c>
      <c r="R63">
        <f t="shared" si="15"/>
        <v>1.9559088537366192</v>
      </c>
      <c r="S63">
        <f t="shared" si="16"/>
        <v>1.2897361254648141</v>
      </c>
      <c r="T63">
        <f t="shared" si="17"/>
        <v>1.3032795842785783</v>
      </c>
      <c r="U63">
        <f t="shared" si="18"/>
        <v>1.2440925197289119</v>
      </c>
      <c r="V63">
        <f t="shared" si="19"/>
        <v>1.3596369857841664</v>
      </c>
      <c r="W63">
        <f t="shared" si="20"/>
        <v>1.2894816136079534</v>
      </c>
      <c r="X63">
        <f t="shared" si="21"/>
        <v>1.3333528785061928</v>
      </c>
      <c r="Y63">
        <f t="shared" si="22"/>
        <v>1.2420886631389254</v>
      </c>
      <c r="Z63">
        <f t="shared" si="23"/>
        <v>1.2008798300055687</v>
      </c>
      <c r="AA63">
        <f t="shared" si="24"/>
        <v>1.3343114897608783</v>
      </c>
      <c r="AB63">
        <f t="shared" si="25"/>
        <v>1.263828983649498</v>
      </c>
      <c r="AC63">
        <f t="shared" si="26"/>
        <v>1.1171204387733873</v>
      </c>
      <c r="AD63">
        <f t="shared" si="27"/>
        <v>1.0802525507183771</v>
      </c>
    </row>
    <row r="64" spans="3:36" x14ac:dyDescent="0.2">
      <c r="X64">
        <f>S67</f>
        <v>1978</v>
      </c>
      <c r="Y64">
        <f>S66</f>
        <v>1977</v>
      </c>
      <c r="Z64">
        <f>S65</f>
        <v>1976</v>
      </c>
      <c r="AA64">
        <f>Z64-1</f>
        <v>1975</v>
      </c>
      <c r="AB64">
        <f t="shared" ref="AB64:AJ64" si="28">AA64-1</f>
        <v>1974</v>
      </c>
      <c r="AC64">
        <f t="shared" si="28"/>
        <v>1973</v>
      </c>
      <c r="AD64">
        <f t="shared" si="28"/>
        <v>1972</v>
      </c>
      <c r="AE64">
        <f t="shared" si="28"/>
        <v>1971</v>
      </c>
      <c r="AF64">
        <f t="shared" si="28"/>
        <v>1970</v>
      </c>
      <c r="AG64">
        <f t="shared" si="28"/>
        <v>1969</v>
      </c>
      <c r="AH64">
        <f t="shared" si="28"/>
        <v>1968</v>
      </c>
      <c r="AI64">
        <f t="shared" si="28"/>
        <v>1967</v>
      </c>
      <c r="AJ64">
        <f t="shared" si="28"/>
        <v>1966</v>
      </c>
    </row>
    <row r="65" spans="1:35" x14ac:dyDescent="0.2"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 t="s">
        <v>25</v>
      </c>
      <c r="N65" t="s">
        <v>26</v>
      </c>
      <c r="O65" t="s">
        <v>27</v>
      </c>
      <c r="P65" t="s">
        <v>28</v>
      </c>
      <c r="Q65" t="s">
        <v>29</v>
      </c>
      <c r="S65">
        <f t="shared" ref="S65:S70" si="29">S66-1</f>
        <v>1976</v>
      </c>
      <c r="W65" t="s">
        <v>42</v>
      </c>
    </row>
    <row r="66" spans="1:35" x14ac:dyDescent="0.2">
      <c r="A66">
        <v>1982</v>
      </c>
      <c r="C66">
        <v>3.3100894999999998E-2</v>
      </c>
      <c r="D66">
        <v>6.6656206999999995E-2</v>
      </c>
      <c r="E66">
        <v>0.166706452</v>
      </c>
      <c r="F66">
        <v>0.34985891600000002</v>
      </c>
      <c r="G66">
        <v>0.428903178</v>
      </c>
      <c r="H66">
        <v>0.66860196800000005</v>
      </c>
      <c r="I66">
        <v>1.004004033</v>
      </c>
      <c r="J66">
        <v>1.1282891450000001</v>
      </c>
      <c r="K66">
        <v>1.2021656940000001</v>
      </c>
      <c r="L66">
        <v>1.4204713899999999</v>
      </c>
      <c r="M66">
        <v>1.5967116109999999</v>
      </c>
      <c r="N66">
        <v>1.624236257</v>
      </c>
      <c r="O66">
        <v>1.785763735</v>
      </c>
      <c r="P66">
        <v>2.1417099780000002</v>
      </c>
      <c r="Q66">
        <v>2.6732750190000001</v>
      </c>
      <c r="S66">
        <f t="shared" si="29"/>
        <v>1977</v>
      </c>
      <c r="V66">
        <f t="shared" ref="V66:V99" si="30">S68</f>
        <v>1979</v>
      </c>
      <c r="W66" s="2">
        <f t="shared" ref="W66:W74" si="31">E66*C$39</f>
        <v>0.32067827061956156</v>
      </c>
      <c r="X66" s="2">
        <f t="shared" ref="X66:X74" si="32">F66*D$39</f>
        <v>0.45411527352239051</v>
      </c>
      <c r="Y66" s="2">
        <f t="shared" ref="Y66:Y74" si="33">G66*E$39</f>
        <v>0.53699849260961141</v>
      </c>
      <c r="Z66" s="2">
        <f t="shared" ref="Z66:Z74" si="34">H66*F$39</f>
        <v>0.8324933925393847</v>
      </c>
      <c r="AA66" s="2">
        <f t="shared" ref="AA66:AA74" si="35">I66*G$39</f>
        <v>1.2014819627206712</v>
      </c>
      <c r="AB66" s="2">
        <f t="shared" ref="AB66:AB74" si="36">J66*H$39</f>
        <v>1.3506853341823177</v>
      </c>
      <c r="AC66" s="2">
        <f t="shared" ref="AC66:AC74" si="37">K66*I$39</f>
        <v>1.457073945230944</v>
      </c>
      <c r="AD66" s="2">
        <f t="shared" ref="AD66:AD74" si="38">L66*J$39</f>
        <v>1.7181083385672433</v>
      </c>
      <c r="AE66" s="2">
        <f t="shared" ref="AE66:AE74" si="39">M66*K$39</f>
        <v>1.8756015711477618</v>
      </c>
      <c r="AF66" s="2">
        <f t="shared" ref="AF66:AF74" si="40">N66*L$39</f>
        <v>1.9037793363883642</v>
      </c>
      <c r="AG66" s="2">
        <f t="shared" ref="AG66:AG74" si="41">O66*M$39</f>
        <v>1.9944450464984402</v>
      </c>
      <c r="AH66" s="2">
        <f t="shared" ref="AH66:AH74" si="42">P66*N$39</f>
        <v>2.184753981659481</v>
      </c>
      <c r="AI66" s="2">
        <f t="shared" ref="AI66:AI74" si="43">Q66*O$39</f>
        <v>2.0045791041685601</v>
      </c>
    </row>
    <row r="67" spans="1:35" x14ac:dyDescent="0.2">
      <c r="A67">
        <v>1983</v>
      </c>
      <c r="C67">
        <v>1.6355544E-2</v>
      </c>
      <c r="D67">
        <v>0.105534746</v>
      </c>
      <c r="E67">
        <v>0.16933582799999999</v>
      </c>
      <c r="F67">
        <v>0.36021577399999999</v>
      </c>
      <c r="G67">
        <v>0.49369861700000001</v>
      </c>
      <c r="H67">
        <v>0.57560490399999997</v>
      </c>
      <c r="I67">
        <v>0.73941615400000005</v>
      </c>
      <c r="J67">
        <v>1.0685673229999999</v>
      </c>
      <c r="K67">
        <v>1.144978292</v>
      </c>
      <c r="L67">
        <v>1.0134810030000001</v>
      </c>
      <c r="M67">
        <v>1.1001644660000001</v>
      </c>
      <c r="N67">
        <v>1.148720722</v>
      </c>
      <c r="O67">
        <v>1.8979431179999999</v>
      </c>
      <c r="P67">
        <v>1.1068345939999999</v>
      </c>
      <c r="Q67">
        <v>2.7296463229999999</v>
      </c>
      <c r="S67">
        <f t="shared" si="29"/>
        <v>1978</v>
      </c>
      <c r="V67">
        <f t="shared" si="30"/>
        <v>1980</v>
      </c>
      <c r="W67" s="2">
        <f t="shared" si="31"/>
        <v>0.32573616573023534</v>
      </c>
      <c r="X67" s="2">
        <f t="shared" si="32"/>
        <v>0.46755842785807289</v>
      </c>
      <c r="Y67" s="2">
        <f t="shared" si="33"/>
        <v>0.61812415186266101</v>
      </c>
      <c r="Z67" s="2">
        <f t="shared" si="34"/>
        <v>0.71670037216113425</v>
      </c>
      <c r="AA67" s="2">
        <f t="shared" si="35"/>
        <v>0.88485219458803721</v>
      </c>
      <c r="AB67" s="2">
        <f t="shared" si="36"/>
        <v>1.2791917906491597</v>
      </c>
      <c r="AC67" s="2">
        <f t="shared" si="37"/>
        <v>1.3877604771578416</v>
      </c>
      <c r="AD67" s="2">
        <f t="shared" si="38"/>
        <v>1.2258396575194617</v>
      </c>
      <c r="AE67" s="2">
        <f t="shared" si="39"/>
        <v>1.2923249174960365</v>
      </c>
      <c r="AF67" s="2">
        <f t="shared" si="40"/>
        <v>1.346424058938319</v>
      </c>
      <c r="AG67" s="2">
        <f t="shared" si="41"/>
        <v>2.1197335213165274</v>
      </c>
      <c r="AH67" s="2">
        <f t="shared" si="42"/>
        <v>1.1290797125286376</v>
      </c>
      <c r="AI67" s="2">
        <f t="shared" si="43"/>
        <v>2.0468496290004583</v>
      </c>
    </row>
    <row r="68" spans="1:35" x14ac:dyDescent="0.2">
      <c r="A68">
        <v>1984</v>
      </c>
      <c r="C68">
        <v>1.6883856999999999E-2</v>
      </c>
      <c r="D68">
        <v>6.3485267999999997E-2</v>
      </c>
      <c r="E68">
        <v>0.192720115</v>
      </c>
      <c r="F68">
        <v>0.35934028499999998</v>
      </c>
      <c r="G68">
        <v>0.48533864999999998</v>
      </c>
      <c r="H68">
        <v>0.61564097200000001</v>
      </c>
      <c r="I68">
        <v>0.75130066900000003</v>
      </c>
      <c r="J68">
        <v>1.011331722</v>
      </c>
      <c r="K68">
        <v>1.220037161</v>
      </c>
      <c r="L68">
        <v>1.3692250159999999</v>
      </c>
      <c r="M68">
        <v>1.6787856779999999</v>
      </c>
      <c r="N68">
        <v>1.6559908919999999</v>
      </c>
      <c r="O68">
        <v>1.400005833</v>
      </c>
      <c r="P68">
        <v>1.463318881</v>
      </c>
      <c r="Q68">
        <v>2.5046264260000002</v>
      </c>
      <c r="S68">
        <f t="shared" si="29"/>
        <v>1979</v>
      </c>
      <c r="V68">
        <f t="shared" si="30"/>
        <v>1981</v>
      </c>
      <c r="W68" s="2">
        <f t="shared" si="31"/>
        <v>0.37071842421433704</v>
      </c>
      <c r="X68" s="2">
        <f t="shared" si="32"/>
        <v>0.46642204713853497</v>
      </c>
      <c r="Y68" s="2">
        <f t="shared" si="33"/>
        <v>0.60765724486001316</v>
      </c>
      <c r="Z68" s="2">
        <f t="shared" si="34"/>
        <v>0.76655030331368146</v>
      </c>
      <c r="AA68" s="2">
        <f t="shared" si="35"/>
        <v>0.89907427929970618</v>
      </c>
      <c r="AB68" s="2">
        <f t="shared" si="36"/>
        <v>1.2106745251889743</v>
      </c>
      <c r="AC68" s="2">
        <f t="shared" si="37"/>
        <v>1.4787348935167921</v>
      </c>
      <c r="AD68" s="2">
        <f t="shared" si="38"/>
        <v>1.656124110577452</v>
      </c>
      <c r="AE68" s="2">
        <f t="shared" si="39"/>
        <v>1.9720111218488285</v>
      </c>
      <c r="AF68" s="2">
        <f t="shared" si="40"/>
        <v>1.9409991790602759</v>
      </c>
      <c r="AG68" s="2">
        <f t="shared" si="41"/>
        <v>1.5636081324586719</v>
      </c>
      <c r="AH68" s="2">
        <f t="shared" si="42"/>
        <v>1.4927286068339203</v>
      </c>
      <c r="AI68" s="2">
        <f t="shared" si="43"/>
        <v>1.878116453273146</v>
      </c>
    </row>
    <row r="69" spans="1:35" x14ac:dyDescent="0.2">
      <c r="A69">
        <v>1985</v>
      </c>
      <c r="C69">
        <v>2.1479455000000001E-2</v>
      </c>
      <c r="D69">
        <v>8.3285653000000001E-2</v>
      </c>
      <c r="E69">
        <v>0.174161756</v>
      </c>
      <c r="F69">
        <v>0.39750422200000002</v>
      </c>
      <c r="G69">
        <v>0.48948618199999999</v>
      </c>
      <c r="H69">
        <v>0.62869792400000002</v>
      </c>
      <c r="I69">
        <v>0.96026621499999998</v>
      </c>
      <c r="J69">
        <v>1.0096049819999999</v>
      </c>
      <c r="K69">
        <v>1.3650656160000001</v>
      </c>
      <c r="L69">
        <v>1.0643528339999999</v>
      </c>
      <c r="M69">
        <v>1.377643078</v>
      </c>
      <c r="N69">
        <v>1.770666603</v>
      </c>
      <c r="O69">
        <v>1.58074878</v>
      </c>
      <c r="P69">
        <v>2.1891337439999998</v>
      </c>
      <c r="Q69">
        <v>2.753318009</v>
      </c>
      <c r="S69">
        <f t="shared" si="29"/>
        <v>1980</v>
      </c>
      <c r="V69">
        <f t="shared" si="30"/>
        <v>1982</v>
      </c>
      <c r="W69" s="2">
        <f t="shared" si="31"/>
        <v>0.33501937118874109</v>
      </c>
      <c r="X69" s="2">
        <f t="shared" si="32"/>
        <v>0.51595866289094383</v>
      </c>
      <c r="Y69" s="2">
        <f t="shared" si="33"/>
        <v>0.61285006819705568</v>
      </c>
      <c r="Z69" s="2">
        <f t="shared" si="34"/>
        <v>0.7828078478423327</v>
      </c>
      <c r="AA69" s="2">
        <f t="shared" si="35"/>
        <v>1.1491413368979466</v>
      </c>
      <c r="AB69" s="2">
        <f t="shared" si="36"/>
        <v>1.2086074288207413</v>
      </c>
      <c r="AC69" s="2">
        <f t="shared" si="37"/>
        <v>1.6545153072752956</v>
      </c>
      <c r="AD69" s="2">
        <f t="shared" si="38"/>
        <v>1.2873708630436245</v>
      </c>
      <c r="AE69" s="2">
        <f t="shared" si="39"/>
        <v>1.6182693880201504</v>
      </c>
      <c r="AF69" s="2">
        <f t="shared" si="40"/>
        <v>2.0754114285384895</v>
      </c>
      <c r="AG69" s="2">
        <f t="shared" si="41"/>
        <v>1.7654723927011837</v>
      </c>
      <c r="AH69" s="2">
        <f t="shared" si="42"/>
        <v>2.2331308686600919</v>
      </c>
      <c r="AI69" s="2">
        <f t="shared" si="43"/>
        <v>2.0646000537711164</v>
      </c>
    </row>
    <row r="70" spans="1:35" x14ac:dyDescent="0.2">
      <c r="A70">
        <v>1986</v>
      </c>
      <c r="C70">
        <v>1.7475294999999998E-2</v>
      </c>
      <c r="D70">
        <v>8.3542697999999999E-2</v>
      </c>
      <c r="E70">
        <v>0.14541876500000001</v>
      </c>
      <c r="F70">
        <v>0.35836791800000001</v>
      </c>
      <c r="G70">
        <v>0.46168194000000001</v>
      </c>
      <c r="H70">
        <v>0.64224244200000002</v>
      </c>
      <c r="I70">
        <v>0.71980121699999999</v>
      </c>
      <c r="J70">
        <v>0.84387181899999997</v>
      </c>
      <c r="K70">
        <v>0.99633442000000005</v>
      </c>
      <c r="L70">
        <v>1.355253246</v>
      </c>
      <c r="M70">
        <v>1.4719797080000001</v>
      </c>
      <c r="N70">
        <v>1.4706462440000001</v>
      </c>
      <c r="O70">
        <v>2.5580367079999999</v>
      </c>
      <c r="P70">
        <v>2.1274209499999999</v>
      </c>
      <c r="Q70">
        <v>2.8332598359999999</v>
      </c>
      <c r="S70">
        <f t="shared" si="29"/>
        <v>1981</v>
      </c>
      <c r="V70">
        <f t="shared" si="30"/>
        <v>1983</v>
      </c>
      <c r="W70" s="2">
        <f t="shared" si="31"/>
        <v>0.27972905377311025</v>
      </c>
      <c r="X70" s="2">
        <f t="shared" si="32"/>
        <v>0.46515991921789296</v>
      </c>
      <c r="Y70" s="2">
        <f t="shared" si="33"/>
        <v>0.57803839785276923</v>
      </c>
      <c r="Z70" s="2">
        <f t="shared" si="34"/>
        <v>0.79967247325445945</v>
      </c>
      <c r="AA70" s="2">
        <f t="shared" si="35"/>
        <v>0.86137918827452342</v>
      </c>
      <c r="AB70" s="2">
        <f t="shared" si="36"/>
        <v>1.0102067319393162</v>
      </c>
      <c r="AC70" s="2">
        <f t="shared" si="37"/>
        <v>1.2075980302585347</v>
      </c>
      <c r="AD70" s="2">
        <f t="shared" si="38"/>
        <v>1.6392247807419222</v>
      </c>
      <c r="AE70" s="2">
        <f t="shared" si="39"/>
        <v>1.7290833447959588</v>
      </c>
      <c r="AF70" s="2">
        <f t="shared" si="40"/>
        <v>1.723755345565076</v>
      </c>
      <c r="AG70" s="2">
        <f t="shared" si="41"/>
        <v>2.8569645250589528</v>
      </c>
      <c r="AH70" s="2">
        <f t="shared" si="42"/>
        <v>2.1701777733316865</v>
      </c>
      <c r="AI70" s="2">
        <f t="shared" si="43"/>
        <v>2.1245451453962958</v>
      </c>
    </row>
    <row r="71" spans="1:35" x14ac:dyDescent="0.2">
      <c r="A71">
        <v>1987</v>
      </c>
      <c r="C71">
        <v>2.3808177E-2</v>
      </c>
      <c r="D71">
        <v>8.8149142E-2</v>
      </c>
      <c r="E71">
        <v>0.18845236800000001</v>
      </c>
      <c r="F71">
        <v>0.353319771</v>
      </c>
      <c r="G71">
        <v>0.434168571</v>
      </c>
      <c r="H71">
        <v>0.52997558199999995</v>
      </c>
      <c r="I71">
        <v>0.70300892400000004</v>
      </c>
      <c r="J71">
        <v>0.79512597299999999</v>
      </c>
      <c r="K71">
        <v>0.88800087299999997</v>
      </c>
      <c r="L71">
        <v>0.98567672399999995</v>
      </c>
      <c r="M71">
        <v>1.193588801</v>
      </c>
      <c r="N71">
        <v>1.366767479</v>
      </c>
      <c r="O71">
        <v>1.7236143340000001</v>
      </c>
      <c r="P71">
        <v>2.0573318020000002</v>
      </c>
      <c r="Q71">
        <v>2.699829474</v>
      </c>
      <c r="S71">
        <v>1982</v>
      </c>
      <c r="V71">
        <f t="shared" si="30"/>
        <v>1984</v>
      </c>
      <c r="W71" s="2">
        <f t="shared" si="31"/>
        <v>0.36250894155195146</v>
      </c>
      <c r="X71" s="2">
        <f t="shared" si="32"/>
        <v>0.45860744749044319</v>
      </c>
      <c r="Y71" s="2">
        <f t="shared" si="33"/>
        <v>0.54359090844850089</v>
      </c>
      <c r="Z71" s="2">
        <f t="shared" si="34"/>
        <v>0.65988613755054759</v>
      </c>
      <c r="AA71" s="2">
        <f t="shared" si="35"/>
        <v>0.84128401286777221</v>
      </c>
      <c r="AB71" s="2">
        <f t="shared" si="36"/>
        <v>0.9518526304341477</v>
      </c>
      <c r="AC71" s="2">
        <f t="shared" si="37"/>
        <v>1.0762933444602458</v>
      </c>
      <c r="AD71" s="2">
        <f t="shared" si="38"/>
        <v>1.1922094387526123</v>
      </c>
      <c r="AE71" s="2">
        <f t="shared" si="39"/>
        <v>1.4020672330790567</v>
      </c>
      <c r="AF71" s="2">
        <f t="shared" si="40"/>
        <v>1.6019982763922609</v>
      </c>
      <c r="AG71" s="2">
        <f t="shared" si="41"/>
        <v>1.9250329722481503</v>
      </c>
      <c r="AH71" s="2">
        <f t="shared" si="42"/>
        <v>2.098679976367078</v>
      </c>
      <c r="AI71" s="2">
        <f t="shared" si="43"/>
        <v>2.0244911989725942</v>
      </c>
    </row>
    <row r="72" spans="1:35" x14ac:dyDescent="0.2">
      <c r="A72">
        <v>1988</v>
      </c>
      <c r="C72">
        <v>2.0523869E-2</v>
      </c>
      <c r="D72">
        <v>8.0744928999999993E-2</v>
      </c>
      <c r="E72">
        <v>0.209889932</v>
      </c>
      <c r="F72">
        <v>0.35605969300000001</v>
      </c>
      <c r="G72">
        <v>0.45998897500000002</v>
      </c>
      <c r="H72">
        <v>0.52146818900000003</v>
      </c>
      <c r="I72">
        <v>0.60174689100000001</v>
      </c>
      <c r="J72">
        <v>0.76008164099999997</v>
      </c>
      <c r="K72">
        <v>0.851376405</v>
      </c>
      <c r="L72">
        <v>0.99241586100000001</v>
      </c>
      <c r="M72">
        <v>1.2007932640000001</v>
      </c>
      <c r="N72">
        <v>1.2090395469999999</v>
      </c>
      <c r="O72">
        <v>1.5340345769999999</v>
      </c>
      <c r="P72">
        <v>1.051075754</v>
      </c>
      <c r="Q72">
        <v>2.443516276</v>
      </c>
      <c r="S72">
        <v>1983</v>
      </c>
      <c r="V72">
        <f t="shared" si="30"/>
        <v>1985</v>
      </c>
      <c r="W72" s="2">
        <f t="shared" si="31"/>
        <v>0.40374646335954273</v>
      </c>
      <c r="X72" s="2">
        <f t="shared" si="32"/>
        <v>0.46216385372037622</v>
      </c>
      <c r="Y72" s="2">
        <f t="shared" si="33"/>
        <v>0.57591875943628534</v>
      </c>
      <c r="Z72" s="2">
        <f t="shared" si="34"/>
        <v>0.64929336516996172</v>
      </c>
      <c r="AA72" s="2">
        <f t="shared" si="35"/>
        <v>0.7201047126269281</v>
      </c>
      <c r="AB72" s="2">
        <f t="shared" si="36"/>
        <v>0.90990073761626888</v>
      </c>
      <c r="AC72" s="2">
        <f t="shared" si="37"/>
        <v>1.0319029926584213</v>
      </c>
      <c r="AD72" s="2">
        <f t="shared" si="38"/>
        <v>1.200360653592953</v>
      </c>
      <c r="AE72" s="2">
        <f t="shared" si="39"/>
        <v>1.4105300650826478</v>
      </c>
      <c r="AF72" s="2">
        <f t="shared" si="40"/>
        <v>1.417124200087936</v>
      </c>
      <c r="AG72" s="2">
        <f t="shared" si="41"/>
        <v>1.7132992474253488</v>
      </c>
      <c r="AH72" s="2">
        <f t="shared" si="42"/>
        <v>1.0722002335356542</v>
      </c>
      <c r="AI72" s="2">
        <f t="shared" si="43"/>
        <v>1.8322924625232415</v>
      </c>
    </row>
    <row r="73" spans="1:35" x14ac:dyDescent="0.2">
      <c r="A73">
        <v>1989</v>
      </c>
      <c r="C73">
        <v>2.1324416999999998E-2</v>
      </c>
      <c r="D73">
        <v>7.0983800999999999E-2</v>
      </c>
      <c r="E73">
        <v>0.17363927800000001</v>
      </c>
      <c r="F73">
        <v>0.37013367899999999</v>
      </c>
      <c r="G73">
        <v>0.44078583799999999</v>
      </c>
      <c r="H73">
        <v>0.53380199800000006</v>
      </c>
      <c r="I73">
        <v>0.62803714200000005</v>
      </c>
      <c r="J73">
        <v>0.68330346500000005</v>
      </c>
      <c r="K73">
        <v>0.93455310599999997</v>
      </c>
      <c r="L73">
        <v>0.92813735799999997</v>
      </c>
      <c r="M73">
        <v>1.0482975619999999</v>
      </c>
      <c r="N73">
        <v>1.0656455140000001</v>
      </c>
      <c r="O73">
        <v>1.1078297319999999</v>
      </c>
      <c r="P73">
        <v>1.1383105</v>
      </c>
      <c r="Q73">
        <v>2.1670182389999999</v>
      </c>
      <c r="S73">
        <v>1984</v>
      </c>
      <c r="V73">
        <f t="shared" si="30"/>
        <v>1986</v>
      </c>
      <c r="W73" s="2">
        <f t="shared" si="31"/>
        <v>0.3340143270559755</v>
      </c>
      <c r="X73" s="2">
        <f t="shared" si="32"/>
        <v>0.48043182320651123</v>
      </c>
      <c r="Y73" s="2">
        <f t="shared" si="33"/>
        <v>0.55187590745635462</v>
      </c>
      <c r="Z73" s="2">
        <f t="shared" si="34"/>
        <v>0.66465050587365582</v>
      </c>
      <c r="AA73" s="2">
        <f t="shared" si="35"/>
        <v>0.75156600295413456</v>
      </c>
      <c r="AB73" s="2">
        <f t="shared" si="36"/>
        <v>0.81798887551245625</v>
      </c>
      <c r="AC73" s="2">
        <f t="shared" si="37"/>
        <v>1.1327165531203827</v>
      </c>
      <c r="AD73" s="2">
        <f t="shared" si="38"/>
        <v>1.1226136234363515</v>
      </c>
      <c r="AE73" s="2">
        <f t="shared" si="39"/>
        <v>1.2313986700993358</v>
      </c>
      <c r="AF73" s="2">
        <f t="shared" si="40"/>
        <v>1.2490509928742204</v>
      </c>
      <c r="AG73" s="2">
        <f t="shared" si="41"/>
        <v>1.2372888294492632</v>
      </c>
      <c r="AH73" s="2">
        <f t="shared" si="42"/>
        <v>1.1611882200605756</v>
      </c>
      <c r="AI73" s="2">
        <f t="shared" si="43"/>
        <v>1.6249579446100191</v>
      </c>
    </row>
    <row r="74" spans="1:35" x14ac:dyDescent="0.2">
      <c r="A74">
        <v>1990</v>
      </c>
      <c r="C74">
        <v>1.8646956999999999E-2</v>
      </c>
      <c r="D74">
        <v>8.6175315000000002E-2</v>
      </c>
      <c r="E74">
        <v>0.155267975</v>
      </c>
      <c r="F74">
        <v>0.37663003499999997</v>
      </c>
      <c r="G74">
        <v>0.50299896200000005</v>
      </c>
      <c r="H74">
        <v>0.57306543200000004</v>
      </c>
      <c r="I74">
        <v>0.61878237999999997</v>
      </c>
      <c r="J74">
        <v>0.72244748800000003</v>
      </c>
      <c r="K74">
        <v>0.79580728099999998</v>
      </c>
      <c r="L74">
        <v>1.0509061909999999</v>
      </c>
      <c r="M74">
        <v>1.1055506829999999</v>
      </c>
      <c r="N74">
        <v>1.128404805</v>
      </c>
      <c r="O74">
        <v>1.108044024</v>
      </c>
      <c r="P74">
        <v>1.2940156309999999</v>
      </c>
      <c r="Q74">
        <v>2.2943070780000001</v>
      </c>
      <c r="S74">
        <v>1985</v>
      </c>
      <c r="V74">
        <f t="shared" si="30"/>
        <v>1987</v>
      </c>
      <c r="W74" s="2">
        <f t="shared" si="31"/>
        <v>0.29867509690387578</v>
      </c>
      <c r="X74" s="2">
        <f t="shared" si="32"/>
        <v>0.48886406359520213</v>
      </c>
      <c r="Y74" s="2">
        <f t="shared" si="33"/>
        <v>0.62976843780392611</v>
      </c>
      <c r="Z74" s="2">
        <f t="shared" si="34"/>
        <v>0.71353841069269497</v>
      </c>
      <c r="AA74" s="2">
        <f t="shared" si="35"/>
        <v>0.74049091834611003</v>
      </c>
      <c r="AB74" s="2">
        <f t="shared" si="36"/>
        <v>0.86484854621060447</v>
      </c>
      <c r="AC74" s="2">
        <f t="shared" si="37"/>
        <v>0.96455094364902116</v>
      </c>
      <c r="AD74" s="2">
        <f t="shared" si="38"/>
        <v>1.2711066921305891</v>
      </c>
      <c r="AE74" s="2">
        <f t="shared" si="39"/>
        <v>1.2986519191901091</v>
      </c>
      <c r="AF74" s="2">
        <f t="shared" si="40"/>
        <v>1.322611622282202</v>
      </c>
      <c r="AG74" s="2">
        <f t="shared" si="41"/>
        <v>1.2375281632477539</v>
      </c>
      <c r="AH74" s="2">
        <f t="shared" si="42"/>
        <v>1.3200227067144268</v>
      </c>
      <c r="AI74" s="2">
        <f t="shared" si="43"/>
        <v>1.7204066152629642</v>
      </c>
    </row>
    <row r="75" spans="1:35" x14ac:dyDescent="0.2">
      <c r="A75">
        <v>1991</v>
      </c>
      <c r="C75">
        <v>1.8129024000000001E-2</v>
      </c>
      <c r="D75">
        <v>8.4618179000000002E-2</v>
      </c>
      <c r="E75">
        <v>0.150779099</v>
      </c>
      <c r="F75">
        <v>0.36452208400000002</v>
      </c>
      <c r="G75">
        <v>0.485706217</v>
      </c>
      <c r="H75">
        <v>0.57980772400000002</v>
      </c>
      <c r="I75">
        <v>0.69649669800000003</v>
      </c>
      <c r="J75">
        <v>0.74359951599999996</v>
      </c>
      <c r="K75">
        <v>0.87743242499999996</v>
      </c>
      <c r="L75">
        <v>0.91771439799999999</v>
      </c>
      <c r="M75">
        <v>1.0954654029999999</v>
      </c>
      <c r="N75">
        <v>1.2016351940000001</v>
      </c>
      <c r="O75">
        <v>1.2405750790000001</v>
      </c>
      <c r="P75">
        <v>1.3978820110000001</v>
      </c>
      <c r="Q75">
        <v>2.5246337190000001</v>
      </c>
      <c r="S75">
        <v>1986</v>
      </c>
      <c r="V75">
        <f t="shared" si="30"/>
        <v>1988</v>
      </c>
      <c r="W75">
        <f t="shared" ref="W75:W98" si="44">C14</f>
        <v>0.27839449999999999</v>
      </c>
      <c r="X75">
        <f t="shared" ref="X75:X98" si="45">D14</f>
        <v>0.47749970000000003</v>
      </c>
      <c r="Y75">
        <f t="shared" ref="Y75:Y98" si="46">E14</f>
        <v>0.6072959</v>
      </c>
      <c r="Z75">
        <f t="shared" ref="Z75:Z98" si="47">F14</f>
        <v>0.72903720000000005</v>
      </c>
      <c r="AA75">
        <f t="shared" ref="AA75:AA98" si="48">G14</f>
        <v>0.84781700000000004</v>
      </c>
      <c r="AB75">
        <f t="shared" ref="AB75:AB98" si="49">H14</f>
        <v>0.8888914</v>
      </c>
      <c r="AC75">
        <f t="shared" ref="AC75:AC98" si="50">I14</f>
        <v>1.007471</v>
      </c>
      <c r="AD75">
        <f t="shared" ref="AD75:AD98" si="51">J14</f>
        <v>1.1359429999999999</v>
      </c>
      <c r="AE75">
        <f t="shared" ref="AE75:AE98" si="52">K14</f>
        <v>1.1251789999999999</v>
      </c>
      <c r="AF75">
        <f t="shared" ref="AF75:AF98" si="53">L14</f>
        <v>1.2478689999999999</v>
      </c>
      <c r="AG75">
        <f t="shared" ref="AG75:AG98" si="54">M14</f>
        <v>1.2348859999999999</v>
      </c>
      <c r="AH75">
        <f t="shared" ref="AH75:AH98" si="55">N14</f>
        <v>1.29593</v>
      </c>
      <c r="AI75">
        <f t="shared" ref="AI75:AI98" si="56">O14</f>
        <v>1.236901</v>
      </c>
    </row>
    <row r="76" spans="1:35" x14ac:dyDescent="0.2">
      <c r="A76">
        <v>1992</v>
      </c>
      <c r="C76">
        <v>2.9397733999999998E-2</v>
      </c>
      <c r="D76">
        <v>9.3277605E-2</v>
      </c>
      <c r="E76">
        <v>0.20482703499999999</v>
      </c>
      <c r="F76">
        <v>0.37294154899999998</v>
      </c>
      <c r="G76">
        <v>0.52232659999999997</v>
      </c>
      <c r="H76">
        <v>0.62325224499999998</v>
      </c>
      <c r="I76">
        <v>0.77758756299999998</v>
      </c>
      <c r="J76">
        <v>0.84440322499999998</v>
      </c>
      <c r="K76">
        <v>0.897453846</v>
      </c>
      <c r="L76">
        <v>0.98786589999999996</v>
      </c>
      <c r="M76">
        <v>1.1231863360000001</v>
      </c>
      <c r="N76">
        <v>1.241156242</v>
      </c>
      <c r="O76">
        <v>1.3903456569999999</v>
      </c>
      <c r="P76">
        <v>1.3596745290000001</v>
      </c>
      <c r="Q76">
        <v>2.4835867089999999</v>
      </c>
      <c r="S76">
        <v>1987</v>
      </c>
      <c r="V76">
        <f t="shared" si="30"/>
        <v>1989</v>
      </c>
      <c r="W76">
        <f t="shared" si="44"/>
        <v>0.39691650000000001</v>
      </c>
      <c r="X76">
        <f t="shared" si="45"/>
        <v>0.47417550000000003</v>
      </c>
      <c r="Y76">
        <f t="shared" si="46"/>
        <v>0.64892519999999998</v>
      </c>
      <c r="Z76">
        <f t="shared" si="47"/>
        <v>0.71205379999999996</v>
      </c>
      <c r="AA76">
        <f t="shared" si="48"/>
        <v>0.81435740000000001</v>
      </c>
      <c r="AB76">
        <f t="shared" si="49"/>
        <v>0.98260360000000002</v>
      </c>
      <c r="AC76">
        <f t="shared" si="50"/>
        <v>1.0296670000000001</v>
      </c>
      <c r="AD76">
        <f t="shared" si="51"/>
        <v>1.2025840000000001</v>
      </c>
      <c r="AE76">
        <f t="shared" si="52"/>
        <v>1.237071</v>
      </c>
      <c r="AF76">
        <f t="shared" si="53"/>
        <v>1.279056</v>
      </c>
      <c r="AG76">
        <f t="shared" si="54"/>
        <v>1.213074</v>
      </c>
      <c r="AH76">
        <f t="shared" si="55"/>
        <v>1.3661479999999999</v>
      </c>
      <c r="AI76">
        <f t="shared" si="56"/>
        <v>1.4492160000000001</v>
      </c>
    </row>
    <row r="77" spans="1:35" x14ac:dyDescent="0.2">
      <c r="A77">
        <v>1993</v>
      </c>
      <c r="C77">
        <v>1.7589952999999998E-2</v>
      </c>
      <c r="D77">
        <v>7.5962075000000004E-2</v>
      </c>
      <c r="E77">
        <v>0.25323920100000002</v>
      </c>
      <c r="F77">
        <v>0.45290333799999999</v>
      </c>
      <c r="G77">
        <v>0.50351469999999998</v>
      </c>
      <c r="H77">
        <v>0.56256115399999995</v>
      </c>
      <c r="I77">
        <v>0.66420420999999996</v>
      </c>
      <c r="J77">
        <v>0.80582554299999998</v>
      </c>
      <c r="K77">
        <v>0.97743706600000002</v>
      </c>
      <c r="L77">
        <v>1.0260843630000001</v>
      </c>
      <c r="M77">
        <v>1.147712858</v>
      </c>
      <c r="N77">
        <v>1.2635885250000001</v>
      </c>
      <c r="O77">
        <v>1.3912721809999999</v>
      </c>
      <c r="P77">
        <v>1.5387696239999999</v>
      </c>
      <c r="Q77">
        <v>2.5022455350000001</v>
      </c>
      <c r="S77">
        <v>1988</v>
      </c>
      <c r="V77">
        <f t="shared" si="30"/>
        <v>1990</v>
      </c>
      <c r="W77">
        <f t="shared" si="44"/>
        <v>0.49386350000000001</v>
      </c>
      <c r="X77">
        <f t="shared" si="45"/>
        <v>0.61284729999999998</v>
      </c>
      <c r="Y77">
        <f t="shared" si="46"/>
        <v>0.65739139999999996</v>
      </c>
      <c r="Z77">
        <f t="shared" si="47"/>
        <v>0.77313560000000003</v>
      </c>
      <c r="AA77">
        <f t="shared" si="48"/>
        <v>0.93143580000000004</v>
      </c>
      <c r="AB77">
        <f t="shared" si="49"/>
        <v>1.0492349999999999</v>
      </c>
      <c r="AC77">
        <f t="shared" si="50"/>
        <v>1.1952879999999999</v>
      </c>
      <c r="AD77">
        <f t="shared" si="51"/>
        <v>1.2260260000000001</v>
      </c>
      <c r="AE77">
        <f t="shared" si="52"/>
        <v>1.411224</v>
      </c>
      <c r="AF77">
        <f t="shared" si="53"/>
        <v>1.542092</v>
      </c>
      <c r="AG77">
        <f t="shared" si="54"/>
        <v>1.651124</v>
      </c>
      <c r="AH77">
        <f t="shared" si="55"/>
        <v>1.6692469999999999</v>
      </c>
      <c r="AI77">
        <f t="shared" si="56"/>
        <v>1.5622210000000001</v>
      </c>
    </row>
    <row r="78" spans="1:35" x14ac:dyDescent="0.2">
      <c r="A78">
        <v>1994</v>
      </c>
      <c r="C78">
        <v>2.1312040000000001E-2</v>
      </c>
      <c r="D78">
        <v>8.1219321999999997E-2</v>
      </c>
      <c r="E78">
        <v>0.18987248100000001</v>
      </c>
      <c r="F78">
        <v>0.47371179600000002</v>
      </c>
      <c r="G78">
        <v>0.576308971</v>
      </c>
      <c r="H78">
        <v>0.63819352600000001</v>
      </c>
      <c r="I78">
        <v>0.71308050700000003</v>
      </c>
      <c r="J78">
        <v>0.96880956699999998</v>
      </c>
      <c r="K78">
        <v>1.1698294579999999</v>
      </c>
      <c r="L78">
        <v>1.1263391460000001</v>
      </c>
      <c r="M78">
        <v>1.2256405770000001</v>
      </c>
      <c r="N78">
        <v>1.3259607339999999</v>
      </c>
      <c r="O78">
        <v>1.4317338580000001</v>
      </c>
      <c r="P78">
        <v>1.4903869169999999</v>
      </c>
      <c r="Q78">
        <v>2.2788283030000001</v>
      </c>
      <c r="S78">
        <v>1989</v>
      </c>
      <c r="V78">
        <f t="shared" si="30"/>
        <v>1991</v>
      </c>
      <c r="W78">
        <f t="shared" si="44"/>
        <v>0.39918029999999999</v>
      </c>
      <c r="X78">
        <f t="shared" si="45"/>
        <v>0.64930319999999997</v>
      </c>
      <c r="Y78">
        <f t="shared" si="46"/>
        <v>0.73051509999999997</v>
      </c>
      <c r="Z78">
        <f t="shared" si="47"/>
        <v>0.7452763</v>
      </c>
      <c r="AA78">
        <f t="shared" si="48"/>
        <v>0.72535240000000001</v>
      </c>
      <c r="AB78">
        <f t="shared" si="49"/>
        <v>1.0517019999999999</v>
      </c>
      <c r="AC78">
        <f t="shared" si="50"/>
        <v>1.3811720000000001</v>
      </c>
      <c r="AD78">
        <f t="shared" si="51"/>
        <v>1.324424</v>
      </c>
      <c r="AE78">
        <f t="shared" si="52"/>
        <v>1.323204</v>
      </c>
      <c r="AF78">
        <f t="shared" si="53"/>
        <v>1.3884110000000001</v>
      </c>
      <c r="AG78">
        <f t="shared" si="54"/>
        <v>1.3893340000000001</v>
      </c>
      <c r="AH78">
        <f t="shared" si="55"/>
        <v>1.301912</v>
      </c>
      <c r="AI78">
        <f t="shared" si="56"/>
        <v>1.351594</v>
      </c>
    </row>
    <row r="79" spans="1:35" x14ac:dyDescent="0.2">
      <c r="A79">
        <v>1995</v>
      </c>
      <c r="C79">
        <v>1.9005647000000001E-2</v>
      </c>
      <c r="D79">
        <v>6.4109958999999994E-2</v>
      </c>
      <c r="E79">
        <v>0.11426850700000001</v>
      </c>
      <c r="F79">
        <v>0.37727607000000002</v>
      </c>
      <c r="G79">
        <v>0.48479418800000001</v>
      </c>
      <c r="H79">
        <v>0.62858824899999999</v>
      </c>
      <c r="I79">
        <v>0.65471984299999997</v>
      </c>
      <c r="J79">
        <v>0.84016835499999998</v>
      </c>
      <c r="K79">
        <v>0.96661498099999998</v>
      </c>
      <c r="L79">
        <v>1.1812820310000001</v>
      </c>
      <c r="M79">
        <v>1.1629543419999999</v>
      </c>
      <c r="N79">
        <v>1.3301138180000001</v>
      </c>
      <c r="O79">
        <v>1.397810746</v>
      </c>
      <c r="P79">
        <v>1.4790441329999999</v>
      </c>
      <c r="Q79">
        <v>2.2344022830000001</v>
      </c>
      <c r="S79">
        <v>1990</v>
      </c>
      <c r="V79">
        <f t="shared" si="30"/>
        <v>1992</v>
      </c>
      <c r="W79">
        <f t="shared" si="44"/>
        <v>0.37628050000000002</v>
      </c>
      <c r="X79">
        <f t="shared" si="45"/>
        <v>0.50058639999999999</v>
      </c>
      <c r="Y79">
        <f t="shared" si="46"/>
        <v>0.73128400000000005</v>
      </c>
      <c r="Z79">
        <f t="shared" si="47"/>
        <v>0.8429856</v>
      </c>
      <c r="AA79">
        <f t="shared" si="48"/>
        <v>0.85111769999999998</v>
      </c>
      <c r="AB79">
        <f t="shared" si="49"/>
        <v>0.97812109999999997</v>
      </c>
      <c r="AC79">
        <f t="shared" si="50"/>
        <v>1.2333350000000001</v>
      </c>
      <c r="AD79">
        <f t="shared" si="51"/>
        <v>1.3114889999999999</v>
      </c>
      <c r="AE79">
        <f t="shared" si="52"/>
        <v>1.407764</v>
      </c>
      <c r="AF79">
        <f t="shared" si="53"/>
        <v>1.4622109999999999</v>
      </c>
      <c r="AG79">
        <f t="shared" si="54"/>
        <v>1.4015059999999999</v>
      </c>
      <c r="AH79">
        <f t="shared" si="55"/>
        <v>1.1189720000000001</v>
      </c>
      <c r="AI79">
        <f t="shared" si="56"/>
        <v>1.341075</v>
      </c>
    </row>
    <row r="80" spans="1:35" x14ac:dyDescent="0.2">
      <c r="A80">
        <v>1996</v>
      </c>
      <c r="C80">
        <v>2.0296224000000002E-2</v>
      </c>
      <c r="D80">
        <v>6.5903329999999996E-2</v>
      </c>
      <c r="E80">
        <v>0.116458398</v>
      </c>
      <c r="F80">
        <v>0.313454183</v>
      </c>
      <c r="G80">
        <v>0.49698635400000002</v>
      </c>
      <c r="H80">
        <v>0.59622905400000004</v>
      </c>
      <c r="I80">
        <v>0.73304655100000005</v>
      </c>
      <c r="J80">
        <v>0.81500672100000005</v>
      </c>
      <c r="K80">
        <v>0.971352934</v>
      </c>
      <c r="L80">
        <v>1.0617754429999999</v>
      </c>
      <c r="M80">
        <v>1.3055219119999999</v>
      </c>
      <c r="N80">
        <v>1.3951088190000001</v>
      </c>
      <c r="O80">
        <v>1.4677655590000001</v>
      </c>
      <c r="P80">
        <v>1.5487720220000001</v>
      </c>
      <c r="Q80">
        <v>2.1513720319999998</v>
      </c>
      <c r="S80">
        <v>1991</v>
      </c>
      <c r="V80">
        <f t="shared" si="30"/>
        <v>1993</v>
      </c>
      <c r="W80">
        <f t="shared" si="44"/>
        <v>0.33025729999999998</v>
      </c>
      <c r="X80">
        <f t="shared" si="45"/>
        <v>0.43763360000000001</v>
      </c>
      <c r="Y80">
        <f t="shared" si="46"/>
        <v>0.67800360000000004</v>
      </c>
      <c r="Z80">
        <f t="shared" si="47"/>
        <v>0.78932409999999997</v>
      </c>
      <c r="AA80">
        <f t="shared" si="48"/>
        <v>0.94760730000000004</v>
      </c>
      <c r="AB80">
        <f t="shared" si="49"/>
        <v>0.94809080000000001</v>
      </c>
      <c r="AC80">
        <f t="shared" si="50"/>
        <v>1.023242</v>
      </c>
      <c r="AD80">
        <f t="shared" si="51"/>
        <v>1.0960259999999999</v>
      </c>
      <c r="AE80">
        <f t="shared" si="52"/>
        <v>1.3978200000000001</v>
      </c>
      <c r="AF80">
        <f t="shared" si="53"/>
        <v>1.490402</v>
      </c>
      <c r="AG80">
        <f t="shared" si="54"/>
        <v>1.512232</v>
      </c>
      <c r="AH80">
        <f t="shared" si="55"/>
        <v>1.7275419999999999</v>
      </c>
      <c r="AI80">
        <f t="shared" si="56"/>
        <v>1.5209379999999999</v>
      </c>
    </row>
    <row r="81" spans="1:35" x14ac:dyDescent="0.2">
      <c r="A81">
        <v>1997</v>
      </c>
      <c r="C81">
        <v>1.6721949E-2</v>
      </c>
      <c r="D81">
        <v>6.8575338999999999E-2</v>
      </c>
      <c r="E81">
        <v>0.20839622699999999</v>
      </c>
      <c r="F81">
        <v>0.32245492799999997</v>
      </c>
      <c r="G81">
        <v>0.49924385199999999</v>
      </c>
      <c r="H81">
        <v>0.59760170000000001</v>
      </c>
      <c r="I81">
        <v>0.78866606400000006</v>
      </c>
      <c r="J81">
        <v>0.93421687600000003</v>
      </c>
      <c r="K81">
        <v>0.96437877299999997</v>
      </c>
      <c r="L81">
        <v>1.034581355</v>
      </c>
      <c r="M81">
        <v>1.1686068380000001</v>
      </c>
      <c r="N81">
        <v>1.294899477</v>
      </c>
      <c r="O81">
        <v>1.2725336819999999</v>
      </c>
      <c r="P81">
        <v>1.49437529</v>
      </c>
      <c r="Q81">
        <v>2.0802321080000001</v>
      </c>
      <c r="S81">
        <v>1992</v>
      </c>
      <c r="V81">
        <f t="shared" si="30"/>
        <v>1994</v>
      </c>
      <c r="W81">
        <f t="shared" si="44"/>
        <v>0.3265284</v>
      </c>
      <c r="X81">
        <f t="shared" si="45"/>
        <v>0.46482620000000002</v>
      </c>
      <c r="Y81">
        <f t="shared" si="46"/>
        <v>0.55310269999999995</v>
      </c>
      <c r="Z81">
        <f t="shared" si="47"/>
        <v>0.74182360000000003</v>
      </c>
      <c r="AA81">
        <f t="shared" si="48"/>
        <v>0.89017760000000001</v>
      </c>
      <c r="AB81">
        <f t="shared" si="49"/>
        <v>1.075342</v>
      </c>
      <c r="AC81">
        <f t="shared" si="50"/>
        <v>1.0955299999999999</v>
      </c>
      <c r="AD81">
        <f t="shared" si="51"/>
        <v>1.2414449999999999</v>
      </c>
      <c r="AE81">
        <f t="shared" si="52"/>
        <v>1.348997</v>
      </c>
      <c r="AF81">
        <f t="shared" si="53"/>
        <v>1.465587</v>
      </c>
      <c r="AG81">
        <f t="shared" si="54"/>
        <v>1.633856</v>
      </c>
      <c r="AH81">
        <f t="shared" si="55"/>
        <v>1.4006540000000001</v>
      </c>
      <c r="AI81">
        <f t="shared" si="56"/>
        <v>1.3533569999999999</v>
      </c>
    </row>
    <row r="82" spans="1:35" x14ac:dyDescent="0.2">
      <c r="A82">
        <v>1998</v>
      </c>
      <c r="C82">
        <v>2.0776907000000001E-2</v>
      </c>
      <c r="D82">
        <v>6.0226602999999997E-2</v>
      </c>
      <c r="E82">
        <v>0.133614079</v>
      </c>
      <c r="F82">
        <v>0.34060827999999999</v>
      </c>
      <c r="G82">
        <v>0.47703743599999998</v>
      </c>
      <c r="H82">
        <v>0.52007522500000003</v>
      </c>
      <c r="I82">
        <v>0.67859297699999999</v>
      </c>
      <c r="J82">
        <v>0.82882654600000005</v>
      </c>
      <c r="K82">
        <v>0.91048850000000003</v>
      </c>
      <c r="L82">
        <v>1.0095235250000001</v>
      </c>
      <c r="M82">
        <v>1.0705914860000001</v>
      </c>
      <c r="N82">
        <v>1.3308578740000001</v>
      </c>
      <c r="O82">
        <v>1.396453146</v>
      </c>
      <c r="P82">
        <v>1.7704552280000001</v>
      </c>
      <c r="Q82">
        <v>2.1764647429999999</v>
      </c>
      <c r="S82">
        <v>1993</v>
      </c>
      <c r="V82">
        <f t="shared" si="30"/>
        <v>1995</v>
      </c>
      <c r="W82">
        <f t="shared" si="44"/>
        <v>0.364782</v>
      </c>
      <c r="X82">
        <f t="shared" si="45"/>
        <v>0.58368989999999998</v>
      </c>
      <c r="Y82">
        <f t="shared" si="46"/>
        <v>0.62555609999999995</v>
      </c>
      <c r="Z82">
        <f t="shared" si="47"/>
        <v>0.62170409999999998</v>
      </c>
      <c r="AA82">
        <f t="shared" si="48"/>
        <v>0.77734020000000004</v>
      </c>
      <c r="AB82">
        <f t="shared" si="49"/>
        <v>1.033128</v>
      </c>
      <c r="AC82">
        <f t="shared" si="50"/>
        <v>1.170102</v>
      </c>
      <c r="AD82">
        <f t="shared" si="51"/>
        <v>1.2499530000000001</v>
      </c>
      <c r="AE82">
        <f t="shared" si="52"/>
        <v>1.3157620000000001</v>
      </c>
      <c r="AF82">
        <f t="shared" si="53"/>
        <v>1.424844</v>
      </c>
      <c r="AG82">
        <f t="shared" si="54"/>
        <v>1.4445159999999999</v>
      </c>
      <c r="AH82">
        <f t="shared" si="55"/>
        <v>1.5402880000000001</v>
      </c>
      <c r="AI82">
        <f t="shared" si="56"/>
        <v>1.5506150000000001</v>
      </c>
    </row>
    <row r="83" spans="1:35" x14ac:dyDescent="0.2">
      <c r="A83">
        <v>1999</v>
      </c>
      <c r="C83">
        <v>1.7588998000000002E-2</v>
      </c>
      <c r="D83">
        <v>6.2357448000000003E-2</v>
      </c>
      <c r="E83">
        <v>0.15703847300000001</v>
      </c>
      <c r="F83">
        <v>0.35702276799999999</v>
      </c>
      <c r="G83">
        <v>0.425320798</v>
      </c>
      <c r="H83">
        <v>0.56148419299999996</v>
      </c>
      <c r="I83">
        <v>0.63427174100000006</v>
      </c>
      <c r="J83">
        <v>0.77964018499999999</v>
      </c>
      <c r="K83">
        <v>0.980835083</v>
      </c>
      <c r="L83">
        <v>1.0106873789999999</v>
      </c>
      <c r="M83">
        <v>1.1013414699999999</v>
      </c>
      <c r="N83">
        <v>1.2003028769999999</v>
      </c>
      <c r="O83">
        <v>1.6266402419999999</v>
      </c>
      <c r="P83">
        <v>1.768053042</v>
      </c>
      <c r="Q83">
        <v>2.2320269260000001</v>
      </c>
      <c r="S83">
        <v>1994</v>
      </c>
      <c r="V83">
        <f t="shared" si="30"/>
        <v>1996</v>
      </c>
      <c r="W83">
        <f t="shared" si="44"/>
        <v>0.4009626</v>
      </c>
      <c r="X83">
        <f t="shared" si="45"/>
        <v>0.50294740000000004</v>
      </c>
      <c r="Y83">
        <f t="shared" si="46"/>
        <v>0.63841530000000002</v>
      </c>
      <c r="Z83">
        <f t="shared" si="47"/>
        <v>0.69933599999999996</v>
      </c>
      <c r="AA83">
        <f t="shared" si="48"/>
        <v>0.72831749999999995</v>
      </c>
      <c r="AB83">
        <f t="shared" si="49"/>
        <v>0.89200349999999995</v>
      </c>
      <c r="AC83">
        <f t="shared" si="50"/>
        <v>1.033677</v>
      </c>
      <c r="AD83">
        <f t="shared" si="51"/>
        <v>1.2555970000000001</v>
      </c>
      <c r="AE83">
        <f t="shared" si="52"/>
        <v>1.258645</v>
      </c>
      <c r="AF83">
        <f t="shared" si="53"/>
        <v>1.3957520000000001</v>
      </c>
      <c r="AG83">
        <f t="shared" si="54"/>
        <v>1.0099320000000001</v>
      </c>
      <c r="AH83">
        <f t="shared" si="55"/>
        <v>0.55968870000000004</v>
      </c>
      <c r="AI83">
        <f t="shared" si="56"/>
        <v>1.24444</v>
      </c>
    </row>
    <row r="84" spans="1:35" x14ac:dyDescent="0.2">
      <c r="A84">
        <v>2000</v>
      </c>
      <c r="C84">
        <v>1.5976383E-2</v>
      </c>
      <c r="D84">
        <v>5.9305879999999998E-2</v>
      </c>
      <c r="E84">
        <v>0.168347676</v>
      </c>
      <c r="F84">
        <v>0.37676229300000003</v>
      </c>
      <c r="G84">
        <v>0.45787761500000002</v>
      </c>
      <c r="H84">
        <v>0.53091615700000006</v>
      </c>
      <c r="I84">
        <v>0.65949497400000001</v>
      </c>
      <c r="J84">
        <v>0.70862219199999998</v>
      </c>
      <c r="K84">
        <v>0.78387484500000004</v>
      </c>
      <c r="L84">
        <v>0.95677947200000002</v>
      </c>
      <c r="M84">
        <v>1.183995146</v>
      </c>
      <c r="N84">
        <v>1.2136150029999999</v>
      </c>
      <c r="O84">
        <v>1.3551061659999999</v>
      </c>
      <c r="P84">
        <v>1.493209086</v>
      </c>
      <c r="Q84">
        <v>2.2111660949999998</v>
      </c>
      <c r="S84">
        <v>1995</v>
      </c>
      <c r="V84">
        <f t="shared" si="30"/>
        <v>1997</v>
      </c>
      <c r="W84">
        <f t="shared" si="44"/>
        <v>0.35120410000000002</v>
      </c>
      <c r="X84">
        <f t="shared" si="45"/>
        <v>0.52508390000000005</v>
      </c>
      <c r="Y84">
        <f t="shared" si="46"/>
        <v>0.6299709</v>
      </c>
      <c r="Z84">
        <f t="shared" si="47"/>
        <v>0.73232680000000006</v>
      </c>
      <c r="AA84">
        <f t="shared" si="48"/>
        <v>0.7816651</v>
      </c>
      <c r="AB84">
        <f t="shared" si="49"/>
        <v>0.80778479999999997</v>
      </c>
      <c r="AC84">
        <f t="shared" si="50"/>
        <v>0.97235159999999998</v>
      </c>
      <c r="AD84">
        <f t="shared" si="51"/>
        <v>1.0144219999999999</v>
      </c>
      <c r="AE84">
        <f t="shared" si="52"/>
        <v>1.246461</v>
      </c>
      <c r="AF84">
        <f t="shared" si="53"/>
        <v>1.2869200000000001</v>
      </c>
      <c r="AG84">
        <f t="shared" si="54"/>
        <v>1.10863</v>
      </c>
      <c r="AH84">
        <f t="shared" si="55"/>
        <v>1.212639</v>
      </c>
      <c r="AI84">
        <f t="shared" si="56"/>
        <v>1.4610160000000001</v>
      </c>
    </row>
    <row r="85" spans="1:35" x14ac:dyDescent="0.2">
      <c r="A85">
        <v>2001</v>
      </c>
      <c r="C85">
        <v>1.9750460000000001E-2</v>
      </c>
      <c r="D85">
        <v>6.1787148E-2</v>
      </c>
      <c r="E85">
        <v>0.12872455499999999</v>
      </c>
      <c r="F85">
        <v>0.37354991500000001</v>
      </c>
      <c r="G85">
        <v>0.53535690899999999</v>
      </c>
      <c r="H85">
        <v>0.61763332199999998</v>
      </c>
      <c r="I85">
        <v>0.77377663500000005</v>
      </c>
      <c r="J85">
        <v>0.82059586600000001</v>
      </c>
      <c r="K85">
        <v>0.85457870499999999</v>
      </c>
      <c r="L85">
        <v>0.94804611999999999</v>
      </c>
      <c r="M85">
        <v>1.102583112</v>
      </c>
      <c r="N85">
        <v>1.200962812</v>
      </c>
      <c r="O85">
        <v>1.4111957040000001</v>
      </c>
      <c r="P85">
        <v>1.417392998</v>
      </c>
      <c r="Q85">
        <v>1.9170057229999999</v>
      </c>
      <c r="S85">
        <v>1996</v>
      </c>
      <c r="V85">
        <f t="shared" si="30"/>
        <v>1998</v>
      </c>
      <c r="W85">
        <f t="shared" si="44"/>
        <v>0.32539820000000003</v>
      </c>
      <c r="X85">
        <f t="shared" si="45"/>
        <v>0.50147989999999998</v>
      </c>
      <c r="Y85">
        <f t="shared" si="46"/>
        <v>0.66482180000000002</v>
      </c>
      <c r="Z85">
        <f t="shared" si="47"/>
        <v>0.7878269</v>
      </c>
      <c r="AA85">
        <f t="shared" si="48"/>
        <v>0.96227320000000005</v>
      </c>
      <c r="AB85">
        <f t="shared" si="49"/>
        <v>0.99130180000000001</v>
      </c>
      <c r="AC85">
        <f t="shared" si="50"/>
        <v>1.0627530000000001</v>
      </c>
      <c r="AD85">
        <f t="shared" si="51"/>
        <v>1.1367020000000001</v>
      </c>
      <c r="AE85">
        <f t="shared" si="52"/>
        <v>1.3176909999999999</v>
      </c>
      <c r="AF85">
        <f t="shared" si="53"/>
        <v>1.449074</v>
      </c>
      <c r="AG85">
        <f t="shared" si="54"/>
        <v>1.5592760000000001</v>
      </c>
      <c r="AH85">
        <f t="shared" si="55"/>
        <v>1.481862</v>
      </c>
      <c r="AI85">
        <f t="shared" si="56"/>
        <v>1.460439</v>
      </c>
    </row>
    <row r="86" spans="1:35" x14ac:dyDescent="0.2">
      <c r="A86">
        <v>2002</v>
      </c>
      <c r="C86">
        <v>1.8974644999999998E-2</v>
      </c>
      <c r="D86">
        <v>7.5984509000000006E-2</v>
      </c>
      <c r="E86">
        <v>0.22345187399999999</v>
      </c>
      <c r="F86">
        <v>0.39254350199999999</v>
      </c>
      <c r="G86">
        <v>0.53310522800000004</v>
      </c>
      <c r="H86">
        <v>0.64618273100000001</v>
      </c>
      <c r="I86">
        <v>0.80956596000000003</v>
      </c>
      <c r="J86">
        <v>0.94274112600000004</v>
      </c>
      <c r="K86">
        <v>0.896656389</v>
      </c>
      <c r="L86">
        <v>0.96326761100000002</v>
      </c>
      <c r="M86">
        <v>1.047190748</v>
      </c>
      <c r="N86">
        <v>1.0941907580000001</v>
      </c>
      <c r="O86">
        <v>1.207750946</v>
      </c>
      <c r="P86">
        <v>1.388764873</v>
      </c>
      <c r="Q86">
        <v>1.9566288080000001</v>
      </c>
      <c r="S86">
        <v>1997</v>
      </c>
      <c r="V86">
        <f t="shared" si="30"/>
        <v>1999</v>
      </c>
      <c r="W86">
        <f t="shared" si="44"/>
        <v>0.3843973</v>
      </c>
      <c r="X86">
        <f t="shared" si="45"/>
        <v>0.50741619999999998</v>
      </c>
      <c r="Y86">
        <f t="shared" si="46"/>
        <v>0.66813630000000002</v>
      </c>
      <c r="Z86">
        <f t="shared" si="47"/>
        <v>0.79583190000000004</v>
      </c>
      <c r="AA86">
        <f t="shared" si="48"/>
        <v>0.91083130000000001</v>
      </c>
      <c r="AB86">
        <f t="shared" si="49"/>
        <v>1.0270280000000001</v>
      </c>
      <c r="AC86">
        <f t="shared" si="50"/>
        <v>1.108474</v>
      </c>
      <c r="AD86">
        <f t="shared" si="51"/>
        <v>1.1000639999999999</v>
      </c>
      <c r="AE86">
        <f t="shared" si="52"/>
        <v>1.2782610000000001</v>
      </c>
      <c r="AF86">
        <f t="shared" si="53"/>
        <v>1.4462759999999999</v>
      </c>
      <c r="AG86">
        <f t="shared" si="54"/>
        <v>1.5880019999999999</v>
      </c>
      <c r="AH86">
        <f t="shared" si="55"/>
        <v>1.32972</v>
      </c>
      <c r="AI86">
        <f t="shared" si="56"/>
        <v>1.6288549999999999</v>
      </c>
    </row>
    <row r="87" spans="1:35" x14ac:dyDescent="0.2">
      <c r="A87">
        <v>2003</v>
      </c>
      <c r="C87">
        <v>2.3752215E-2</v>
      </c>
      <c r="D87">
        <v>8.2847247999999998E-2</v>
      </c>
      <c r="E87">
        <v>0.23668955</v>
      </c>
      <c r="F87">
        <v>0.43499641500000003</v>
      </c>
      <c r="G87">
        <v>0.56705303200000001</v>
      </c>
      <c r="H87">
        <v>0.67245950099999996</v>
      </c>
      <c r="I87">
        <v>0.73366017900000002</v>
      </c>
      <c r="J87">
        <v>0.83217589700000005</v>
      </c>
      <c r="K87">
        <v>0.88449285600000005</v>
      </c>
      <c r="L87">
        <v>0.96130365299999998</v>
      </c>
      <c r="M87">
        <v>0.990642829</v>
      </c>
      <c r="N87">
        <v>1.0289780550000001</v>
      </c>
      <c r="O87">
        <v>1.0396441359999999</v>
      </c>
      <c r="P87">
        <v>1.1417008639999999</v>
      </c>
      <c r="Q87">
        <v>2.2177690160000001</v>
      </c>
      <c r="S87">
        <v>1998</v>
      </c>
      <c r="V87">
        <f t="shared" si="30"/>
        <v>2000</v>
      </c>
      <c r="W87">
        <f t="shared" si="44"/>
        <v>0.48617680000000002</v>
      </c>
      <c r="X87">
        <f t="shared" si="45"/>
        <v>0.54909399999999997</v>
      </c>
      <c r="Y87">
        <f t="shared" si="46"/>
        <v>0.64956380000000002</v>
      </c>
      <c r="Z87">
        <f t="shared" si="47"/>
        <v>0.76868729999999996</v>
      </c>
      <c r="AA87">
        <f t="shared" si="48"/>
        <v>0.8631702</v>
      </c>
      <c r="AB87">
        <f t="shared" si="49"/>
        <v>0.95379150000000001</v>
      </c>
      <c r="AC87">
        <f t="shared" si="50"/>
        <v>1.0821860000000001</v>
      </c>
      <c r="AD87">
        <f t="shared" si="51"/>
        <v>1.2098720000000001</v>
      </c>
      <c r="AE87">
        <f t="shared" si="52"/>
        <v>1.2117800000000001</v>
      </c>
      <c r="AF87">
        <f t="shared" si="53"/>
        <v>1.19956</v>
      </c>
      <c r="AG87">
        <f t="shared" si="54"/>
        <v>1.38351</v>
      </c>
      <c r="AH87">
        <f t="shared" si="55"/>
        <v>1.26613</v>
      </c>
      <c r="AI87">
        <f t="shared" si="56"/>
        <v>1.695864</v>
      </c>
    </row>
    <row r="88" spans="1:35" x14ac:dyDescent="0.2">
      <c r="A88">
        <v>2004</v>
      </c>
      <c r="C88">
        <v>2.5518523000000001E-2</v>
      </c>
      <c r="D88">
        <v>7.9377827999999997E-2</v>
      </c>
      <c r="E88">
        <v>0.209686119</v>
      </c>
      <c r="F88">
        <v>0.476299368</v>
      </c>
      <c r="G88">
        <v>0.55483965099999999</v>
      </c>
      <c r="H88">
        <v>0.67960002900000005</v>
      </c>
      <c r="I88">
        <v>0.76519576</v>
      </c>
      <c r="J88">
        <v>0.79327916399999998</v>
      </c>
      <c r="K88">
        <v>0.94125099099999998</v>
      </c>
      <c r="L88">
        <v>0.96261624199999996</v>
      </c>
      <c r="M88">
        <v>1.057853428</v>
      </c>
      <c r="N88">
        <v>1.051911909</v>
      </c>
      <c r="O88">
        <v>1.1200970539999999</v>
      </c>
      <c r="P88">
        <v>1.426290847</v>
      </c>
      <c r="Q88">
        <v>2.4258879910000002</v>
      </c>
      <c r="S88">
        <v>1999</v>
      </c>
      <c r="V88">
        <f t="shared" si="30"/>
        <v>2001</v>
      </c>
      <c r="W88">
        <f t="shared" si="44"/>
        <v>0.40366229999999997</v>
      </c>
      <c r="X88">
        <f t="shared" si="45"/>
        <v>0.58188669999999998</v>
      </c>
      <c r="Y88">
        <f t="shared" si="46"/>
        <v>0.64014179999999998</v>
      </c>
      <c r="Z88">
        <f t="shared" si="47"/>
        <v>0.76344290000000004</v>
      </c>
      <c r="AA88">
        <f t="shared" si="48"/>
        <v>0.89108359999999998</v>
      </c>
      <c r="AB88">
        <f t="shared" si="49"/>
        <v>0.92725539999999995</v>
      </c>
      <c r="AC88">
        <f t="shared" si="50"/>
        <v>1.034564</v>
      </c>
      <c r="AD88">
        <f t="shared" si="51"/>
        <v>1.1761200000000001</v>
      </c>
      <c r="AE88">
        <f t="shared" si="52"/>
        <v>1.131229</v>
      </c>
      <c r="AF88">
        <f t="shared" si="53"/>
        <v>1.1689099999999999</v>
      </c>
      <c r="AG88">
        <f t="shared" si="54"/>
        <v>1.3348690000000001</v>
      </c>
      <c r="AH88">
        <f t="shared" si="55"/>
        <v>1.282942</v>
      </c>
      <c r="AI88">
        <f t="shared" si="56"/>
        <v>1.217633</v>
      </c>
    </row>
    <row r="89" spans="1:35" x14ac:dyDescent="0.2">
      <c r="A89">
        <v>2005</v>
      </c>
      <c r="C89">
        <v>2.2624445999999999E-2</v>
      </c>
      <c r="D89">
        <v>6.9229620000000006E-2</v>
      </c>
      <c r="E89">
        <v>0.213007049</v>
      </c>
      <c r="F89">
        <v>0.40344140099999998</v>
      </c>
      <c r="G89">
        <v>0.51689676799999995</v>
      </c>
      <c r="H89">
        <v>0.60879396500000005</v>
      </c>
      <c r="I89">
        <v>0.70283571499999997</v>
      </c>
      <c r="J89">
        <v>0.81565058800000001</v>
      </c>
      <c r="K89">
        <v>0.887663592</v>
      </c>
      <c r="L89">
        <v>0.95992354700000004</v>
      </c>
      <c r="M89">
        <v>1.0721150800000001</v>
      </c>
      <c r="N89">
        <v>1.112198488</v>
      </c>
      <c r="O89">
        <v>1.123589814</v>
      </c>
      <c r="P89">
        <v>1.195478346</v>
      </c>
      <c r="Q89">
        <v>1.9978923930000001</v>
      </c>
      <c r="S89">
        <v>2000</v>
      </c>
      <c r="V89">
        <f t="shared" si="30"/>
        <v>2002</v>
      </c>
      <c r="W89">
        <f t="shared" si="44"/>
        <v>0.35298819999999997</v>
      </c>
      <c r="X89">
        <f t="shared" si="45"/>
        <v>0.50805940000000005</v>
      </c>
      <c r="Y89">
        <f t="shared" si="46"/>
        <v>0.63901810000000003</v>
      </c>
      <c r="Z89">
        <f t="shared" si="47"/>
        <v>0.73859019999999997</v>
      </c>
      <c r="AA89">
        <f t="shared" si="48"/>
        <v>0.88294150000000005</v>
      </c>
      <c r="AB89">
        <f t="shared" si="49"/>
        <v>0.95427459999999997</v>
      </c>
      <c r="AC89">
        <f t="shared" si="50"/>
        <v>1.0664750000000001</v>
      </c>
      <c r="AD89">
        <f t="shared" si="51"/>
        <v>1.085005</v>
      </c>
      <c r="AE89">
        <f t="shared" si="52"/>
        <v>1.2294130000000001</v>
      </c>
      <c r="AF89">
        <f t="shared" si="53"/>
        <v>1.2833239999999999</v>
      </c>
      <c r="AG89">
        <f t="shared" si="54"/>
        <v>1.263342</v>
      </c>
      <c r="AH89">
        <f t="shared" si="55"/>
        <v>1.066244</v>
      </c>
      <c r="AI89">
        <f t="shared" si="56"/>
        <v>1.3969560000000001</v>
      </c>
    </row>
    <row r="90" spans="1:35" x14ac:dyDescent="0.2">
      <c r="A90">
        <v>2006</v>
      </c>
      <c r="C90">
        <v>2.3415582000000001E-2</v>
      </c>
      <c r="D90">
        <v>7.2885976000000005E-2</v>
      </c>
      <c r="E90">
        <v>0.16604369899999999</v>
      </c>
      <c r="F90">
        <v>0.36360810300000002</v>
      </c>
      <c r="G90">
        <v>0.51750096999999995</v>
      </c>
      <c r="H90">
        <v>0.60735550100000002</v>
      </c>
      <c r="I90">
        <v>0.720908628</v>
      </c>
      <c r="J90">
        <v>0.80671078200000002</v>
      </c>
      <c r="K90">
        <v>0.90956303299999997</v>
      </c>
      <c r="L90">
        <v>1.0475033</v>
      </c>
      <c r="M90">
        <v>1.274168228</v>
      </c>
      <c r="N90">
        <v>1.2085652979999999</v>
      </c>
      <c r="O90">
        <v>1.2790286769999999</v>
      </c>
      <c r="P90">
        <v>1.251893098</v>
      </c>
      <c r="Q90">
        <v>2.0982561639999999</v>
      </c>
      <c r="S90">
        <v>2001</v>
      </c>
      <c r="V90">
        <f t="shared" si="30"/>
        <v>2003</v>
      </c>
      <c r="W90">
        <f t="shared" si="44"/>
        <v>0.30798560000000003</v>
      </c>
      <c r="X90">
        <f t="shared" si="45"/>
        <v>0.44724370000000002</v>
      </c>
      <c r="Y90">
        <f t="shared" si="46"/>
        <v>0.60441049999999996</v>
      </c>
      <c r="Z90">
        <f t="shared" si="47"/>
        <v>0.75479300000000005</v>
      </c>
      <c r="AA90">
        <f t="shared" si="48"/>
        <v>0.85507440000000001</v>
      </c>
      <c r="AB90">
        <f t="shared" si="49"/>
        <v>0.95562559999999996</v>
      </c>
      <c r="AC90">
        <f t="shared" si="50"/>
        <v>1.0612619999999999</v>
      </c>
      <c r="AD90">
        <f t="shared" si="51"/>
        <v>1.1165350000000001</v>
      </c>
      <c r="AE90">
        <f t="shared" si="52"/>
        <v>1.22316</v>
      </c>
      <c r="AF90">
        <f t="shared" si="53"/>
        <v>1.240356</v>
      </c>
      <c r="AG90">
        <f t="shared" si="54"/>
        <v>1.2990219999999999</v>
      </c>
      <c r="AH90">
        <f t="shared" si="55"/>
        <v>1.3920079999999999</v>
      </c>
      <c r="AI90">
        <f t="shared" si="56"/>
        <v>1.4248829999999999</v>
      </c>
    </row>
    <row r="91" spans="1:35" x14ac:dyDescent="0.2">
      <c r="A91">
        <v>2007</v>
      </c>
      <c r="C91">
        <v>2.1177188E-2</v>
      </c>
      <c r="D91">
        <v>7.9321535999999998E-2</v>
      </c>
      <c r="E91">
        <v>0.279545086</v>
      </c>
      <c r="F91">
        <v>0.42173493299999998</v>
      </c>
      <c r="G91">
        <v>0.54719979900000004</v>
      </c>
      <c r="H91">
        <v>0.67198244299999998</v>
      </c>
      <c r="I91">
        <v>0.78230815099999995</v>
      </c>
      <c r="J91">
        <v>0.843698807</v>
      </c>
      <c r="K91">
        <v>0.92454486599999997</v>
      </c>
      <c r="L91">
        <v>1.0981898050000001</v>
      </c>
      <c r="M91">
        <v>1.131498973</v>
      </c>
      <c r="N91">
        <v>1.1117951239999999</v>
      </c>
      <c r="O91">
        <v>1.340737318</v>
      </c>
      <c r="P91">
        <v>1.3052199879999999</v>
      </c>
      <c r="Q91">
        <v>2.0714126739999998</v>
      </c>
      <c r="S91">
        <v>2002</v>
      </c>
      <c r="V91">
        <f t="shared" si="30"/>
        <v>2004</v>
      </c>
      <c r="W91">
        <f t="shared" si="44"/>
        <v>0.34414840000000002</v>
      </c>
      <c r="X91">
        <f t="shared" si="45"/>
        <v>0.50649900000000003</v>
      </c>
      <c r="Y91">
        <f t="shared" si="46"/>
        <v>0.64159469999999996</v>
      </c>
      <c r="Z91">
        <f t="shared" si="47"/>
        <v>0.78138730000000001</v>
      </c>
      <c r="AA91">
        <f t="shared" si="48"/>
        <v>0.95951830000000005</v>
      </c>
      <c r="AB91">
        <f t="shared" si="49"/>
        <v>1.100673</v>
      </c>
      <c r="AC91">
        <f t="shared" si="50"/>
        <v>1.187694</v>
      </c>
      <c r="AD91">
        <f t="shared" si="51"/>
        <v>1.269493</v>
      </c>
      <c r="AE91">
        <f t="shared" si="52"/>
        <v>1.314519</v>
      </c>
      <c r="AF91">
        <f t="shared" si="53"/>
        <v>1.471023</v>
      </c>
      <c r="AG91">
        <f t="shared" si="54"/>
        <v>1.436796</v>
      </c>
      <c r="AH91">
        <f t="shared" si="55"/>
        <v>1.7318549999999999</v>
      </c>
      <c r="AI91">
        <f t="shared" si="56"/>
        <v>1.507047</v>
      </c>
    </row>
    <row r="92" spans="1:35" x14ac:dyDescent="0.2">
      <c r="A92">
        <v>2008</v>
      </c>
      <c r="C92">
        <v>2.4352901E-2</v>
      </c>
      <c r="D92">
        <v>5.4169202999999999E-2</v>
      </c>
      <c r="E92">
        <v>0.18606903899999999</v>
      </c>
      <c r="F92">
        <v>0.41621925900000001</v>
      </c>
      <c r="G92">
        <v>0.52290821600000004</v>
      </c>
      <c r="H92">
        <v>0.642144932</v>
      </c>
      <c r="I92">
        <v>0.75550001</v>
      </c>
      <c r="J92">
        <v>0.85994882100000003</v>
      </c>
      <c r="K92">
        <v>0.924212637</v>
      </c>
      <c r="L92">
        <v>1.0757142689999999</v>
      </c>
      <c r="M92">
        <v>1.216563624</v>
      </c>
      <c r="N92">
        <v>1.205808507</v>
      </c>
      <c r="O92">
        <v>1.386073696</v>
      </c>
      <c r="P92">
        <v>1.586220379</v>
      </c>
      <c r="Q92">
        <v>2.0644363719999999</v>
      </c>
      <c r="S92">
        <v>2003</v>
      </c>
      <c r="V92">
        <f t="shared" si="30"/>
        <v>2005</v>
      </c>
      <c r="W92">
        <f t="shared" si="44"/>
        <v>0.33028380000000002</v>
      </c>
      <c r="X92">
        <f t="shared" si="45"/>
        <v>0.51974379999999998</v>
      </c>
      <c r="Y92">
        <f t="shared" si="46"/>
        <v>0.65261409999999997</v>
      </c>
      <c r="Z92">
        <f t="shared" si="47"/>
        <v>0.77279790000000004</v>
      </c>
      <c r="AA92">
        <f t="shared" si="48"/>
        <v>0.89852710000000002</v>
      </c>
      <c r="AB92">
        <f t="shared" si="49"/>
        <v>1.0431619999999999</v>
      </c>
      <c r="AC92">
        <f t="shared" si="50"/>
        <v>1.106422</v>
      </c>
      <c r="AD92">
        <f t="shared" si="51"/>
        <v>1.2220629999999999</v>
      </c>
      <c r="AE92">
        <f t="shared" si="52"/>
        <v>1.3013939999999999</v>
      </c>
      <c r="AF92">
        <f t="shared" si="53"/>
        <v>1.4116930000000001</v>
      </c>
      <c r="AG92">
        <f t="shared" si="54"/>
        <v>1.488445</v>
      </c>
      <c r="AH92">
        <f t="shared" si="55"/>
        <v>1.503098</v>
      </c>
      <c r="AI92">
        <f t="shared" si="56"/>
        <v>1.4950909999999999</v>
      </c>
    </row>
    <row r="93" spans="1:35" x14ac:dyDescent="0.2">
      <c r="A93">
        <v>2009</v>
      </c>
      <c r="C93">
        <v>1.9968778999999999E-2</v>
      </c>
      <c r="D93">
        <v>7.8156875000000001E-2</v>
      </c>
      <c r="E93">
        <v>0.165215057</v>
      </c>
      <c r="F93">
        <v>0.40763568500000003</v>
      </c>
      <c r="G93">
        <v>0.57155998200000002</v>
      </c>
      <c r="H93">
        <v>0.66917066599999997</v>
      </c>
      <c r="I93">
        <v>0.88405806899999995</v>
      </c>
      <c r="J93">
        <v>1.0090004450000001</v>
      </c>
      <c r="K93">
        <v>0.95495891399999999</v>
      </c>
      <c r="L93">
        <v>1.1188322719999999</v>
      </c>
      <c r="M93">
        <v>1.1919806559999999</v>
      </c>
      <c r="N93">
        <v>1.4401827030000001</v>
      </c>
      <c r="O93">
        <v>1.4367163869999999</v>
      </c>
      <c r="P93">
        <v>1.5404680150000001</v>
      </c>
      <c r="Q93">
        <v>1.9277915960000001</v>
      </c>
      <c r="S93">
        <v>2004</v>
      </c>
      <c r="V93">
        <f t="shared" si="30"/>
        <v>2006</v>
      </c>
      <c r="W93">
        <f t="shared" si="44"/>
        <v>0.34503929999999999</v>
      </c>
      <c r="X93">
        <f t="shared" si="45"/>
        <v>0.54792909999999995</v>
      </c>
      <c r="Y93">
        <f t="shared" si="46"/>
        <v>0.68802370000000002</v>
      </c>
      <c r="Z93">
        <f t="shared" si="47"/>
        <v>0.89183840000000003</v>
      </c>
      <c r="AA93">
        <f t="shared" si="48"/>
        <v>1.0203770000000001</v>
      </c>
      <c r="AB93">
        <f t="shared" si="49"/>
        <v>1.1543079999999999</v>
      </c>
      <c r="AC93">
        <f t="shared" si="50"/>
        <v>1.4074009999999999</v>
      </c>
      <c r="AD93">
        <f t="shared" si="51"/>
        <v>1.4851380000000001</v>
      </c>
      <c r="AE93">
        <f t="shared" si="52"/>
        <v>1.6300380000000001</v>
      </c>
      <c r="AF93">
        <f t="shared" si="53"/>
        <v>1.6408659999999999</v>
      </c>
      <c r="AG93">
        <f t="shared" si="54"/>
        <v>1.8245910000000001</v>
      </c>
      <c r="AH93">
        <f t="shared" si="55"/>
        <v>2.184469</v>
      </c>
      <c r="AI93">
        <f t="shared" si="56"/>
        <v>2.2998669999999999</v>
      </c>
    </row>
    <row r="94" spans="1:35" x14ac:dyDescent="0.2">
      <c r="A94">
        <v>2010</v>
      </c>
      <c r="C94">
        <v>2.4813353999999999E-2</v>
      </c>
      <c r="D94">
        <v>7.0297875999999995E-2</v>
      </c>
      <c r="E94">
        <v>0.23672190000000001</v>
      </c>
      <c r="F94">
        <v>0.40236709500000001</v>
      </c>
      <c r="G94">
        <v>0.54926349299999999</v>
      </c>
      <c r="H94">
        <v>0.67925973799999995</v>
      </c>
      <c r="I94">
        <v>0.89351828799999999</v>
      </c>
      <c r="J94">
        <v>0.98213089899999995</v>
      </c>
      <c r="K94">
        <v>1.0327764340000001</v>
      </c>
      <c r="L94">
        <v>1.123317001</v>
      </c>
      <c r="M94">
        <v>1.1675288349999999</v>
      </c>
      <c r="N94">
        <v>1.257630391</v>
      </c>
      <c r="O94">
        <v>1.44646108</v>
      </c>
      <c r="P94">
        <v>1.5345446570000001</v>
      </c>
      <c r="Q94">
        <v>2.2021761999999998</v>
      </c>
      <c r="S94">
        <v>2005</v>
      </c>
      <c r="V94">
        <f t="shared" si="30"/>
        <v>2007</v>
      </c>
      <c r="W94">
        <f t="shared" si="44"/>
        <v>0.38004719999999997</v>
      </c>
      <c r="X94">
        <f t="shared" si="45"/>
        <v>0.48886230000000003</v>
      </c>
      <c r="Y94">
        <f t="shared" si="46"/>
        <v>0.66571930000000001</v>
      </c>
      <c r="Z94">
        <f t="shared" si="47"/>
        <v>0.91749899999999995</v>
      </c>
      <c r="AA94">
        <f t="shared" si="48"/>
        <v>1.1073189999999999</v>
      </c>
      <c r="AB94">
        <f t="shared" si="49"/>
        <v>1.258146</v>
      </c>
      <c r="AC94">
        <f t="shared" si="50"/>
        <v>1.3417790000000001</v>
      </c>
      <c r="AD94">
        <f t="shared" si="51"/>
        <v>1.5952109999999999</v>
      </c>
      <c r="AE94">
        <f t="shared" si="52"/>
        <v>1.608409</v>
      </c>
      <c r="AF94">
        <f t="shared" si="53"/>
        <v>1.8510059999999999</v>
      </c>
      <c r="AG94">
        <f t="shared" si="54"/>
        <v>1.944868</v>
      </c>
      <c r="AH94">
        <f t="shared" si="55"/>
        <v>2.0578599999999998</v>
      </c>
      <c r="AI94">
        <f t="shared" si="56"/>
        <v>2.2088770000000002</v>
      </c>
    </row>
    <row r="95" spans="1:35" x14ac:dyDescent="0.2">
      <c r="A95">
        <v>2011</v>
      </c>
      <c r="C95">
        <v>2.3951051000000001E-2</v>
      </c>
      <c r="D95">
        <v>8.6448630999999998E-2</v>
      </c>
      <c r="E95">
        <v>0.168627943</v>
      </c>
      <c r="F95">
        <v>0.42513522399999998</v>
      </c>
      <c r="G95">
        <v>0.53918512299999999</v>
      </c>
      <c r="H95">
        <v>0.64672494599999997</v>
      </c>
      <c r="I95">
        <v>0.93316064600000004</v>
      </c>
      <c r="J95">
        <v>1.0061789640000001</v>
      </c>
      <c r="K95">
        <v>1.1075656250000001</v>
      </c>
      <c r="L95">
        <v>1.113523609</v>
      </c>
      <c r="M95">
        <v>1.2426004340000001</v>
      </c>
      <c r="N95">
        <v>1.3041959670000001</v>
      </c>
      <c r="O95">
        <v>1.4354558909999999</v>
      </c>
      <c r="P95">
        <v>1.4634118309999999</v>
      </c>
      <c r="Q95">
        <v>2.1152917040000001</v>
      </c>
      <c r="S95">
        <v>2006</v>
      </c>
      <c r="V95">
        <f t="shared" si="30"/>
        <v>2008</v>
      </c>
      <c r="W95">
        <f t="shared" si="44"/>
        <v>0.28974280000000002</v>
      </c>
      <c r="X95">
        <f t="shared" si="45"/>
        <v>0.50723059999999998</v>
      </c>
      <c r="Y95">
        <f t="shared" si="46"/>
        <v>0.66366270000000005</v>
      </c>
      <c r="Z95">
        <f t="shared" si="47"/>
        <v>0.80586670000000005</v>
      </c>
      <c r="AA95">
        <f t="shared" si="48"/>
        <v>0.97146699999999997</v>
      </c>
      <c r="AB95">
        <f t="shared" si="49"/>
        <v>1.220221</v>
      </c>
      <c r="AC95">
        <f t="shared" si="50"/>
        <v>1.3401130000000001</v>
      </c>
      <c r="AD95">
        <f t="shared" si="51"/>
        <v>1.504597</v>
      </c>
      <c r="AE95">
        <f t="shared" si="52"/>
        <v>1.5743469999999999</v>
      </c>
      <c r="AF95">
        <f t="shared" si="53"/>
        <v>1.616787</v>
      </c>
      <c r="AG95">
        <f t="shared" si="54"/>
        <v>2.1195050000000002</v>
      </c>
      <c r="AH95">
        <f t="shared" si="55"/>
        <v>1.736183</v>
      </c>
      <c r="AI95">
        <f t="shared" si="56"/>
        <v>2.2554780000000001</v>
      </c>
    </row>
    <row r="96" spans="1:35" x14ac:dyDescent="0.2">
      <c r="A96">
        <v>2012</v>
      </c>
      <c r="C96">
        <v>2.1400823999999999E-2</v>
      </c>
      <c r="D96">
        <v>6.9283368999999997E-2</v>
      </c>
      <c r="E96">
        <v>0.20394205900000001</v>
      </c>
      <c r="F96">
        <v>0.35815897200000002</v>
      </c>
      <c r="G96">
        <v>0.53330612200000005</v>
      </c>
      <c r="H96">
        <v>0.67074632999999995</v>
      </c>
      <c r="I96">
        <v>0.80729917699999998</v>
      </c>
      <c r="J96">
        <v>0.94795882799999998</v>
      </c>
      <c r="K96">
        <v>1.2122753690000001</v>
      </c>
      <c r="L96">
        <v>1.237044654</v>
      </c>
      <c r="M96">
        <v>1.3221096729999999</v>
      </c>
      <c r="N96">
        <v>1.3599406439999999</v>
      </c>
      <c r="O96">
        <v>1.4168693640000001</v>
      </c>
      <c r="P96">
        <v>1.6398824279999999</v>
      </c>
      <c r="Q96">
        <v>2.0708292959999999</v>
      </c>
      <c r="S96">
        <v>2007</v>
      </c>
      <c r="V96">
        <f t="shared" si="30"/>
        <v>2009</v>
      </c>
      <c r="W96">
        <f t="shared" si="44"/>
        <v>0.27110440000000002</v>
      </c>
      <c r="X96">
        <f t="shared" si="45"/>
        <v>0.40976639999999998</v>
      </c>
      <c r="Y96">
        <f t="shared" si="46"/>
        <v>0.64215509999999998</v>
      </c>
      <c r="Z96">
        <f t="shared" si="47"/>
        <v>0.82391099999999995</v>
      </c>
      <c r="AA96">
        <f t="shared" si="48"/>
        <v>0.97370650000000003</v>
      </c>
      <c r="AB96">
        <f t="shared" si="49"/>
        <v>1.1751940000000001</v>
      </c>
      <c r="AC96">
        <f t="shared" si="50"/>
        <v>1.310344</v>
      </c>
      <c r="AD96">
        <f t="shared" si="51"/>
        <v>1.525979</v>
      </c>
      <c r="AE96">
        <f t="shared" si="52"/>
        <v>1.613092</v>
      </c>
      <c r="AF96">
        <f t="shared" si="53"/>
        <v>1.645551</v>
      </c>
      <c r="AG96">
        <f t="shared" si="54"/>
        <v>1.726828</v>
      </c>
      <c r="AH96">
        <f t="shared" si="55"/>
        <v>2.0311569999999999</v>
      </c>
      <c r="AI96">
        <f t="shared" si="56"/>
        <v>2.1204550000000002</v>
      </c>
    </row>
    <row r="97" spans="1:35" x14ac:dyDescent="0.2">
      <c r="A97">
        <v>2013</v>
      </c>
      <c r="C97">
        <v>2.2959230000000001E-2</v>
      </c>
      <c r="D97">
        <v>6.2831708E-2</v>
      </c>
      <c r="E97">
        <v>0.166775072</v>
      </c>
      <c r="F97">
        <v>0.41992241400000002</v>
      </c>
      <c r="G97">
        <v>0.491757416</v>
      </c>
      <c r="H97">
        <v>0.62336800599999997</v>
      </c>
      <c r="I97">
        <v>0.833614313</v>
      </c>
      <c r="J97">
        <v>0.97626169100000004</v>
      </c>
      <c r="K97">
        <v>1.079108862</v>
      </c>
      <c r="L97">
        <v>1.234830973</v>
      </c>
      <c r="M97">
        <v>1.3187143210000001</v>
      </c>
      <c r="N97">
        <v>1.3655250109999999</v>
      </c>
      <c r="O97">
        <v>1.465536961</v>
      </c>
      <c r="P97">
        <v>1.6077748190000001</v>
      </c>
      <c r="Q97">
        <v>2.1277260999999998</v>
      </c>
      <c r="S97">
        <v>2008</v>
      </c>
      <c r="V97">
        <f t="shared" si="30"/>
        <v>2010</v>
      </c>
      <c r="W97">
        <f t="shared" si="44"/>
        <v>0.29105320000000001</v>
      </c>
      <c r="X97">
        <f t="shared" si="45"/>
        <v>0.44242510000000002</v>
      </c>
      <c r="Y97">
        <f t="shared" si="46"/>
        <v>0.56584400000000001</v>
      </c>
      <c r="Z97">
        <f t="shared" si="47"/>
        <v>0.78423390000000004</v>
      </c>
      <c r="AA97">
        <f t="shared" si="48"/>
        <v>1.1185179999999999</v>
      </c>
      <c r="AB97">
        <f t="shared" si="49"/>
        <v>1.2783990000000001</v>
      </c>
      <c r="AC97">
        <f t="shared" si="50"/>
        <v>1.4264540000000001</v>
      </c>
      <c r="AD97">
        <f t="shared" si="51"/>
        <v>1.6974320000000001</v>
      </c>
      <c r="AE97">
        <f t="shared" si="52"/>
        <v>1.8455360000000001</v>
      </c>
      <c r="AF97">
        <f t="shared" si="53"/>
        <v>1.8244039999999999</v>
      </c>
      <c r="AG97">
        <f t="shared" si="54"/>
        <v>1.9394979999999999</v>
      </c>
      <c r="AH97">
        <f t="shared" si="55"/>
        <v>2.1171739999999999</v>
      </c>
      <c r="AI97">
        <f t="shared" si="56"/>
        <v>2.0861350000000001</v>
      </c>
    </row>
    <row r="98" spans="1:35" x14ac:dyDescent="0.2">
      <c r="A98">
        <v>2014</v>
      </c>
      <c r="C98">
        <v>2.2769589999999999E-2</v>
      </c>
      <c r="D98">
        <v>8.1039130000000001E-2</v>
      </c>
      <c r="E98">
        <v>0.16203398199999999</v>
      </c>
      <c r="F98">
        <v>0.35290544400000001</v>
      </c>
      <c r="G98">
        <v>0.47391158999999999</v>
      </c>
      <c r="H98">
        <v>0.60393346000000003</v>
      </c>
      <c r="I98">
        <v>0.65731530500000002</v>
      </c>
      <c r="J98">
        <v>0.89546526900000001</v>
      </c>
      <c r="K98">
        <v>0.98650103899999997</v>
      </c>
      <c r="L98">
        <v>1.114551675</v>
      </c>
      <c r="M98">
        <v>1.4008778879999999</v>
      </c>
      <c r="N98">
        <v>1.349810006</v>
      </c>
      <c r="O98">
        <v>1.3855577160000001</v>
      </c>
      <c r="P98">
        <v>1.5053273949999999</v>
      </c>
      <c r="Q98">
        <v>2.0431083440000002</v>
      </c>
      <c r="S98">
        <v>2009</v>
      </c>
      <c r="V98">
        <f t="shared" si="30"/>
        <v>2011</v>
      </c>
      <c r="W98">
        <f t="shared" si="44"/>
        <v>0.31692369999999997</v>
      </c>
      <c r="X98">
        <f t="shared" si="45"/>
        <v>0.45515489999999997</v>
      </c>
      <c r="Y98">
        <f t="shared" si="46"/>
        <v>0.6176393</v>
      </c>
      <c r="Z98">
        <f t="shared" si="47"/>
        <v>0.75134909999999999</v>
      </c>
      <c r="AA98">
        <f t="shared" si="48"/>
        <v>0.89371020000000001</v>
      </c>
      <c r="AB98">
        <f t="shared" si="49"/>
        <v>1.1546860000000001</v>
      </c>
      <c r="AC98">
        <f t="shared" si="50"/>
        <v>1.3153539999999999</v>
      </c>
      <c r="AD98">
        <f t="shared" si="51"/>
        <v>1.3843719999999999</v>
      </c>
      <c r="AE98">
        <f t="shared" si="52"/>
        <v>1.6822859999999999</v>
      </c>
      <c r="AF98">
        <f t="shared" si="53"/>
        <v>1.801067</v>
      </c>
      <c r="AG98">
        <f t="shared" si="54"/>
        <v>1.7511080000000001</v>
      </c>
      <c r="AH98">
        <f t="shared" si="55"/>
        <v>1.681632</v>
      </c>
      <c r="AI98">
        <f t="shared" si="56"/>
        <v>2.2070729999999998</v>
      </c>
    </row>
    <row r="99" spans="1:35" x14ac:dyDescent="0.2">
      <c r="A99">
        <v>2015</v>
      </c>
      <c r="C99">
        <v>2.2663922E-2</v>
      </c>
      <c r="D99">
        <v>7.6370721000000003E-2</v>
      </c>
      <c r="E99">
        <v>0.20628748999999999</v>
      </c>
      <c r="F99">
        <v>0.38888217200000003</v>
      </c>
      <c r="G99">
        <v>0.57437083799999999</v>
      </c>
      <c r="H99">
        <v>0.62703836000000002</v>
      </c>
      <c r="I99">
        <v>0.80576405200000001</v>
      </c>
      <c r="J99">
        <v>0.94094098999999998</v>
      </c>
      <c r="K99">
        <v>1.0459384430000001</v>
      </c>
      <c r="L99">
        <v>1.065510102</v>
      </c>
      <c r="M99">
        <v>1.30555602</v>
      </c>
      <c r="N99">
        <v>1.6099144869999999</v>
      </c>
      <c r="O99">
        <v>1.4115746499999999</v>
      </c>
      <c r="P99">
        <v>1.6114570420000001</v>
      </c>
      <c r="Q99">
        <v>2.2200154310000002</v>
      </c>
      <c r="S99">
        <v>2010</v>
      </c>
      <c r="V99">
        <f t="shared" si="30"/>
        <v>2012</v>
      </c>
      <c r="W99" s="2">
        <f t="shared" ref="W99:AI99" si="57">E99*C$39</f>
        <v>0.39681676833749718</v>
      </c>
      <c r="X99" s="2">
        <f t="shared" si="57"/>
        <v>0.50476728140826144</v>
      </c>
      <c r="Y99" s="2">
        <f t="shared" si="57"/>
        <v>0.71912797578972321</v>
      </c>
      <c r="Z99" s="2">
        <f t="shared" si="57"/>
        <v>0.78074148230555607</v>
      </c>
      <c r="AA99" s="2">
        <f t="shared" si="57"/>
        <v>0.96425008552403002</v>
      </c>
      <c r="AB99" s="2">
        <f t="shared" si="57"/>
        <v>1.1264091311664537</v>
      </c>
      <c r="AC99" s="2">
        <f t="shared" si="57"/>
        <v>1.267720133103982</v>
      </c>
      <c r="AD99" s="2">
        <f t="shared" si="57"/>
        <v>1.28877061795228</v>
      </c>
      <c r="AE99" s="2">
        <f t="shared" si="57"/>
        <v>1.5335912292889431</v>
      </c>
      <c r="AF99" s="2">
        <f t="shared" si="57"/>
        <v>1.8869926837884112</v>
      </c>
      <c r="AG99" s="2">
        <f t="shared" si="57"/>
        <v>1.5765288617283233</v>
      </c>
      <c r="AH99" s="2">
        <f t="shared" si="57"/>
        <v>1.6438440428196528</v>
      </c>
      <c r="AI99" s="2">
        <f t="shared" si="57"/>
        <v>1.6646983614798667</v>
      </c>
    </row>
    <row r="100" spans="1:35" x14ac:dyDescent="0.2">
      <c r="S100">
        <v>2011</v>
      </c>
    </row>
    <row r="101" spans="1:35" x14ac:dyDescent="0.2">
      <c r="S101">
        <v>2012</v>
      </c>
    </row>
    <row r="102" spans="1:35" x14ac:dyDescent="0.2">
      <c r="S102">
        <v>2013</v>
      </c>
    </row>
    <row r="103" spans="1:35" x14ac:dyDescent="0.2">
      <c r="S103">
        <v>2014</v>
      </c>
    </row>
    <row r="104" spans="1:35" x14ac:dyDescent="0.2">
      <c r="S104">
        <v>2015</v>
      </c>
    </row>
  </sheetData>
  <conditionalFormatting sqref="X66:X99">
    <cfRule type="colorScale" priority="13">
      <colorScale>
        <cfvo type="min"/>
        <cfvo type="max"/>
        <color rgb="FFFCFCFF"/>
        <color rgb="FFF8696B"/>
      </colorScale>
    </cfRule>
  </conditionalFormatting>
  <conditionalFormatting sqref="W66:W99">
    <cfRule type="colorScale" priority="12">
      <colorScale>
        <cfvo type="min"/>
        <cfvo type="max"/>
        <color rgb="FFFCFCFF"/>
        <color rgb="FFF8696B"/>
      </colorScale>
    </cfRule>
  </conditionalFormatting>
  <conditionalFormatting sqref="Y66:Y99">
    <cfRule type="colorScale" priority="11">
      <colorScale>
        <cfvo type="min"/>
        <cfvo type="max"/>
        <color rgb="FFFCFCFF"/>
        <color rgb="FFF8696B"/>
      </colorScale>
    </cfRule>
  </conditionalFormatting>
  <conditionalFormatting sqref="Z66:Z99">
    <cfRule type="colorScale" priority="10">
      <colorScale>
        <cfvo type="min"/>
        <cfvo type="max"/>
        <color rgb="FFFCFCFF"/>
        <color rgb="FFF8696B"/>
      </colorScale>
    </cfRule>
  </conditionalFormatting>
  <conditionalFormatting sqref="AA66:AA99">
    <cfRule type="colorScale" priority="9">
      <colorScale>
        <cfvo type="min"/>
        <cfvo type="max"/>
        <color rgb="FFFCFCFF"/>
        <color rgb="FFF8696B"/>
      </colorScale>
    </cfRule>
  </conditionalFormatting>
  <conditionalFormatting sqref="AB66:AB99">
    <cfRule type="colorScale" priority="8">
      <colorScale>
        <cfvo type="min"/>
        <cfvo type="max"/>
        <color rgb="FFFCFCFF"/>
        <color rgb="FFF8696B"/>
      </colorScale>
    </cfRule>
  </conditionalFormatting>
  <conditionalFormatting sqref="AC66:AC99">
    <cfRule type="colorScale" priority="7">
      <colorScale>
        <cfvo type="min"/>
        <cfvo type="max"/>
        <color rgb="FFFCFCFF"/>
        <color rgb="FFF8696B"/>
      </colorScale>
    </cfRule>
  </conditionalFormatting>
  <conditionalFormatting sqref="AD66:AD99">
    <cfRule type="colorScale" priority="6">
      <colorScale>
        <cfvo type="min"/>
        <cfvo type="max"/>
        <color rgb="FFFCFCFF"/>
        <color rgb="FFF8696B"/>
      </colorScale>
    </cfRule>
  </conditionalFormatting>
  <conditionalFormatting sqref="AE66:AE99">
    <cfRule type="colorScale" priority="5">
      <colorScale>
        <cfvo type="min"/>
        <cfvo type="max"/>
        <color rgb="FFFCFCFF"/>
        <color rgb="FFF8696B"/>
      </colorScale>
    </cfRule>
  </conditionalFormatting>
  <conditionalFormatting sqref="AF66:AF99">
    <cfRule type="colorScale" priority="4">
      <colorScale>
        <cfvo type="min"/>
        <cfvo type="max"/>
        <color rgb="FFFCFCFF"/>
        <color rgb="FFF8696B"/>
      </colorScale>
    </cfRule>
  </conditionalFormatting>
  <conditionalFormatting sqref="AG66:AG99">
    <cfRule type="colorScale" priority="3">
      <colorScale>
        <cfvo type="min"/>
        <cfvo type="max"/>
        <color rgb="FFFCFCFF"/>
        <color rgb="FFF8696B"/>
      </colorScale>
    </cfRule>
  </conditionalFormatting>
  <conditionalFormatting sqref="AH66:AH99">
    <cfRule type="colorScale" priority="2">
      <colorScale>
        <cfvo type="min"/>
        <cfvo type="max"/>
        <color rgb="FFFCFCFF"/>
        <color rgb="FFF8696B"/>
      </colorScale>
    </cfRule>
  </conditionalFormatting>
  <conditionalFormatting sqref="AI66:AI9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3"/>
  <sheetViews>
    <sheetView topLeftCell="BE1" workbookViewId="0">
      <selection activeCell="BV10" sqref="BV10"/>
    </sheetView>
  </sheetViews>
  <sheetFormatPr baseColWidth="10" defaultColWidth="8.83203125" defaultRowHeight="15" x14ac:dyDescent="0.2"/>
  <cols>
    <col min="2" max="21" width="4.1640625" customWidth="1"/>
    <col min="22" max="22" width="6.5" customWidth="1"/>
    <col min="23" max="53" width="4.6640625" customWidth="1"/>
    <col min="58" max="70" width="5.1640625" customWidth="1"/>
  </cols>
  <sheetData>
    <row r="1" spans="20:88" x14ac:dyDescent="0.2">
      <c r="V1" t="s">
        <v>44</v>
      </c>
    </row>
    <row r="2" spans="20:88" x14ac:dyDescent="0.2">
      <c r="V2">
        <v>0</v>
      </c>
    </row>
    <row r="3" spans="20:88" x14ac:dyDescent="0.2">
      <c r="V3" t="s">
        <v>45</v>
      </c>
    </row>
    <row r="4" spans="20:88" x14ac:dyDescent="0.2">
      <c r="V4">
        <v>0</v>
      </c>
    </row>
    <row r="5" spans="20:88" x14ac:dyDescent="0.2">
      <c r="V5" t="s">
        <v>46</v>
      </c>
    </row>
    <row r="6" spans="20:88" x14ac:dyDescent="0.2">
      <c r="V6">
        <v>0</v>
      </c>
    </row>
    <row r="7" spans="20:88" x14ac:dyDescent="0.2">
      <c r="V7" t="s">
        <v>47</v>
      </c>
    </row>
    <row r="8" spans="20:88" x14ac:dyDescent="0.2">
      <c r="V8">
        <v>2014</v>
      </c>
    </row>
    <row r="9" spans="20:88" x14ac:dyDescent="0.2">
      <c r="V9" t="s">
        <v>5</v>
      </c>
      <c r="Z9">
        <v>6</v>
      </c>
      <c r="AA9">
        <v>7</v>
      </c>
      <c r="AB9">
        <v>8</v>
      </c>
      <c r="AO9">
        <v>3</v>
      </c>
      <c r="AP9">
        <v>4</v>
      </c>
      <c r="AQ9">
        <v>5</v>
      </c>
      <c r="AR9">
        <v>6</v>
      </c>
      <c r="AS9">
        <v>7</v>
      </c>
      <c r="AT9">
        <v>8</v>
      </c>
      <c r="AU9">
        <v>9</v>
      </c>
      <c r="AV9">
        <v>10</v>
      </c>
      <c r="AW9">
        <v>11</v>
      </c>
      <c r="AX9">
        <v>12</v>
      </c>
      <c r="AY9">
        <v>13</v>
      </c>
      <c r="AZ9">
        <v>14</v>
      </c>
      <c r="BA9">
        <v>15</v>
      </c>
      <c r="BF9">
        <v>3</v>
      </c>
      <c r="BG9">
        <v>4</v>
      </c>
      <c r="BH9">
        <v>5</v>
      </c>
      <c r="BI9">
        <v>6</v>
      </c>
      <c r="BJ9">
        <v>7</v>
      </c>
      <c r="BK9">
        <v>8</v>
      </c>
      <c r="BL9">
        <v>9</v>
      </c>
      <c r="BM9">
        <v>10</v>
      </c>
      <c r="BN9">
        <v>11</v>
      </c>
      <c r="BO9">
        <v>12</v>
      </c>
      <c r="BP9">
        <v>13</v>
      </c>
      <c r="BQ9">
        <v>14</v>
      </c>
      <c r="BR9">
        <v>15</v>
      </c>
      <c r="BU9" t="s">
        <v>62</v>
      </c>
      <c r="BV9">
        <v>1</v>
      </c>
      <c r="BW9">
        <v>2</v>
      </c>
      <c r="BX9">
        <v>3</v>
      </c>
      <c r="BY9">
        <v>4</v>
      </c>
      <c r="BZ9">
        <v>5</v>
      </c>
      <c r="CA9">
        <v>6</v>
      </c>
      <c r="CB9">
        <v>7</v>
      </c>
      <c r="CC9">
        <v>8</v>
      </c>
      <c r="CD9">
        <v>9</v>
      </c>
      <c r="CE9">
        <v>10</v>
      </c>
      <c r="CF9">
        <v>11</v>
      </c>
      <c r="CG9">
        <v>12</v>
      </c>
      <c r="CH9">
        <v>13</v>
      </c>
      <c r="CI9">
        <v>14</v>
      </c>
      <c r="CJ9">
        <v>15</v>
      </c>
    </row>
    <row r="10" spans="20:88" x14ac:dyDescent="0.2">
      <c r="T10">
        <v>1991</v>
      </c>
      <c r="W10" s="3">
        <v>0.27839399999999997</v>
      </c>
      <c r="X10" s="3">
        <v>0.47749999999999998</v>
      </c>
      <c r="Y10" s="3">
        <v>0.60729599999999995</v>
      </c>
      <c r="Z10" s="3">
        <v>0.72903700000000005</v>
      </c>
      <c r="AA10" s="3">
        <v>0.84781700000000004</v>
      </c>
      <c r="AB10" s="3">
        <v>0.88889099999999999</v>
      </c>
      <c r="AC10" s="3">
        <v>1.0074700000000001</v>
      </c>
      <c r="AD10" s="3">
        <v>1.1359399999999999</v>
      </c>
      <c r="AE10" s="3">
        <v>1.1251800000000001</v>
      </c>
      <c r="AF10" s="3">
        <v>1.24787</v>
      </c>
      <c r="AG10" s="3">
        <v>1.23489</v>
      </c>
      <c r="AH10" s="3">
        <v>1.29593</v>
      </c>
      <c r="AI10" s="3">
        <v>1.2369000000000001</v>
      </c>
      <c r="AL10">
        <v>1991</v>
      </c>
      <c r="AO10" s="3">
        <v>0.28933268068068102</v>
      </c>
      <c r="AP10" s="3">
        <v>0.486015405405405</v>
      </c>
      <c r="AQ10" s="3">
        <v>0.60879232532532501</v>
      </c>
      <c r="AR10" s="3">
        <v>0.73043046646646603</v>
      </c>
      <c r="AS10" s="3">
        <v>0.84615580480480501</v>
      </c>
      <c r="AT10" s="3">
        <v>0.87908352252252298</v>
      </c>
      <c r="AU10" s="3">
        <v>1.0182010220220199</v>
      </c>
      <c r="AV10" s="3">
        <v>1.1183023553553599</v>
      </c>
      <c r="AW10" s="3">
        <v>1.13660723723724</v>
      </c>
      <c r="AX10" s="3">
        <v>1.2319503303303301</v>
      </c>
      <c r="AY10" s="3">
        <v>1.2441809109109101</v>
      </c>
      <c r="AZ10" s="3">
        <v>1.2811848148148099</v>
      </c>
      <c r="BA10" s="3">
        <v>1.24211174174174</v>
      </c>
      <c r="BE10">
        <v>1991</v>
      </c>
      <c r="BF10" s="3">
        <f>BF43</f>
        <v>0.14885699999999999</v>
      </c>
      <c r="BG10" s="3">
        <f t="shared" ref="BG10:BR10" si="0">BG43</f>
        <v>0.28981600000000002</v>
      </c>
      <c r="BH10" s="3">
        <f t="shared" si="0"/>
        <v>0.48692800000000003</v>
      </c>
      <c r="BI10" s="3">
        <f t="shared" si="0"/>
        <v>0.60920600000000003</v>
      </c>
      <c r="BJ10" s="3">
        <f t="shared" si="0"/>
        <v>0.73063199999999995</v>
      </c>
      <c r="BK10" s="3">
        <f t="shared" si="0"/>
        <v>0.84687199999999996</v>
      </c>
      <c r="BL10" s="3">
        <f t="shared" si="0"/>
        <v>0.87769799999999998</v>
      </c>
      <c r="BM10" s="3">
        <f t="shared" si="0"/>
        <v>1.0185599999999999</v>
      </c>
      <c r="BN10" s="3">
        <f t="shared" si="0"/>
        <v>1.1151800000000001</v>
      </c>
      <c r="BO10" s="3">
        <f t="shared" si="0"/>
        <v>1.13551</v>
      </c>
      <c r="BP10" s="3">
        <f t="shared" si="0"/>
        <v>1.22417</v>
      </c>
      <c r="BQ10" s="3">
        <f t="shared" si="0"/>
        <v>1.24532</v>
      </c>
      <c r="BR10" s="3">
        <f t="shared" si="0"/>
        <v>1.27919</v>
      </c>
      <c r="BT10">
        <v>1</v>
      </c>
      <c r="BU10">
        <v>1991</v>
      </c>
      <c r="BV10">
        <v>5.54521652046642E-2</v>
      </c>
      <c r="BW10">
        <v>5.2286115795537403E-3</v>
      </c>
      <c r="BX10">
        <v>1.7854335011602902E-2</v>
      </c>
      <c r="BY10">
        <v>1.36735716846053E-2</v>
      </c>
      <c r="BZ10">
        <v>1.12013498222737E-2</v>
      </c>
      <c r="CA10">
        <v>1.2757716779167899E-2</v>
      </c>
      <c r="CB10">
        <v>9.3042019132982996E-3</v>
      </c>
      <c r="CC10">
        <v>2.5924353455726499E-2</v>
      </c>
      <c r="CD10">
        <v>1.3879252276654999E-2</v>
      </c>
      <c r="CE10">
        <v>5.3779185615848199E-2</v>
      </c>
      <c r="CF10">
        <v>2.2648450184644099E-2</v>
      </c>
      <c r="CG10">
        <v>6.0115267051359798E-2</v>
      </c>
      <c r="CH10">
        <v>3.5772325527120903E-2</v>
      </c>
      <c r="CI10">
        <v>6.2763618679935407E-2</v>
      </c>
      <c r="CJ10">
        <v>3.7406741609033199E-2</v>
      </c>
    </row>
    <row r="11" spans="20:88" x14ac:dyDescent="0.2">
      <c r="T11">
        <v>1992</v>
      </c>
      <c r="W11" s="3">
        <v>0.39691700000000002</v>
      </c>
      <c r="X11" s="3">
        <v>0.47417599999999999</v>
      </c>
      <c r="Y11" s="3">
        <v>0.64892499999999997</v>
      </c>
      <c r="Z11" s="3">
        <v>0.71205399999999996</v>
      </c>
      <c r="AA11" s="3">
        <v>0.814357</v>
      </c>
      <c r="AB11" s="3">
        <v>0.98260400000000003</v>
      </c>
      <c r="AC11" s="3">
        <v>1.0296700000000001</v>
      </c>
      <c r="AD11" s="3">
        <v>1.20258</v>
      </c>
      <c r="AE11" s="3">
        <v>1.2370699999999999</v>
      </c>
      <c r="AF11" s="3">
        <v>1.2790600000000001</v>
      </c>
      <c r="AG11" s="3">
        <v>1.2130700000000001</v>
      </c>
      <c r="AH11" s="3">
        <v>1.36615</v>
      </c>
      <c r="AI11" s="3">
        <v>1.44922</v>
      </c>
      <c r="AL11">
        <v>1992</v>
      </c>
      <c r="AO11" s="3">
        <v>0.39805330330330302</v>
      </c>
      <c r="AP11" s="3">
        <v>0.46285287987988</v>
      </c>
      <c r="AQ11" s="3">
        <v>0.63841318918918899</v>
      </c>
      <c r="AR11" s="3">
        <v>0.71166932032032004</v>
      </c>
      <c r="AS11" s="3">
        <v>0.81126556356356405</v>
      </c>
      <c r="AT11" s="3">
        <v>0.99144351751751802</v>
      </c>
      <c r="AU11" s="3">
        <v>1.0311632322322299</v>
      </c>
      <c r="AV11" s="3">
        <v>1.20317978978979</v>
      </c>
      <c r="AW11" s="3">
        <v>1.2327818218218201</v>
      </c>
      <c r="AX11" s="3">
        <v>1.27925932932933</v>
      </c>
      <c r="AY11" s="3">
        <v>1.20316216216216</v>
      </c>
      <c r="AZ11" s="3">
        <v>1.3634767167167201</v>
      </c>
      <c r="BA11" s="3">
        <v>1.4581429529529499</v>
      </c>
      <c r="BE11">
        <v>1992</v>
      </c>
      <c r="BF11" s="3">
        <f t="shared" ref="BF11:BR11" si="1">BF44</f>
        <v>0.18498899999999999</v>
      </c>
      <c r="BG11" s="3">
        <f t="shared" si="1"/>
        <v>0.397949</v>
      </c>
      <c r="BH11" s="3">
        <f t="shared" si="1"/>
        <v>0.46225500000000003</v>
      </c>
      <c r="BI11" s="3">
        <f t="shared" si="1"/>
        <v>0.63508200000000004</v>
      </c>
      <c r="BJ11" s="3">
        <f t="shared" si="1"/>
        <v>0.70951600000000004</v>
      </c>
      <c r="BK11" s="3">
        <f t="shared" si="1"/>
        <v>0.80879199999999996</v>
      </c>
      <c r="BL11" s="3">
        <f t="shared" si="1"/>
        <v>0.99175999999999997</v>
      </c>
      <c r="BM11" s="3">
        <f t="shared" si="1"/>
        <v>1.03017</v>
      </c>
      <c r="BN11" s="3">
        <f t="shared" si="1"/>
        <v>1.20434</v>
      </c>
      <c r="BO11" s="3">
        <f t="shared" si="1"/>
        <v>1.2319899999999999</v>
      </c>
      <c r="BP11" s="3">
        <f t="shared" si="1"/>
        <v>1.27817</v>
      </c>
      <c r="BQ11" s="3">
        <f t="shared" si="1"/>
        <v>1.19221</v>
      </c>
      <c r="BR11" s="3">
        <f t="shared" si="1"/>
        <v>1.3635699999999999</v>
      </c>
      <c r="BT11">
        <v>2</v>
      </c>
      <c r="BU11">
        <v>1992</v>
      </c>
      <c r="BV11">
        <v>6.1739778340489597E-2</v>
      </c>
      <c r="BW11">
        <v>6.1595529306650498E-3</v>
      </c>
      <c r="BX11">
        <v>3.6826391505720099E-3</v>
      </c>
      <c r="BY11">
        <v>1.1156355941496899E-2</v>
      </c>
      <c r="BZ11">
        <v>2.96893964141428E-2</v>
      </c>
      <c r="CA11">
        <v>2.2347639491346001E-2</v>
      </c>
      <c r="CB11">
        <v>2.1631369592900102E-2</v>
      </c>
      <c r="CC11">
        <v>1.9138585229651301E-2</v>
      </c>
      <c r="CD11">
        <v>2.62093071946469E-2</v>
      </c>
      <c r="CE11">
        <v>2.82621841505886E-2</v>
      </c>
      <c r="CF11">
        <v>3.78064921989473E-2</v>
      </c>
      <c r="CG11">
        <v>4.04874745896548E-2</v>
      </c>
      <c r="CH11">
        <v>0.114413288820229</v>
      </c>
      <c r="CI11">
        <v>5.73060222962095E-2</v>
      </c>
      <c r="CJ11">
        <v>6.7100083485763101E-2</v>
      </c>
    </row>
    <row r="12" spans="20:88" x14ac:dyDescent="0.2">
      <c r="T12">
        <v>1993</v>
      </c>
      <c r="W12" s="3">
        <v>0.49386400000000003</v>
      </c>
      <c r="X12" s="3">
        <v>0.61284700000000003</v>
      </c>
      <c r="Y12" s="3">
        <v>0.65739099999999995</v>
      </c>
      <c r="Z12" s="3">
        <v>0.77313600000000005</v>
      </c>
      <c r="AA12" s="3">
        <v>0.93143600000000004</v>
      </c>
      <c r="AB12" s="3">
        <v>1.0492300000000001</v>
      </c>
      <c r="AC12" s="3">
        <v>1.19529</v>
      </c>
      <c r="AD12" s="3">
        <v>1.22603</v>
      </c>
      <c r="AE12" s="3">
        <v>1.4112199999999999</v>
      </c>
      <c r="AF12" s="3">
        <v>1.54209</v>
      </c>
      <c r="AG12" s="3">
        <v>1.6511199999999999</v>
      </c>
      <c r="AH12" s="3">
        <v>1.6692499999999999</v>
      </c>
      <c r="AI12" s="3">
        <v>1.5622199999999999</v>
      </c>
      <c r="AL12">
        <v>1993</v>
      </c>
      <c r="AO12" s="3">
        <v>0.49551832432432402</v>
      </c>
      <c r="AP12" s="3">
        <v>0.61037419519519498</v>
      </c>
      <c r="AQ12" s="3">
        <v>0.65819471071071101</v>
      </c>
      <c r="AR12" s="3">
        <v>0.77327980080080105</v>
      </c>
      <c r="AS12" s="3">
        <v>0.93384994194194204</v>
      </c>
      <c r="AT12" s="3">
        <v>1.0512159649649699</v>
      </c>
      <c r="AU12" s="3">
        <v>1.21382178178178</v>
      </c>
      <c r="AV12" s="3">
        <v>1.2359518618618599</v>
      </c>
      <c r="AW12" s="3">
        <v>1.39605980980981</v>
      </c>
      <c r="AX12" s="3">
        <v>1.5438950950951</v>
      </c>
      <c r="AY12" s="3">
        <v>1.59756867867868</v>
      </c>
      <c r="AZ12" s="3">
        <v>1.6509346946946899</v>
      </c>
      <c r="BA12" s="3">
        <v>1.5475806706706701</v>
      </c>
      <c r="BE12">
        <v>1993</v>
      </c>
      <c r="BF12" s="3">
        <f t="shared" ref="BF12:BR12" si="2">BF45</f>
        <v>0.35360000000000003</v>
      </c>
      <c r="BG12" s="3">
        <f t="shared" si="2"/>
        <v>0.49533500000000003</v>
      </c>
      <c r="BH12" s="3">
        <f t="shared" si="2"/>
        <v>0.610066</v>
      </c>
      <c r="BI12" s="3">
        <f t="shared" si="2"/>
        <v>0.65968700000000002</v>
      </c>
      <c r="BJ12" s="3">
        <f t="shared" si="2"/>
        <v>0.77453099999999997</v>
      </c>
      <c r="BK12" s="3">
        <f t="shared" si="2"/>
        <v>0.93323699999999998</v>
      </c>
      <c r="BL12" s="3">
        <f t="shared" si="2"/>
        <v>1.04935</v>
      </c>
      <c r="BM12" s="3">
        <f t="shared" si="2"/>
        <v>1.2138599999999999</v>
      </c>
      <c r="BN12" s="3">
        <f t="shared" si="2"/>
        <v>1.2354799999999999</v>
      </c>
      <c r="BO12" s="3">
        <f t="shared" si="2"/>
        <v>1.3926000000000001</v>
      </c>
      <c r="BP12" s="3">
        <f t="shared" si="2"/>
        <v>1.54358</v>
      </c>
      <c r="BQ12" s="3">
        <f t="shared" si="2"/>
        <v>1.5903</v>
      </c>
      <c r="BR12" s="3">
        <f t="shared" si="2"/>
        <v>1.65019</v>
      </c>
      <c r="BT12">
        <v>3</v>
      </c>
      <c r="BU12">
        <v>1993</v>
      </c>
      <c r="BV12">
        <v>4.97049506216211E-2</v>
      </c>
      <c r="BW12">
        <v>5.7756039195270399E-2</v>
      </c>
      <c r="BX12">
        <v>6.8136690985171203E-3</v>
      </c>
      <c r="BY12">
        <v>2.8645151525266998E-3</v>
      </c>
      <c r="BZ12">
        <v>1.53962856248993E-2</v>
      </c>
      <c r="CA12">
        <v>2.3882924435683298E-2</v>
      </c>
      <c r="CB12">
        <v>2.5956289930275499E-2</v>
      </c>
      <c r="CC12">
        <v>3.5078554953832899E-2</v>
      </c>
      <c r="CD12">
        <v>2.6240375902097799E-2</v>
      </c>
      <c r="CE12">
        <v>3.8045729731976702E-2</v>
      </c>
      <c r="CF12">
        <v>4.6378996918585998E-2</v>
      </c>
      <c r="CG12">
        <v>7.3233548318818301E-2</v>
      </c>
      <c r="CH12">
        <v>9.1407968656587596E-2</v>
      </c>
      <c r="CI12">
        <v>0.12181000996773</v>
      </c>
      <c r="CJ12">
        <v>8.5625784953765799E-2</v>
      </c>
    </row>
    <row r="13" spans="20:88" x14ac:dyDescent="0.2">
      <c r="T13">
        <v>1994</v>
      </c>
      <c r="W13" s="3">
        <v>0.39917999999999998</v>
      </c>
      <c r="X13" s="3">
        <v>0.64930299999999996</v>
      </c>
      <c r="Y13" s="3">
        <v>0.73051500000000003</v>
      </c>
      <c r="Z13" s="3">
        <v>0.74527600000000005</v>
      </c>
      <c r="AA13" s="3">
        <v>0.725352</v>
      </c>
      <c r="AB13" s="3">
        <v>1.0517000000000001</v>
      </c>
      <c r="AC13" s="3">
        <v>1.38117</v>
      </c>
      <c r="AD13" s="3">
        <v>1.3244199999999999</v>
      </c>
      <c r="AE13" s="3">
        <v>1.3231999999999999</v>
      </c>
      <c r="AF13" s="3">
        <v>1.3884099999999999</v>
      </c>
      <c r="AG13" s="3">
        <v>1.38933</v>
      </c>
      <c r="AH13" s="3">
        <v>1.3019099999999999</v>
      </c>
      <c r="AI13" s="3">
        <v>1.3515900000000001</v>
      </c>
      <c r="AL13">
        <v>1994</v>
      </c>
      <c r="AO13" s="3">
        <v>0.40232779279279302</v>
      </c>
      <c r="AP13" s="3">
        <v>0.64943916516516498</v>
      </c>
      <c r="AQ13" s="3">
        <v>0.72910396796796795</v>
      </c>
      <c r="AR13" s="3">
        <v>0.75355624124124099</v>
      </c>
      <c r="AS13" s="3">
        <v>0.71852437537537495</v>
      </c>
      <c r="AT13" s="3">
        <v>1.06545467167167</v>
      </c>
      <c r="AU13" s="3">
        <v>1.38456591591592</v>
      </c>
      <c r="AV13" s="3">
        <v>1.3593140740740699</v>
      </c>
      <c r="AW13" s="3">
        <v>1.3424979679679701</v>
      </c>
      <c r="AX13" s="3">
        <v>1.37914954954955</v>
      </c>
      <c r="AY13" s="3">
        <v>1.3919319019019001</v>
      </c>
      <c r="AZ13" s="3">
        <v>1.27234036036036</v>
      </c>
      <c r="BA13" s="3">
        <v>1.3318979279279299</v>
      </c>
      <c r="BE13">
        <v>1994</v>
      </c>
      <c r="BF13" s="3">
        <f t="shared" ref="BF13:BR13" si="3">BF46</f>
        <v>0.24230399999999999</v>
      </c>
      <c r="BG13" s="3">
        <f t="shared" si="3"/>
        <v>0.40127600000000002</v>
      </c>
      <c r="BH13" s="3">
        <f t="shared" si="3"/>
        <v>0.64876500000000004</v>
      </c>
      <c r="BI13" s="3">
        <f t="shared" si="3"/>
        <v>0.72868200000000005</v>
      </c>
      <c r="BJ13" s="3">
        <f t="shared" si="3"/>
        <v>0.75483100000000003</v>
      </c>
      <c r="BK13" s="3">
        <f t="shared" si="3"/>
        <v>0.71354899999999999</v>
      </c>
      <c r="BL13" s="3">
        <f t="shared" si="3"/>
        <v>1.09338</v>
      </c>
      <c r="BM13" s="3">
        <f t="shared" si="3"/>
        <v>1.38469</v>
      </c>
      <c r="BN13" s="3">
        <f t="shared" si="3"/>
        <v>1.3691500000000001</v>
      </c>
      <c r="BO13" s="3">
        <f t="shared" si="3"/>
        <v>1.3431</v>
      </c>
      <c r="BP13" s="3">
        <f t="shared" si="3"/>
        <v>1.3717600000000001</v>
      </c>
      <c r="BQ13" s="3">
        <f t="shared" si="3"/>
        <v>1.3903300000000001</v>
      </c>
      <c r="BR13" s="3">
        <f t="shared" si="3"/>
        <v>1.25908</v>
      </c>
      <c r="BT13">
        <v>4</v>
      </c>
      <c r="BU13">
        <v>1994</v>
      </c>
      <c r="BV13">
        <v>1.9248365064958299E-2</v>
      </c>
      <c r="BW13">
        <v>1.8360236936523701E-2</v>
      </c>
      <c r="BX13">
        <v>2.35588683628732E-2</v>
      </c>
      <c r="BY13">
        <v>9.1186140230382594E-3</v>
      </c>
      <c r="BZ13">
        <v>5.8694219740613399E-3</v>
      </c>
      <c r="CA13">
        <v>2.09740116199961E-2</v>
      </c>
      <c r="CB13">
        <v>4.3839215688863099E-2</v>
      </c>
      <c r="CC13">
        <v>0.103336967939689</v>
      </c>
      <c r="CD13">
        <v>5.5049179736998501E-2</v>
      </c>
      <c r="CE13">
        <v>6.4553025070945694E-2</v>
      </c>
      <c r="CF13">
        <v>5.13086338425469E-2</v>
      </c>
      <c r="CG13">
        <v>5.4248259210337803E-2</v>
      </c>
      <c r="CH13">
        <v>6.3411089970516102E-2</v>
      </c>
      <c r="CI13">
        <v>8.3065585954776103E-2</v>
      </c>
      <c r="CJ13">
        <v>7.1148850885840498E-2</v>
      </c>
    </row>
    <row r="14" spans="20:88" x14ac:dyDescent="0.2">
      <c r="T14">
        <v>1995</v>
      </c>
      <c r="W14" s="3">
        <v>0.37628099999999998</v>
      </c>
      <c r="X14" s="3">
        <v>0.50058599999999998</v>
      </c>
      <c r="Y14" s="3">
        <v>0.73128400000000005</v>
      </c>
      <c r="Z14" s="3">
        <v>0.84298600000000001</v>
      </c>
      <c r="AA14" s="3">
        <v>0.85111800000000004</v>
      </c>
      <c r="AB14" s="3">
        <v>0.97812100000000002</v>
      </c>
      <c r="AC14" s="3">
        <v>1.2333400000000001</v>
      </c>
      <c r="AD14" s="3">
        <v>1.31149</v>
      </c>
      <c r="AE14" s="3">
        <v>1.4077599999999999</v>
      </c>
      <c r="AF14" s="3">
        <v>1.46221</v>
      </c>
      <c r="AG14" s="3">
        <v>1.40151</v>
      </c>
      <c r="AH14" s="3">
        <v>1.11897</v>
      </c>
      <c r="AI14" s="3">
        <v>1.34108</v>
      </c>
      <c r="AL14">
        <v>1995</v>
      </c>
      <c r="AO14" s="3">
        <v>0.38313910710710702</v>
      </c>
      <c r="AP14" s="3">
        <v>0.49727724124124101</v>
      </c>
      <c r="AQ14" s="3">
        <v>0.72966979579579605</v>
      </c>
      <c r="AR14" s="3">
        <v>0.84360452552552601</v>
      </c>
      <c r="AS14" s="3">
        <v>0.84918172772772804</v>
      </c>
      <c r="AT14" s="3">
        <v>0.98853950950950997</v>
      </c>
      <c r="AU14" s="3">
        <v>1.24734482982983</v>
      </c>
      <c r="AV14" s="3">
        <v>1.3130672672672701</v>
      </c>
      <c r="AW14" s="3">
        <v>1.4236317517517501</v>
      </c>
      <c r="AX14" s="3">
        <v>1.4306194294294301</v>
      </c>
      <c r="AY14" s="3">
        <v>1.39674606606607</v>
      </c>
      <c r="AZ14" s="3">
        <v>1.0809567067067101</v>
      </c>
      <c r="BA14" s="3">
        <v>1.32083238238238</v>
      </c>
      <c r="BE14">
        <v>1995</v>
      </c>
      <c r="BF14" s="3">
        <f t="shared" ref="BF14:BR14" si="4">BF47</f>
        <v>0.157051</v>
      </c>
      <c r="BG14" s="3">
        <f t="shared" si="4"/>
        <v>0.38460800000000001</v>
      </c>
      <c r="BH14" s="3">
        <f t="shared" si="4"/>
        <v>0.496645</v>
      </c>
      <c r="BI14" s="3">
        <f t="shared" si="4"/>
        <v>0.73046500000000003</v>
      </c>
      <c r="BJ14" s="3">
        <f t="shared" si="4"/>
        <v>0.84365999999999997</v>
      </c>
      <c r="BK14" s="3">
        <f t="shared" si="4"/>
        <v>0.84908399999999995</v>
      </c>
      <c r="BL14" s="3">
        <f t="shared" si="4"/>
        <v>0.99112</v>
      </c>
      <c r="BM14" s="3">
        <f t="shared" si="4"/>
        <v>1.2485900000000001</v>
      </c>
      <c r="BN14" s="3">
        <f t="shared" si="4"/>
        <v>1.3070299999999999</v>
      </c>
      <c r="BO14" s="3">
        <f t="shared" si="4"/>
        <v>1.43153</v>
      </c>
      <c r="BP14" s="3">
        <f t="shared" si="4"/>
        <v>1.4265099999999999</v>
      </c>
      <c r="BQ14" s="3">
        <f t="shared" si="4"/>
        <v>1.3932199999999999</v>
      </c>
      <c r="BR14" s="3">
        <f t="shared" si="4"/>
        <v>1.0786800000000001</v>
      </c>
      <c r="BT14">
        <v>5</v>
      </c>
      <c r="BU14">
        <v>1995</v>
      </c>
      <c r="BV14">
        <v>0</v>
      </c>
      <c r="BW14">
        <v>8.4286658822760901E-2</v>
      </c>
      <c r="BX14">
        <v>1.3551425824217801E-2</v>
      </c>
      <c r="BY14">
        <v>1.2906510179474801E-2</v>
      </c>
      <c r="BZ14">
        <v>1.0901224009355399E-2</v>
      </c>
      <c r="CA14">
        <v>5.8213968727616801E-3</v>
      </c>
      <c r="CB14">
        <v>1.7056992245142299E-2</v>
      </c>
      <c r="CC14">
        <v>3.4863783530503199E-2</v>
      </c>
      <c r="CD14">
        <v>6.6938825477698194E-2</v>
      </c>
      <c r="CE14">
        <v>6.8219058801827895E-2</v>
      </c>
      <c r="CF14">
        <v>6.3841763110589103E-2</v>
      </c>
      <c r="CG14">
        <v>0.10874393315017</v>
      </c>
      <c r="CH14">
        <v>5.4318579397616702E-2</v>
      </c>
      <c r="CI14">
        <v>0.35513731156364298</v>
      </c>
      <c r="CJ14">
        <v>7.4866213604060095E-2</v>
      </c>
    </row>
    <row r="15" spans="20:88" x14ac:dyDescent="0.2">
      <c r="T15">
        <v>1996</v>
      </c>
      <c r="W15" s="3">
        <v>0.33025700000000002</v>
      </c>
      <c r="X15" s="3">
        <v>0.43763400000000002</v>
      </c>
      <c r="Y15" s="3">
        <v>0.67800400000000005</v>
      </c>
      <c r="Z15" s="3">
        <v>0.78932400000000003</v>
      </c>
      <c r="AA15" s="3">
        <v>0.94760699999999998</v>
      </c>
      <c r="AB15" s="3">
        <v>0.94809100000000002</v>
      </c>
      <c r="AC15" s="3">
        <v>1.0232399999999999</v>
      </c>
      <c r="AD15" s="3">
        <v>1.0960300000000001</v>
      </c>
      <c r="AE15" s="3">
        <v>1.3978200000000001</v>
      </c>
      <c r="AF15" s="3">
        <v>1.4903999999999999</v>
      </c>
      <c r="AG15" s="3">
        <v>1.51223</v>
      </c>
      <c r="AH15" s="3">
        <v>1.7275400000000001</v>
      </c>
      <c r="AI15" s="3">
        <v>1.52094</v>
      </c>
      <c r="AL15">
        <v>1996</v>
      </c>
      <c r="AO15" s="3">
        <v>0.32622504004003999</v>
      </c>
      <c r="AP15" s="3">
        <v>0.42233469469469498</v>
      </c>
      <c r="AQ15" s="3">
        <v>0.67588991191191194</v>
      </c>
      <c r="AR15" s="3">
        <v>0.79151541741741704</v>
      </c>
      <c r="AS15" s="3">
        <v>0.94739124824824805</v>
      </c>
      <c r="AT15" s="3">
        <v>0.95824861861861899</v>
      </c>
      <c r="AU15" s="3">
        <v>1.0288659469469501</v>
      </c>
      <c r="AV15" s="3">
        <v>1.08781226826827</v>
      </c>
      <c r="AW15" s="3">
        <v>1.3865089149149099</v>
      </c>
      <c r="AX15" s="3">
        <v>1.4488977677677699</v>
      </c>
      <c r="AY15" s="3">
        <v>1.5278423123123099</v>
      </c>
      <c r="AZ15" s="3">
        <v>1.7415805005005001</v>
      </c>
      <c r="BA15" s="3">
        <v>1.48919833833834</v>
      </c>
      <c r="BE15">
        <v>1996</v>
      </c>
      <c r="BF15" s="3">
        <f t="shared" ref="BF15:BR15" si="5">BF48</f>
        <v>0.30720999999999998</v>
      </c>
      <c r="BG15" s="3">
        <f t="shared" si="5"/>
        <v>0.32509199999999999</v>
      </c>
      <c r="BH15" s="3">
        <f t="shared" si="5"/>
        <v>0.420464</v>
      </c>
      <c r="BI15" s="3">
        <f t="shared" si="5"/>
        <v>0.67502499999999999</v>
      </c>
      <c r="BJ15" s="3">
        <f t="shared" si="5"/>
        <v>0.79040999999999995</v>
      </c>
      <c r="BK15" s="3">
        <f t="shared" si="5"/>
        <v>0.94686300000000001</v>
      </c>
      <c r="BL15" s="3">
        <f t="shared" si="5"/>
        <v>0.95838100000000004</v>
      </c>
      <c r="BM15" s="3">
        <f t="shared" si="5"/>
        <v>1.02945</v>
      </c>
      <c r="BN15" s="3">
        <f t="shared" si="5"/>
        <v>1.08569</v>
      </c>
      <c r="BO15" s="3">
        <f t="shared" si="5"/>
        <v>1.3907</v>
      </c>
      <c r="BP15" s="3">
        <f t="shared" si="5"/>
        <v>1.4404699999999999</v>
      </c>
      <c r="BQ15" s="3">
        <f t="shared" si="5"/>
        <v>1.5290900000000001</v>
      </c>
      <c r="BR15" s="3">
        <f t="shared" si="5"/>
        <v>1.74438</v>
      </c>
      <c r="BT15">
        <v>6</v>
      </c>
      <c r="BU15">
        <v>1996</v>
      </c>
      <c r="BV15">
        <v>0</v>
      </c>
      <c r="BW15">
        <v>3.09218592088207E-2</v>
      </c>
      <c r="BX15">
        <v>1.6176837130957401E-2</v>
      </c>
      <c r="BY15">
        <v>2.3871379108525902E-2</v>
      </c>
      <c r="BZ15">
        <v>1.89062084995354E-2</v>
      </c>
      <c r="CA15">
        <v>1.03566108843074E-2</v>
      </c>
      <c r="CB15">
        <v>8.6571836971133694E-3</v>
      </c>
      <c r="CC15">
        <v>1.48141542688436E-2</v>
      </c>
      <c r="CD15">
        <v>3.2720767812394802E-2</v>
      </c>
      <c r="CE15">
        <v>5.36958202518888E-2</v>
      </c>
      <c r="CF15">
        <v>0.13869359437974699</v>
      </c>
      <c r="CG15">
        <v>8.5465789697043104E-2</v>
      </c>
      <c r="CH15">
        <v>9.8542203853166602E-2</v>
      </c>
      <c r="CI15">
        <v>7.0058256256412293E-2</v>
      </c>
      <c r="CJ15">
        <v>8.15759329871691E-2</v>
      </c>
    </row>
    <row r="16" spans="20:88" x14ac:dyDescent="0.2">
      <c r="T16">
        <v>1997</v>
      </c>
      <c r="W16" s="3">
        <v>0.32652799999999998</v>
      </c>
      <c r="X16" s="3">
        <v>0.46482600000000002</v>
      </c>
      <c r="Y16" s="3">
        <v>0.55310300000000001</v>
      </c>
      <c r="Z16" s="3">
        <v>0.74182400000000004</v>
      </c>
      <c r="AA16" s="3">
        <v>0.89017800000000002</v>
      </c>
      <c r="AB16" s="3">
        <v>1.07534</v>
      </c>
      <c r="AC16" s="3">
        <v>1.0955299999999999</v>
      </c>
      <c r="AD16" s="3">
        <v>1.2414400000000001</v>
      </c>
      <c r="AE16" s="3">
        <v>1.349</v>
      </c>
      <c r="AF16" s="3">
        <v>1.4655899999999999</v>
      </c>
      <c r="AG16" s="3">
        <v>1.6338600000000001</v>
      </c>
      <c r="AH16" s="3">
        <v>1.40065</v>
      </c>
      <c r="AI16" s="3">
        <v>1.3533599999999999</v>
      </c>
      <c r="AL16">
        <v>1997</v>
      </c>
      <c r="AO16" s="3">
        <v>0.32217183883883899</v>
      </c>
      <c r="AP16" s="3">
        <v>0.47788317717717699</v>
      </c>
      <c r="AQ16" s="3">
        <v>0.55903104604604603</v>
      </c>
      <c r="AR16" s="3">
        <v>0.74955906306306297</v>
      </c>
      <c r="AS16" s="3">
        <v>0.89520198598598599</v>
      </c>
      <c r="AT16" s="3">
        <v>1.07654128128128</v>
      </c>
      <c r="AU16" s="3">
        <v>1.0897142022021999</v>
      </c>
      <c r="AV16" s="3">
        <v>1.20705344544545</v>
      </c>
      <c r="AW16" s="3">
        <v>1.35169841841842</v>
      </c>
      <c r="AX16" s="3">
        <v>1.4065125025025</v>
      </c>
      <c r="AY16" s="3">
        <v>1.64004042042042</v>
      </c>
      <c r="AZ16" s="3">
        <v>1.40081348348348</v>
      </c>
      <c r="BA16" s="3">
        <v>1.3727008008007999</v>
      </c>
      <c r="BE16">
        <v>1997</v>
      </c>
      <c r="BF16" s="3">
        <f t="shared" ref="BF16:BR16" si="6">BF49</f>
        <v>0.18773999999999999</v>
      </c>
      <c r="BG16" s="3">
        <f t="shared" si="6"/>
        <v>0.32112800000000002</v>
      </c>
      <c r="BH16" s="3">
        <f t="shared" si="6"/>
        <v>0.47958099999999998</v>
      </c>
      <c r="BI16" s="3">
        <f t="shared" si="6"/>
        <v>0.55886899999999995</v>
      </c>
      <c r="BJ16" s="3">
        <f t="shared" si="6"/>
        <v>0.75016899999999997</v>
      </c>
      <c r="BK16" s="3">
        <f t="shared" si="6"/>
        <v>0.895845</v>
      </c>
      <c r="BL16" s="3">
        <f t="shared" si="6"/>
        <v>1.0767</v>
      </c>
      <c r="BM16" s="3">
        <f t="shared" si="6"/>
        <v>1.08813</v>
      </c>
      <c r="BN16" s="3">
        <f t="shared" si="6"/>
        <v>1.2015199999999999</v>
      </c>
      <c r="BO16" s="3">
        <f t="shared" si="6"/>
        <v>1.3486100000000001</v>
      </c>
      <c r="BP16" s="3">
        <f t="shared" si="6"/>
        <v>1.39005</v>
      </c>
      <c r="BQ16" s="3">
        <f t="shared" si="6"/>
        <v>1.65219</v>
      </c>
      <c r="BR16" s="3">
        <f t="shared" si="6"/>
        <v>1.40221</v>
      </c>
      <c r="BT16">
        <v>7</v>
      </c>
      <c r="BU16">
        <v>1997</v>
      </c>
      <c r="BV16">
        <v>2.2293159509428399E-2</v>
      </c>
      <c r="BW16">
        <v>5.9134991082517704E-3</v>
      </c>
      <c r="BX16">
        <v>2.5962472957698199E-2</v>
      </c>
      <c r="BY16">
        <v>1.26712157616938E-2</v>
      </c>
      <c r="BZ16">
        <v>6.3164526939693101E-3</v>
      </c>
      <c r="CA16">
        <v>1.18049630045207E-2</v>
      </c>
      <c r="CB16">
        <v>1.24812808179095E-2</v>
      </c>
      <c r="CC16">
        <v>1.4513958210144199E-2</v>
      </c>
      <c r="CD16">
        <v>3.32422710738218E-2</v>
      </c>
      <c r="CE16">
        <v>8.4090860521171706E-2</v>
      </c>
      <c r="CF16">
        <v>0.102799763847956</v>
      </c>
      <c r="CG16">
        <v>0.126586830636227</v>
      </c>
      <c r="CH16">
        <v>0.23373565594307999</v>
      </c>
      <c r="CI16">
        <v>0.12244839928333701</v>
      </c>
      <c r="CJ16">
        <v>8.4012644777583398E-2</v>
      </c>
    </row>
    <row r="17" spans="1:88" x14ac:dyDescent="0.2">
      <c r="T17">
        <v>1998</v>
      </c>
      <c r="W17" s="3">
        <v>0.364782</v>
      </c>
      <c r="X17" s="3">
        <v>0.58369000000000004</v>
      </c>
      <c r="Y17" s="3">
        <v>0.625556</v>
      </c>
      <c r="Z17" s="3">
        <v>0.62170400000000003</v>
      </c>
      <c r="AA17" s="3">
        <v>0.77734000000000003</v>
      </c>
      <c r="AB17" s="3">
        <v>1.0331300000000001</v>
      </c>
      <c r="AC17" s="3">
        <v>1.1700999999999999</v>
      </c>
      <c r="AD17" s="3">
        <v>1.2499499999999999</v>
      </c>
      <c r="AE17" s="3">
        <v>1.31576</v>
      </c>
      <c r="AF17" s="3">
        <v>1.4248400000000001</v>
      </c>
      <c r="AG17" s="3">
        <v>1.44452</v>
      </c>
      <c r="AH17" s="3">
        <v>1.5402899999999999</v>
      </c>
      <c r="AI17" s="3">
        <v>1.5506200000000001</v>
      </c>
      <c r="AL17">
        <v>1998</v>
      </c>
      <c r="AO17" s="3">
        <v>0.36862788688688702</v>
      </c>
      <c r="AP17" s="3">
        <v>0.58245483683683696</v>
      </c>
      <c r="AQ17" s="3">
        <v>0.62575179079079102</v>
      </c>
      <c r="AR17" s="3">
        <v>0.61761238438438404</v>
      </c>
      <c r="AS17" s="3">
        <v>0.768345025025025</v>
      </c>
      <c r="AT17" s="3">
        <v>1.0213123053053099</v>
      </c>
      <c r="AU17" s="3">
        <v>1.1587503303303299</v>
      </c>
      <c r="AV17" s="3">
        <v>1.2580282882882901</v>
      </c>
      <c r="AW17" s="3">
        <v>1.28516534534535</v>
      </c>
      <c r="AX17" s="3">
        <v>1.47199087087087</v>
      </c>
      <c r="AY17" s="3">
        <v>1.4380422022021999</v>
      </c>
      <c r="AZ17" s="3">
        <v>1.45663103103103</v>
      </c>
      <c r="BA17" s="3">
        <v>1.4976637037036999</v>
      </c>
      <c r="BE17">
        <v>1998</v>
      </c>
      <c r="BF17" s="3">
        <f t="shared" ref="BF17:BR17" si="7">BF50</f>
        <v>0.176764</v>
      </c>
      <c r="BG17" s="3">
        <f t="shared" si="7"/>
        <v>0.36828699999999998</v>
      </c>
      <c r="BH17" s="3">
        <f t="shared" si="7"/>
        <v>0.58208899999999997</v>
      </c>
      <c r="BI17" s="3">
        <f t="shared" si="7"/>
        <v>0.62701200000000001</v>
      </c>
      <c r="BJ17" s="3">
        <f t="shared" si="7"/>
        <v>0.61777199999999999</v>
      </c>
      <c r="BK17" s="3">
        <f t="shared" si="7"/>
        <v>0.76793999999999996</v>
      </c>
      <c r="BL17" s="3">
        <f t="shared" si="7"/>
        <v>1.0202800000000001</v>
      </c>
      <c r="BM17" s="3">
        <f t="shared" si="7"/>
        <v>1.15811</v>
      </c>
      <c r="BN17" s="3">
        <f t="shared" si="7"/>
        <v>1.26075</v>
      </c>
      <c r="BO17" s="3">
        <f t="shared" si="7"/>
        <v>1.28027</v>
      </c>
      <c r="BP17" s="3">
        <f t="shared" si="7"/>
        <v>1.4799800000000001</v>
      </c>
      <c r="BQ17" s="3">
        <f t="shared" si="7"/>
        <v>1.4103300000000001</v>
      </c>
      <c r="BR17" s="3">
        <f t="shared" si="7"/>
        <v>1.4280200000000001</v>
      </c>
      <c r="BT17">
        <v>8</v>
      </c>
      <c r="BU17">
        <v>1998</v>
      </c>
      <c r="BV17">
        <v>2.4437376326324801E-2</v>
      </c>
      <c r="BW17">
        <v>9.7062117460023408E-3</v>
      </c>
      <c r="BX17">
        <v>1.6000420705898601E-2</v>
      </c>
      <c r="BY17">
        <v>2.3570699887716502E-2</v>
      </c>
      <c r="BZ17">
        <v>1.6717050287652899E-2</v>
      </c>
      <c r="CA17">
        <v>5.3360065990632798E-3</v>
      </c>
      <c r="CB17">
        <v>1.5942673483263801E-2</v>
      </c>
      <c r="CC17">
        <v>2.34432371313835E-2</v>
      </c>
      <c r="CD17">
        <v>2.1544246938412101E-2</v>
      </c>
      <c r="CE17">
        <v>4.80751358161415E-2</v>
      </c>
      <c r="CF17">
        <v>8.5915907494345994E-2</v>
      </c>
      <c r="CG17">
        <v>0.121227508816812</v>
      </c>
      <c r="CH17">
        <v>0.16753152642248001</v>
      </c>
      <c r="CI17">
        <v>0.17441403580736101</v>
      </c>
      <c r="CJ17">
        <v>0.169942442864252</v>
      </c>
    </row>
    <row r="18" spans="1:88" x14ac:dyDescent="0.2">
      <c r="T18">
        <v>1999</v>
      </c>
      <c r="W18" s="3">
        <v>0.40096300000000001</v>
      </c>
      <c r="X18" s="3">
        <v>0.50294700000000003</v>
      </c>
      <c r="Y18" s="3">
        <v>0.63841499999999995</v>
      </c>
      <c r="Z18" s="3">
        <v>0.69933599999999996</v>
      </c>
      <c r="AA18" s="3">
        <v>0.72831699999999999</v>
      </c>
      <c r="AB18" s="3">
        <v>0.89200299999999999</v>
      </c>
      <c r="AC18" s="3">
        <v>1.0336799999999999</v>
      </c>
      <c r="AD18" s="3">
        <v>1.2556</v>
      </c>
      <c r="AE18" s="3">
        <v>1.25865</v>
      </c>
      <c r="AF18" s="3">
        <v>1.39575</v>
      </c>
      <c r="AG18" s="3">
        <v>1.00993</v>
      </c>
      <c r="AH18" s="3">
        <v>0.55968899999999999</v>
      </c>
      <c r="AI18" s="3">
        <v>1.24444</v>
      </c>
      <c r="AL18">
        <v>1999</v>
      </c>
      <c r="AO18" s="3">
        <v>0.40418246646646599</v>
      </c>
      <c r="AP18" s="3">
        <v>0.50785914114114095</v>
      </c>
      <c r="AQ18" s="3">
        <v>0.64285639139139095</v>
      </c>
      <c r="AR18" s="3">
        <v>0.69984249549549504</v>
      </c>
      <c r="AS18" s="3">
        <v>0.73004222422422405</v>
      </c>
      <c r="AT18" s="3">
        <v>0.89402363563563603</v>
      </c>
      <c r="AU18" s="3">
        <v>1.03287531331331</v>
      </c>
      <c r="AV18" s="3">
        <v>1.2542537837837799</v>
      </c>
      <c r="AW18" s="3">
        <v>1.25838902902903</v>
      </c>
      <c r="AX18" s="3">
        <v>1.40181111111111</v>
      </c>
      <c r="AY18" s="3">
        <v>0.98449719419419401</v>
      </c>
      <c r="AZ18" s="3">
        <v>0.48297928928928902</v>
      </c>
      <c r="BA18" s="3">
        <v>1.2379284984985</v>
      </c>
      <c r="BE18">
        <v>1999</v>
      </c>
      <c r="BF18" s="3">
        <f t="shared" ref="BF18:BR18" si="8">BF51</f>
        <v>0.19361500000000001</v>
      </c>
      <c r="BG18" s="3">
        <f t="shared" si="8"/>
        <v>0.40409200000000001</v>
      </c>
      <c r="BH18" s="3">
        <f t="shared" si="8"/>
        <v>0.50756400000000002</v>
      </c>
      <c r="BI18" s="3">
        <f t="shared" si="8"/>
        <v>0.64258099999999996</v>
      </c>
      <c r="BJ18" s="3">
        <f t="shared" si="8"/>
        <v>0.69960699999999998</v>
      </c>
      <c r="BK18" s="3">
        <f t="shared" si="8"/>
        <v>0.72997299999999998</v>
      </c>
      <c r="BL18" s="3">
        <f t="shared" si="8"/>
        <v>0.89352600000000004</v>
      </c>
      <c r="BM18" s="3">
        <f t="shared" si="8"/>
        <v>1.0339499999999999</v>
      </c>
      <c r="BN18" s="3">
        <f t="shared" si="8"/>
        <v>1.25519</v>
      </c>
      <c r="BO18" s="3">
        <f t="shared" si="8"/>
        <v>1.2532799999999999</v>
      </c>
      <c r="BP18" s="3">
        <f t="shared" si="8"/>
        <v>1.43008</v>
      </c>
      <c r="BQ18" s="3">
        <f t="shared" si="8"/>
        <v>1.12815</v>
      </c>
      <c r="BR18" s="3">
        <f t="shared" si="8"/>
        <v>0</v>
      </c>
      <c r="BT18">
        <v>9</v>
      </c>
      <c r="BU18">
        <v>1999</v>
      </c>
      <c r="BV18">
        <v>4.7137149973476102E-2</v>
      </c>
      <c r="BW18">
        <v>1.25399643150471E-2</v>
      </c>
      <c r="BX18">
        <v>3.8898796485221199E-3</v>
      </c>
      <c r="BY18">
        <v>6.4859594588080596E-3</v>
      </c>
      <c r="BZ18">
        <v>1.33211394919013E-2</v>
      </c>
      <c r="CA18">
        <v>1.21811724742499E-2</v>
      </c>
      <c r="CB18">
        <v>5.8412978164217996E-3</v>
      </c>
      <c r="CC18">
        <v>1.9344515283730799E-2</v>
      </c>
      <c r="CD18">
        <v>3.2258931304442497E-2</v>
      </c>
      <c r="CE18">
        <v>4.6484387416036603E-2</v>
      </c>
      <c r="CF18">
        <v>0.146403216742027</v>
      </c>
      <c r="CG18">
        <v>0.23676802654804899</v>
      </c>
      <c r="CH18">
        <v>0.46072795865517202</v>
      </c>
      <c r="CI18">
        <v>0.56293607874491502</v>
      </c>
      <c r="CJ18">
        <v>0.28214204978887097</v>
      </c>
    </row>
    <row r="19" spans="1:88" x14ac:dyDescent="0.2">
      <c r="T19">
        <v>2000</v>
      </c>
      <c r="W19" s="3">
        <v>0.35120400000000002</v>
      </c>
      <c r="X19" s="3">
        <v>0.525084</v>
      </c>
      <c r="Y19" s="3">
        <v>0.62997099999999995</v>
      </c>
      <c r="Z19" s="3">
        <v>0.73232699999999995</v>
      </c>
      <c r="AA19" s="3">
        <v>0.78166500000000005</v>
      </c>
      <c r="AB19" s="3">
        <v>0.80778499999999998</v>
      </c>
      <c r="AC19" s="3">
        <v>0.97235199999999999</v>
      </c>
      <c r="AD19" s="3">
        <v>1.0144200000000001</v>
      </c>
      <c r="AE19" s="3">
        <v>1.2464599999999999</v>
      </c>
      <c r="AF19" s="3">
        <v>1.2869200000000001</v>
      </c>
      <c r="AG19" s="3">
        <v>1.10863</v>
      </c>
      <c r="AH19" s="3">
        <v>1.2126399999999999</v>
      </c>
      <c r="AI19" s="3">
        <v>1.46102</v>
      </c>
      <c r="AL19">
        <v>2000</v>
      </c>
      <c r="AO19" s="3">
        <v>0.35724756356356402</v>
      </c>
      <c r="AP19" s="3">
        <v>0.52449379279279296</v>
      </c>
      <c r="AQ19" s="3">
        <v>0.629803553553554</v>
      </c>
      <c r="AR19" s="3">
        <v>0.72913318318318299</v>
      </c>
      <c r="AS19" s="3">
        <v>0.78223299999999996</v>
      </c>
      <c r="AT19" s="3">
        <v>0.80660727327327297</v>
      </c>
      <c r="AU19" s="3">
        <v>0.97044873573573598</v>
      </c>
      <c r="AV19" s="3">
        <v>1.0118008188188199</v>
      </c>
      <c r="AW19" s="3">
        <v>1.2503293993994</v>
      </c>
      <c r="AX19" s="3">
        <v>1.2567348928928901</v>
      </c>
      <c r="AY19" s="3">
        <v>1.0977795805805799</v>
      </c>
      <c r="AZ19" s="3">
        <v>1.14634682682683</v>
      </c>
      <c r="BA19" s="3">
        <v>1.5773670670670701</v>
      </c>
      <c r="BE19">
        <v>2000</v>
      </c>
      <c r="BF19" s="3">
        <f t="shared" ref="BF19:BR19" si="9">BF52</f>
        <v>0.21850800000000001</v>
      </c>
      <c r="BG19" s="3">
        <f t="shared" si="9"/>
        <v>0.357207</v>
      </c>
      <c r="BH19" s="3">
        <f t="shared" si="9"/>
        <v>0.52432000000000001</v>
      </c>
      <c r="BI19" s="3">
        <f t="shared" si="9"/>
        <v>0.62990999999999997</v>
      </c>
      <c r="BJ19" s="3">
        <f t="shared" si="9"/>
        <v>0.72867800000000005</v>
      </c>
      <c r="BK19" s="3">
        <f t="shared" si="9"/>
        <v>0.782138</v>
      </c>
      <c r="BL19" s="3">
        <f t="shared" si="9"/>
        <v>0.80646799999999996</v>
      </c>
      <c r="BM19" s="3">
        <f t="shared" si="9"/>
        <v>0.97090500000000002</v>
      </c>
      <c r="BN19" s="3">
        <f t="shared" si="9"/>
        <v>1.00857</v>
      </c>
      <c r="BO19" s="3">
        <f t="shared" si="9"/>
        <v>1.2520100000000001</v>
      </c>
      <c r="BP19" s="3">
        <f t="shared" si="9"/>
        <v>1.2653000000000001</v>
      </c>
      <c r="BQ19" s="3">
        <f t="shared" si="9"/>
        <v>1.32236</v>
      </c>
      <c r="BR19" s="3">
        <f t="shared" si="9"/>
        <v>1.46279</v>
      </c>
      <c r="BT19">
        <v>10</v>
      </c>
      <c r="BU19">
        <v>2000</v>
      </c>
      <c r="BV19">
        <v>0</v>
      </c>
      <c r="BW19">
        <v>1.0886038741861601E-2</v>
      </c>
      <c r="BX19">
        <v>1.38250684268733E-2</v>
      </c>
      <c r="BY19">
        <v>5.4179503086686301E-3</v>
      </c>
      <c r="BZ19">
        <v>6.1081087224455401E-3</v>
      </c>
      <c r="CA19">
        <v>1.5770963798187002E-2</v>
      </c>
      <c r="CB19">
        <v>1.20976519485119E-2</v>
      </c>
      <c r="CC19">
        <v>8.1934738018914193E-3</v>
      </c>
      <c r="CD19">
        <v>2.8148154439304001E-2</v>
      </c>
      <c r="CE19">
        <v>5.8058298408395999E-2</v>
      </c>
      <c r="CF19">
        <v>5.6268838733925998E-2</v>
      </c>
      <c r="CG19">
        <v>0.12141506030671</v>
      </c>
      <c r="CH19">
        <v>0.54408798863474095</v>
      </c>
      <c r="CI19">
        <v>0.77425370522856496</v>
      </c>
      <c r="CJ19">
        <v>0.59403217389747298</v>
      </c>
    </row>
    <row r="20" spans="1:88" x14ac:dyDescent="0.2">
      <c r="T20">
        <v>2001</v>
      </c>
      <c r="W20" s="3">
        <v>0.32539800000000002</v>
      </c>
      <c r="X20" s="3">
        <v>0.50148000000000004</v>
      </c>
      <c r="Y20" s="3">
        <v>0.66482200000000002</v>
      </c>
      <c r="Z20" s="3">
        <v>0.78782700000000006</v>
      </c>
      <c r="AA20" s="3">
        <v>0.96227300000000004</v>
      </c>
      <c r="AB20" s="3">
        <v>0.99130200000000002</v>
      </c>
      <c r="AC20" s="3">
        <v>1.0627500000000001</v>
      </c>
      <c r="AD20" s="3">
        <v>1.1367</v>
      </c>
      <c r="AE20" s="3">
        <v>1.31769</v>
      </c>
      <c r="AF20" s="3">
        <v>1.4490700000000001</v>
      </c>
      <c r="AG20" s="3">
        <v>1.55928</v>
      </c>
      <c r="AH20" s="3">
        <v>1.48186</v>
      </c>
      <c r="AI20" s="3">
        <v>1.46044</v>
      </c>
      <c r="AL20">
        <v>2001</v>
      </c>
      <c r="AO20" s="3">
        <v>0.33027801801801798</v>
      </c>
      <c r="AP20" s="3">
        <v>0.50332518218218203</v>
      </c>
      <c r="AQ20" s="3">
        <v>0.66706775975975996</v>
      </c>
      <c r="AR20" s="3">
        <v>0.78688223523523504</v>
      </c>
      <c r="AS20" s="3">
        <v>0.95894790190190204</v>
      </c>
      <c r="AT20" s="3">
        <v>0.99050298998998998</v>
      </c>
      <c r="AU20" s="3">
        <v>1.0619560660660701</v>
      </c>
      <c r="AV20" s="3">
        <v>1.1298907807807801</v>
      </c>
      <c r="AW20" s="3">
        <v>1.3251054954954999</v>
      </c>
      <c r="AX20" s="3">
        <v>1.42943042042042</v>
      </c>
      <c r="AY20" s="3">
        <v>1.57753651651652</v>
      </c>
      <c r="AZ20" s="3">
        <v>1.4738255255255299</v>
      </c>
      <c r="BA20" s="3">
        <v>1.4951631231231199</v>
      </c>
      <c r="BE20">
        <v>2001</v>
      </c>
      <c r="BF20" s="3">
        <f t="shared" ref="BF20:BR20" si="10">BF53</f>
        <v>0.26948499999999997</v>
      </c>
      <c r="BG20" s="3">
        <f t="shared" si="10"/>
        <v>0.32919500000000002</v>
      </c>
      <c r="BH20" s="3">
        <f t="shared" si="10"/>
        <v>0.50365800000000005</v>
      </c>
      <c r="BI20" s="3">
        <f t="shared" si="10"/>
        <v>0.666767</v>
      </c>
      <c r="BJ20" s="3">
        <f t="shared" si="10"/>
        <v>0.78686</v>
      </c>
      <c r="BK20" s="3">
        <f t="shared" si="10"/>
        <v>0.95817200000000002</v>
      </c>
      <c r="BL20" s="3">
        <f t="shared" si="10"/>
        <v>0.99026099999999995</v>
      </c>
      <c r="BM20" s="3">
        <f t="shared" si="10"/>
        <v>1.0613999999999999</v>
      </c>
      <c r="BN20" s="3">
        <f t="shared" si="10"/>
        <v>1.1304799999999999</v>
      </c>
      <c r="BO20" s="3">
        <f t="shared" si="10"/>
        <v>1.32074</v>
      </c>
      <c r="BP20" s="3">
        <f t="shared" si="10"/>
        <v>1.4332400000000001</v>
      </c>
      <c r="BQ20" s="3">
        <f t="shared" si="10"/>
        <v>1.5863100000000001</v>
      </c>
      <c r="BR20" s="3">
        <f t="shared" si="10"/>
        <v>1.4791399999999999</v>
      </c>
      <c r="BT20">
        <v>11</v>
      </c>
      <c r="BU20">
        <v>2001</v>
      </c>
      <c r="BV20">
        <v>0</v>
      </c>
      <c r="BW20">
        <v>0.110652685657729</v>
      </c>
      <c r="BX20">
        <v>1.47266110868687E-2</v>
      </c>
      <c r="BY20">
        <v>1.44488308426766E-2</v>
      </c>
      <c r="BZ20">
        <v>7.4865374560275401E-3</v>
      </c>
      <c r="CA20">
        <v>1.1515773423300501E-2</v>
      </c>
      <c r="CB20">
        <v>2.5547566684508E-2</v>
      </c>
      <c r="CC20">
        <v>2.2503313093370399E-2</v>
      </c>
      <c r="CD20">
        <v>2.0474187151598398E-2</v>
      </c>
      <c r="CE20">
        <v>4.6787294575112E-2</v>
      </c>
      <c r="CF20">
        <v>6.75035466932076E-2</v>
      </c>
      <c r="CG20">
        <v>8.9000984709056902E-2</v>
      </c>
      <c r="CH20">
        <v>0.12342526138425999</v>
      </c>
      <c r="CI20">
        <v>0.155431767353087</v>
      </c>
      <c r="CJ20">
        <v>0.41876158944540898</v>
      </c>
    </row>
    <row r="21" spans="1:88" x14ac:dyDescent="0.2">
      <c r="A21">
        <v>1970</v>
      </c>
      <c r="B21">
        <v>0.37643599999999999</v>
      </c>
      <c r="C21">
        <v>0.498529</v>
      </c>
      <c r="D21">
        <v>0.62385900000000005</v>
      </c>
      <c r="E21">
        <v>0.74839100000000003</v>
      </c>
      <c r="F21">
        <v>0.86911700000000003</v>
      </c>
      <c r="G21">
        <v>0.98392999999999997</v>
      </c>
      <c r="H21">
        <v>1.0914740000000001</v>
      </c>
      <c r="I21">
        <v>1.190987</v>
      </c>
      <c r="J21">
        <v>1.2821549999999999</v>
      </c>
      <c r="K21">
        <v>1.364997</v>
      </c>
      <c r="L21">
        <v>1.439764</v>
      </c>
      <c r="M21">
        <v>1.5068619999999999</v>
      </c>
      <c r="N21">
        <v>1.566789</v>
      </c>
      <c r="T21">
        <v>2002</v>
      </c>
      <c r="W21" s="3">
        <v>0.38439699999999999</v>
      </c>
      <c r="X21" s="3">
        <v>0.50741599999999998</v>
      </c>
      <c r="Y21" s="3">
        <v>0.66813599999999995</v>
      </c>
      <c r="Z21" s="3">
        <v>0.79583199999999998</v>
      </c>
      <c r="AA21" s="3">
        <v>0.91083099999999995</v>
      </c>
      <c r="AB21" s="3">
        <v>1.0270300000000001</v>
      </c>
      <c r="AC21" s="3">
        <v>1.1084700000000001</v>
      </c>
      <c r="AD21" s="3">
        <v>1.10006</v>
      </c>
      <c r="AE21" s="3">
        <v>1.27826</v>
      </c>
      <c r="AF21" s="3">
        <v>1.44628</v>
      </c>
      <c r="AG21" s="3">
        <v>1.5880000000000001</v>
      </c>
      <c r="AH21" s="3">
        <v>1.32972</v>
      </c>
      <c r="AI21" s="3">
        <v>1.6288499999999999</v>
      </c>
      <c r="AL21">
        <v>2002</v>
      </c>
      <c r="AO21" s="3">
        <v>0.382997353353353</v>
      </c>
      <c r="AP21" s="3">
        <v>0.50952689889889902</v>
      </c>
      <c r="AQ21" s="3">
        <v>0.67335122922922896</v>
      </c>
      <c r="AR21" s="3">
        <v>0.79701016716716699</v>
      </c>
      <c r="AS21" s="3">
        <v>0.91026273073073105</v>
      </c>
      <c r="AT21" s="3">
        <v>1.0266355985986</v>
      </c>
      <c r="AU21" s="3">
        <v>1.11837896896897</v>
      </c>
      <c r="AV21" s="3">
        <v>1.0977812702702701</v>
      </c>
      <c r="AW21" s="3">
        <v>1.2933073873873899</v>
      </c>
      <c r="AX21" s="3">
        <v>1.44602377377377</v>
      </c>
      <c r="AY21" s="3">
        <v>1.59251387387387</v>
      </c>
      <c r="AZ21" s="3">
        <v>1.3346568898898901</v>
      </c>
      <c r="BA21" s="3">
        <v>1.6491275875875899</v>
      </c>
      <c r="BE21">
        <v>2002</v>
      </c>
      <c r="BF21" s="3">
        <f t="shared" ref="BF21:BR21" si="11">BF54</f>
        <v>0.24035599999999999</v>
      </c>
      <c r="BG21" s="3">
        <f t="shared" si="11"/>
        <v>0.38254500000000002</v>
      </c>
      <c r="BH21" s="3">
        <f t="shared" si="11"/>
        <v>0.50971999999999995</v>
      </c>
      <c r="BI21" s="3">
        <f t="shared" si="11"/>
        <v>0.67298400000000003</v>
      </c>
      <c r="BJ21" s="3">
        <f t="shared" si="11"/>
        <v>0.79688499999999995</v>
      </c>
      <c r="BK21" s="3">
        <f t="shared" si="11"/>
        <v>0.91073800000000005</v>
      </c>
      <c r="BL21" s="3">
        <f t="shared" si="11"/>
        <v>1.0260800000000001</v>
      </c>
      <c r="BM21" s="3">
        <f t="shared" si="11"/>
        <v>1.1179300000000001</v>
      </c>
      <c r="BN21" s="3">
        <f t="shared" si="11"/>
        <v>1.09781</v>
      </c>
      <c r="BO21" s="3">
        <f t="shared" si="11"/>
        <v>1.2944</v>
      </c>
      <c r="BP21" s="3">
        <f t="shared" si="11"/>
        <v>1.44581</v>
      </c>
      <c r="BQ21" s="3">
        <f t="shared" si="11"/>
        <v>1.59043</v>
      </c>
      <c r="BR21" s="3">
        <f t="shared" si="11"/>
        <v>1.3284400000000001</v>
      </c>
      <c r="BT21">
        <v>12</v>
      </c>
      <c r="BU21">
        <v>2002</v>
      </c>
      <c r="BV21">
        <v>5.4161144774663099E-2</v>
      </c>
      <c r="BW21">
        <v>9.7678049255904495E-3</v>
      </c>
      <c r="BX21">
        <v>1.27668655076352E-2</v>
      </c>
      <c r="BY21">
        <v>8.0350114510700198E-3</v>
      </c>
      <c r="BZ21">
        <v>1.12626491898689E-2</v>
      </c>
      <c r="CA21">
        <v>6.9917023814995202E-3</v>
      </c>
      <c r="CB21">
        <v>1.2429768479399301E-2</v>
      </c>
      <c r="CC21">
        <v>2.43784886797902E-2</v>
      </c>
      <c r="CD21">
        <v>3.0435062360373102E-2</v>
      </c>
      <c r="CE21">
        <v>2.9526606130203401E-2</v>
      </c>
      <c r="CF21">
        <v>5.7580041810603999E-2</v>
      </c>
      <c r="CG21">
        <v>6.7057676790251902E-2</v>
      </c>
      <c r="CH21">
        <v>9.9856106065403905E-2</v>
      </c>
      <c r="CI21">
        <v>0.31734753140956001</v>
      </c>
      <c r="CJ21">
        <v>0.33888188296675298</v>
      </c>
    </row>
    <row r="22" spans="1:88" x14ac:dyDescent="0.2">
      <c r="A22">
        <v>1971</v>
      </c>
      <c r="B22">
        <v>0.37643599999999999</v>
      </c>
      <c r="C22">
        <v>0.498529</v>
      </c>
      <c r="D22">
        <v>0.62385900000000005</v>
      </c>
      <c r="E22">
        <v>0.74839100000000003</v>
      </c>
      <c r="F22">
        <v>0.86911700000000003</v>
      </c>
      <c r="G22">
        <v>0.98392999999999997</v>
      </c>
      <c r="H22">
        <v>1.0914740000000001</v>
      </c>
      <c r="I22">
        <v>1.190987</v>
      </c>
      <c r="J22">
        <v>1.2821549999999999</v>
      </c>
      <c r="K22">
        <v>1.364997</v>
      </c>
      <c r="L22">
        <v>1.439764</v>
      </c>
      <c r="M22">
        <v>1.5068619999999999</v>
      </c>
      <c r="N22">
        <v>1.566789</v>
      </c>
      <c r="T22">
        <v>2003</v>
      </c>
      <c r="W22" s="3">
        <v>0.48617700000000003</v>
      </c>
      <c r="X22" s="3">
        <v>0.54909399999999997</v>
      </c>
      <c r="Y22" s="3">
        <v>0.64956400000000003</v>
      </c>
      <c r="Z22" s="3">
        <v>0.76868700000000001</v>
      </c>
      <c r="AA22" s="3">
        <v>0.86316999999999999</v>
      </c>
      <c r="AB22" s="3">
        <v>0.95379199999999997</v>
      </c>
      <c r="AC22" s="3">
        <v>1.08219</v>
      </c>
      <c r="AD22" s="3">
        <v>1.20987</v>
      </c>
      <c r="AE22" s="3">
        <v>1.2117800000000001</v>
      </c>
      <c r="AF22" s="3">
        <v>1.19956</v>
      </c>
      <c r="AG22" s="3">
        <v>1.38351</v>
      </c>
      <c r="AH22" s="3">
        <v>1.26613</v>
      </c>
      <c r="AI22" s="3">
        <v>1.6958599999999999</v>
      </c>
      <c r="AL22">
        <v>2003</v>
      </c>
      <c r="AO22" s="3">
        <v>0.48587028328328302</v>
      </c>
      <c r="AP22" s="3">
        <v>0.55230953253253201</v>
      </c>
      <c r="AQ22" s="3">
        <v>0.64896893193193195</v>
      </c>
      <c r="AR22" s="3">
        <v>0.76671619419419401</v>
      </c>
      <c r="AS22" s="3">
        <v>0.86410762062062096</v>
      </c>
      <c r="AT22" s="3">
        <v>0.954430425425425</v>
      </c>
      <c r="AU22" s="3">
        <v>1.08113405305305</v>
      </c>
      <c r="AV22" s="3">
        <v>1.19538884884885</v>
      </c>
      <c r="AW22" s="3">
        <v>1.2104559659659699</v>
      </c>
      <c r="AX22" s="3">
        <v>1.2017666166166201</v>
      </c>
      <c r="AY22" s="3">
        <v>1.33705489389389</v>
      </c>
      <c r="AZ22" s="3">
        <v>1.3683815975975999</v>
      </c>
      <c r="BA22" s="3">
        <v>1.6939728328328301</v>
      </c>
      <c r="BE22">
        <v>2003</v>
      </c>
      <c r="BF22" s="3">
        <f t="shared" ref="BF22:BR22" si="12">BF55</f>
        <v>0.29819899999999999</v>
      </c>
      <c r="BG22" s="3">
        <f t="shared" si="12"/>
        <v>0.485599</v>
      </c>
      <c r="BH22" s="3">
        <f t="shared" si="12"/>
        <v>0.55236300000000005</v>
      </c>
      <c r="BI22" s="3">
        <f t="shared" si="12"/>
        <v>0.64883299999999999</v>
      </c>
      <c r="BJ22" s="3">
        <f t="shared" si="12"/>
        <v>0.76707800000000004</v>
      </c>
      <c r="BK22" s="3">
        <f t="shared" si="12"/>
        <v>0.86413799999999996</v>
      </c>
      <c r="BL22" s="3">
        <f t="shared" si="12"/>
        <v>0.95382199999999995</v>
      </c>
      <c r="BM22" s="3">
        <f t="shared" si="12"/>
        <v>1.0809899999999999</v>
      </c>
      <c r="BN22" s="3">
        <f t="shared" si="12"/>
        <v>1.1961599999999999</v>
      </c>
      <c r="BO22" s="3">
        <f t="shared" si="12"/>
        <v>1.2093</v>
      </c>
      <c r="BP22" s="3">
        <f t="shared" si="12"/>
        <v>1.19574</v>
      </c>
      <c r="BQ22" s="3">
        <f t="shared" si="12"/>
        <v>1.33094</v>
      </c>
      <c r="BR22" s="3">
        <f t="shared" si="12"/>
        <v>1.40391</v>
      </c>
      <c r="BT22">
        <v>13</v>
      </c>
      <c r="BU22">
        <v>2003</v>
      </c>
      <c r="BV22">
        <v>0</v>
      </c>
      <c r="BW22">
        <v>3.6329015568629698E-2</v>
      </c>
      <c r="BX22">
        <v>4.7556623532023501E-3</v>
      </c>
      <c r="BY22">
        <v>9.5030664691628502E-3</v>
      </c>
      <c r="BZ22">
        <v>8.7475730864724904E-3</v>
      </c>
      <c r="CA22">
        <v>1.1344617805048E-2</v>
      </c>
      <c r="CB22">
        <v>1.05740855671959E-2</v>
      </c>
      <c r="CC22">
        <v>1.89407398372228E-2</v>
      </c>
      <c r="CD22">
        <v>3.8404100883414997E-2</v>
      </c>
      <c r="CE22">
        <v>5.5031869107009197E-2</v>
      </c>
      <c r="CF22">
        <v>5.4108136314918398E-2</v>
      </c>
      <c r="CG22">
        <v>6.8887734320732696E-2</v>
      </c>
      <c r="CH22">
        <v>0.140151933626709</v>
      </c>
      <c r="CI22">
        <v>0.29081800892161802</v>
      </c>
      <c r="CJ22">
        <v>0.22932264704424199</v>
      </c>
    </row>
    <row r="23" spans="1:88" x14ac:dyDescent="0.2">
      <c r="A23">
        <v>1972</v>
      </c>
      <c r="B23">
        <v>0.37643599999999999</v>
      </c>
      <c r="C23">
        <v>0.498529</v>
      </c>
      <c r="D23">
        <v>0.62385900000000005</v>
      </c>
      <c r="E23">
        <v>0.74839100000000003</v>
      </c>
      <c r="F23">
        <v>0.86911700000000003</v>
      </c>
      <c r="G23">
        <v>0.98392999999999997</v>
      </c>
      <c r="H23">
        <v>1.0914740000000001</v>
      </c>
      <c r="I23">
        <v>1.190987</v>
      </c>
      <c r="J23">
        <v>1.2821549999999999</v>
      </c>
      <c r="K23">
        <v>1.364997</v>
      </c>
      <c r="L23">
        <v>1.439764</v>
      </c>
      <c r="M23">
        <v>1.5068619999999999</v>
      </c>
      <c r="N23">
        <v>1.566789</v>
      </c>
      <c r="T23">
        <v>2004</v>
      </c>
      <c r="W23" s="3">
        <v>0.40366200000000002</v>
      </c>
      <c r="X23" s="3">
        <v>0.58188700000000004</v>
      </c>
      <c r="Y23" s="3">
        <v>0.64014199999999999</v>
      </c>
      <c r="Z23" s="3">
        <v>0.76344299999999998</v>
      </c>
      <c r="AA23" s="3">
        <v>0.89108399999999999</v>
      </c>
      <c r="AB23" s="3">
        <v>0.92725500000000005</v>
      </c>
      <c r="AC23" s="3">
        <v>1.0345599999999999</v>
      </c>
      <c r="AD23" s="3">
        <v>1.1761200000000001</v>
      </c>
      <c r="AE23" s="3">
        <v>1.13123</v>
      </c>
      <c r="AF23" s="3">
        <v>1.1689099999999999</v>
      </c>
      <c r="AG23" s="3">
        <v>1.33487</v>
      </c>
      <c r="AH23" s="3">
        <v>1.28294</v>
      </c>
      <c r="AI23" s="3">
        <v>1.21763</v>
      </c>
      <c r="AL23">
        <v>2004</v>
      </c>
      <c r="AO23" s="3">
        <v>0.40505535435435402</v>
      </c>
      <c r="AP23" s="3">
        <v>0.58346639339339301</v>
      </c>
      <c r="AQ23" s="3">
        <v>0.641384745745746</v>
      </c>
      <c r="AR23" s="3">
        <v>0.76428820320320301</v>
      </c>
      <c r="AS23" s="3">
        <v>0.88976511711711703</v>
      </c>
      <c r="AT23" s="3">
        <v>0.92164462862862895</v>
      </c>
      <c r="AU23" s="3">
        <v>1.0353348298298299</v>
      </c>
      <c r="AV23" s="3">
        <v>1.1512857327327299</v>
      </c>
      <c r="AW23" s="3">
        <v>1.1118854574574599</v>
      </c>
      <c r="AX23" s="3">
        <v>1.16329268968969</v>
      </c>
      <c r="AY23" s="3">
        <v>1.3457199559559601</v>
      </c>
      <c r="AZ23" s="3">
        <v>1.2437311361361401</v>
      </c>
      <c r="BA23" s="3">
        <v>1.2241003133133099</v>
      </c>
      <c r="BE23">
        <v>2004</v>
      </c>
      <c r="BF23" s="3">
        <f t="shared" ref="BF23:BR23" si="13">BF56</f>
        <v>0.1075</v>
      </c>
      <c r="BG23" s="3">
        <f t="shared" si="13"/>
        <v>0.40470299999999998</v>
      </c>
      <c r="BH23" s="3">
        <f t="shared" si="13"/>
        <v>0.58327399999999996</v>
      </c>
      <c r="BI23" s="3">
        <f t="shared" si="13"/>
        <v>0.64132699999999998</v>
      </c>
      <c r="BJ23" s="3">
        <f t="shared" si="13"/>
        <v>0.76492899999999997</v>
      </c>
      <c r="BK23" s="3">
        <f t="shared" si="13"/>
        <v>0.88948799999999995</v>
      </c>
      <c r="BL23" s="3">
        <f t="shared" si="13"/>
        <v>0.92135999999999996</v>
      </c>
      <c r="BM23" s="3">
        <f t="shared" si="13"/>
        <v>1.0358099999999999</v>
      </c>
      <c r="BN23" s="3">
        <f t="shared" si="13"/>
        <v>1.1496200000000001</v>
      </c>
      <c r="BO23" s="3">
        <f t="shared" si="13"/>
        <v>1.1097900000000001</v>
      </c>
      <c r="BP23" s="3">
        <f t="shared" si="13"/>
        <v>1.1614800000000001</v>
      </c>
      <c r="BQ23" s="3">
        <f t="shared" si="13"/>
        <v>1.34314</v>
      </c>
      <c r="BR23" s="3">
        <f t="shared" si="13"/>
        <v>1.2367600000000001</v>
      </c>
      <c r="BT23">
        <v>14</v>
      </c>
      <c r="BU23">
        <v>2004</v>
      </c>
      <c r="BV23">
        <v>0</v>
      </c>
      <c r="BW23">
        <v>6.0445607358795603E-2</v>
      </c>
      <c r="BX23">
        <v>1.31603732806608E-2</v>
      </c>
      <c r="BY23">
        <v>4.6562955824882299E-3</v>
      </c>
      <c r="BZ23">
        <v>7.5264897911690902E-3</v>
      </c>
      <c r="CA23">
        <v>1.3631651081588401E-2</v>
      </c>
      <c r="CB23">
        <v>1.65672525531428E-2</v>
      </c>
      <c r="CC23">
        <v>1.7647148349604999E-2</v>
      </c>
      <c r="CD23">
        <v>3.00072600744123E-2</v>
      </c>
      <c r="CE23">
        <v>7.39155247744952E-2</v>
      </c>
      <c r="CF23">
        <v>6.0986600451929697E-2</v>
      </c>
      <c r="CG23">
        <v>5.14098478474036E-2</v>
      </c>
      <c r="CH23">
        <v>0.118523137790084</v>
      </c>
      <c r="CI23">
        <v>0.150752031696614</v>
      </c>
      <c r="CJ23">
        <v>0.14561874723427301</v>
      </c>
    </row>
    <row r="24" spans="1:88" x14ac:dyDescent="0.2">
      <c r="A24">
        <v>1973</v>
      </c>
      <c r="B24">
        <v>0.37643599999999999</v>
      </c>
      <c r="C24">
        <v>0.498529</v>
      </c>
      <c r="D24">
        <v>0.62385900000000005</v>
      </c>
      <c r="E24">
        <v>0.74839100000000003</v>
      </c>
      <c r="F24">
        <v>0.86911700000000003</v>
      </c>
      <c r="G24">
        <v>0.98392999999999997</v>
      </c>
      <c r="H24">
        <v>1.0914740000000001</v>
      </c>
      <c r="I24">
        <v>1.190987</v>
      </c>
      <c r="J24">
        <v>1.2821549999999999</v>
      </c>
      <c r="K24">
        <v>1.364997</v>
      </c>
      <c r="L24">
        <v>1.439764</v>
      </c>
      <c r="M24">
        <v>1.5068619999999999</v>
      </c>
      <c r="N24">
        <v>1.566789</v>
      </c>
      <c r="T24">
        <v>2005</v>
      </c>
      <c r="W24" s="3">
        <v>0.35298800000000002</v>
      </c>
      <c r="X24" s="3">
        <v>0.50805900000000004</v>
      </c>
      <c r="Y24" s="3">
        <v>0.63901799999999997</v>
      </c>
      <c r="Z24" s="3">
        <v>0.73858999999999997</v>
      </c>
      <c r="AA24" s="3">
        <v>0.882942</v>
      </c>
      <c r="AB24" s="3">
        <v>0.95427499999999998</v>
      </c>
      <c r="AC24" s="3">
        <v>1.0664800000000001</v>
      </c>
      <c r="AD24" s="3">
        <v>1.085</v>
      </c>
      <c r="AE24" s="3">
        <v>1.2294099999999999</v>
      </c>
      <c r="AF24" s="3">
        <v>1.28332</v>
      </c>
      <c r="AG24" s="3">
        <v>1.2633399999999999</v>
      </c>
      <c r="AH24" s="3">
        <v>1.0662400000000001</v>
      </c>
      <c r="AI24" s="3">
        <v>1.39696</v>
      </c>
      <c r="AL24">
        <v>2005</v>
      </c>
      <c r="AO24" s="3">
        <v>0.35195095595595599</v>
      </c>
      <c r="AP24" s="3">
        <v>0.50833541941941895</v>
      </c>
      <c r="AQ24" s="3">
        <v>0.64038569669669698</v>
      </c>
      <c r="AR24" s="3">
        <v>0.74014514614614602</v>
      </c>
      <c r="AS24" s="3">
        <v>0.88464310410410396</v>
      </c>
      <c r="AT24" s="3">
        <v>0.95502807607607598</v>
      </c>
      <c r="AU24" s="3">
        <v>1.0630523683683699</v>
      </c>
      <c r="AV24" s="3">
        <v>1.0725060660660699</v>
      </c>
      <c r="AW24" s="3">
        <v>1.1938549249249299</v>
      </c>
      <c r="AX24" s="3">
        <v>1.2847056356356401</v>
      </c>
      <c r="AY24" s="3">
        <v>1.24570794794795</v>
      </c>
      <c r="AZ24" s="3">
        <v>1.06325511811812</v>
      </c>
      <c r="BA24" s="3">
        <v>1.3935632522522501</v>
      </c>
      <c r="BE24">
        <v>2005</v>
      </c>
      <c r="BF24" s="3">
        <f t="shared" ref="BF24:BR24" si="14">BF57</f>
        <v>0.27027299999999999</v>
      </c>
      <c r="BG24" s="3">
        <f t="shared" si="14"/>
        <v>0.35108099999999998</v>
      </c>
      <c r="BH24" s="3">
        <f t="shared" si="14"/>
        <v>0.50817699999999999</v>
      </c>
      <c r="BI24" s="3">
        <f t="shared" si="14"/>
        <v>0.64032299999999998</v>
      </c>
      <c r="BJ24" s="3">
        <f t="shared" si="14"/>
        <v>0.740205</v>
      </c>
      <c r="BK24" s="3">
        <f t="shared" si="14"/>
        <v>0.88538399999999995</v>
      </c>
      <c r="BL24" s="3">
        <f t="shared" si="14"/>
        <v>0.95543</v>
      </c>
      <c r="BM24" s="3">
        <f t="shared" si="14"/>
        <v>1.0616399999999999</v>
      </c>
      <c r="BN24" s="3">
        <f t="shared" si="14"/>
        <v>1.07463</v>
      </c>
      <c r="BO24" s="3">
        <f t="shared" si="14"/>
        <v>1.1888300000000001</v>
      </c>
      <c r="BP24" s="3">
        <f t="shared" si="14"/>
        <v>1.27834</v>
      </c>
      <c r="BQ24" s="3">
        <f t="shared" si="14"/>
        <v>1.2196100000000001</v>
      </c>
      <c r="BR24" s="3">
        <f t="shared" si="14"/>
        <v>1.1344799999999999</v>
      </c>
      <c r="BT24">
        <v>15</v>
      </c>
      <c r="BU24">
        <v>2005</v>
      </c>
      <c r="BV24">
        <v>0</v>
      </c>
      <c r="BW24">
        <v>6.3048048983213298E-2</v>
      </c>
      <c r="BX24">
        <v>1.4380689737098501E-2</v>
      </c>
      <c r="BY24">
        <v>5.8139848786871199E-3</v>
      </c>
      <c r="BZ24">
        <v>4.2488902256233802E-3</v>
      </c>
      <c r="CA24">
        <v>7.2124081668881101E-3</v>
      </c>
      <c r="CB24">
        <v>1.7090241909470501E-2</v>
      </c>
      <c r="CC24">
        <v>2.6611259745127899E-2</v>
      </c>
      <c r="CD24">
        <v>2.6066979084036102E-2</v>
      </c>
      <c r="CE24">
        <v>4.6334409421536001E-2</v>
      </c>
      <c r="CF24">
        <v>8.22698410416077E-2</v>
      </c>
      <c r="CG24">
        <v>6.7713016589150493E-2</v>
      </c>
      <c r="CH24">
        <v>0.17898353286760399</v>
      </c>
      <c r="CI24">
        <v>0.38044694280149</v>
      </c>
      <c r="CJ24">
        <v>0.31221348809243699</v>
      </c>
    </row>
    <row r="25" spans="1:88" x14ac:dyDescent="0.2">
      <c r="A25">
        <v>1974</v>
      </c>
      <c r="B25">
        <v>0.37643599999999999</v>
      </c>
      <c r="C25">
        <v>0.498529</v>
      </c>
      <c r="D25">
        <v>0.62385900000000005</v>
      </c>
      <c r="E25">
        <v>0.74839100000000003</v>
      </c>
      <c r="F25">
        <v>0.86911700000000003</v>
      </c>
      <c r="G25">
        <v>0.98392999999999997</v>
      </c>
      <c r="H25">
        <v>1.0914740000000001</v>
      </c>
      <c r="I25">
        <v>1.190987</v>
      </c>
      <c r="J25">
        <v>1.2821549999999999</v>
      </c>
      <c r="K25">
        <v>1.364997</v>
      </c>
      <c r="L25">
        <v>1.439764</v>
      </c>
      <c r="M25">
        <v>1.5068619999999999</v>
      </c>
      <c r="N25">
        <v>1.566789</v>
      </c>
      <c r="T25">
        <v>2006</v>
      </c>
      <c r="W25" s="3">
        <v>0.30798599999999998</v>
      </c>
      <c r="X25" s="3">
        <v>0.44724399999999997</v>
      </c>
      <c r="Y25" s="3">
        <v>0.60441</v>
      </c>
      <c r="Z25" s="3">
        <v>0.75479300000000005</v>
      </c>
      <c r="AA25" s="3">
        <v>0.855074</v>
      </c>
      <c r="AB25" s="3">
        <v>0.95562599999999998</v>
      </c>
      <c r="AC25" s="3">
        <v>1.0612600000000001</v>
      </c>
      <c r="AD25" s="3">
        <v>1.1165400000000001</v>
      </c>
      <c r="AE25" s="3">
        <v>1.22316</v>
      </c>
      <c r="AF25" s="3">
        <v>1.2403599999999999</v>
      </c>
      <c r="AG25" s="3">
        <v>1.2990200000000001</v>
      </c>
      <c r="AH25" s="3">
        <v>1.39201</v>
      </c>
      <c r="AI25" s="3">
        <v>1.4248799999999999</v>
      </c>
      <c r="AL25">
        <v>2006</v>
      </c>
      <c r="AO25" s="3">
        <v>0.30836000200200198</v>
      </c>
      <c r="AP25" s="3">
        <v>0.44813728028027999</v>
      </c>
      <c r="AQ25" s="3">
        <v>0.60550577077077095</v>
      </c>
      <c r="AR25" s="3">
        <v>0.75805233433433405</v>
      </c>
      <c r="AS25" s="3">
        <v>0.85706808708708704</v>
      </c>
      <c r="AT25" s="3">
        <v>0.95229200300300298</v>
      </c>
      <c r="AU25" s="3">
        <v>1.0652641881881899</v>
      </c>
      <c r="AV25" s="3">
        <v>1.11679205205205</v>
      </c>
      <c r="AW25" s="3">
        <v>1.21405811011011</v>
      </c>
      <c r="AX25" s="3">
        <v>1.21201030530531</v>
      </c>
      <c r="AY25" s="3">
        <v>1.29305183183183</v>
      </c>
      <c r="AZ25" s="3">
        <v>1.4318019629629599</v>
      </c>
      <c r="BA25" s="3">
        <v>1.4389408008008</v>
      </c>
      <c r="BE25">
        <v>2006</v>
      </c>
      <c r="BF25" s="3">
        <f t="shared" ref="BF25:BR25" si="15">BF58</f>
        <v>0.18785399999999999</v>
      </c>
      <c r="BG25" s="3">
        <f t="shared" si="15"/>
        <v>0.308583</v>
      </c>
      <c r="BH25" s="3">
        <f t="shared" si="15"/>
        <v>0.44828299999999999</v>
      </c>
      <c r="BI25" s="3">
        <f t="shared" si="15"/>
        <v>0.60541800000000001</v>
      </c>
      <c r="BJ25" s="3">
        <f t="shared" si="15"/>
        <v>0.75785199999999997</v>
      </c>
      <c r="BK25" s="3">
        <f t="shared" si="15"/>
        <v>0.85706700000000002</v>
      </c>
      <c r="BL25" s="3">
        <f t="shared" si="15"/>
        <v>0.95193000000000005</v>
      </c>
      <c r="BM25" s="3">
        <f t="shared" si="15"/>
        <v>1.06532</v>
      </c>
      <c r="BN25" s="3">
        <f t="shared" si="15"/>
        <v>1.11673</v>
      </c>
      <c r="BO25" s="3">
        <f t="shared" si="15"/>
        <v>1.20991</v>
      </c>
      <c r="BP25" s="3">
        <f t="shared" si="15"/>
        <v>1.2015199999999999</v>
      </c>
      <c r="BQ25" s="3">
        <f t="shared" si="15"/>
        <v>1.28104</v>
      </c>
      <c r="BR25" s="3">
        <f t="shared" si="15"/>
        <v>1.4409700000000001</v>
      </c>
      <c r="BT25">
        <v>16</v>
      </c>
      <c r="BU25">
        <v>2006</v>
      </c>
      <c r="BV25">
        <v>0</v>
      </c>
      <c r="BW25">
        <v>1.36215833398311E-2</v>
      </c>
      <c r="BX25">
        <v>1.21921989368542E-2</v>
      </c>
      <c r="BY25">
        <v>6.25299764646164E-3</v>
      </c>
      <c r="BZ25">
        <v>5.1788802447716303E-3</v>
      </c>
      <c r="CA25">
        <v>7.5479344262213499E-3</v>
      </c>
      <c r="CB25">
        <v>1.1890476235443001E-2</v>
      </c>
      <c r="CC25">
        <v>2.2778647593115198E-2</v>
      </c>
      <c r="CD25">
        <v>3.9878448565567499E-2</v>
      </c>
      <c r="CE25">
        <v>3.3309185002102698E-2</v>
      </c>
      <c r="CF25">
        <v>8.9974217784372604E-2</v>
      </c>
      <c r="CG25">
        <v>0.118578291430308</v>
      </c>
      <c r="CH25">
        <v>0.111909358183513</v>
      </c>
      <c r="CI25">
        <v>0.118380456425453</v>
      </c>
      <c r="CJ25">
        <v>0.105710045353963</v>
      </c>
    </row>
    <row r="26" spans="1:88" x14ac:dyDescent="0.2">
      <c r="A26">
        <v>1975</v>
      </c>
      <c r="B26">
        <v>0.37643599999999999</v>
      </c>
      <c r="C26">
        <v>0.498529</v>
      </c>
      <c r="D26">
        <v>0.62385900000000005</v>
      </c>
      <c r="E26">
        <v>0.74839100000000003</v>
      </c>
      <c r="F26">
        <v>0.86911700000000003</v>
      </c>
      <c r="G26">
        <v>0.98392999999999997</v>
      </c>
      <c r="H26">
        <v>1.0914740000000001</v>
      </c>
      <c r="I26">
        <v>1.190987</v>
      </c>
      <c r="J26">
        <v>1.2821549999999999</v>
      </c>
      <c r="K26">
        <v>1.364997</v>
      </c>
      <c r="L26">
        <v>1.439764</v>
      </c>
      <c r="M26">
        <v>1.5068619999999999</v>
      </c>
      <c r="N26">
        <v>1.566789</v>
      </c>
      <c r="T26">
        <v>2007</v>
      </c>
      <c r="W26" s="3">
        <v>0.34414800000000001</v>
      </c>
      <c r="X26" s="3">
        <v>0.50649900000000003</v>
      </c>
      <c r="Y26" s="3">
        <v>0.64159500000000003</v>
      </c>
      <c r="Z26" s="3">
        <v>0.78138700000000005</v>
      </c>
      <c r="AA26" s="3">
        <v>0.95951799999999998</v>
      </c>
      <c r="AB26" s="3">
        <v>1.10067</v>
      </c>
      <c r="AC26" s="3">
        <v>1.1876899999999999</v>
      </c>
      <c r="AD26" s="3">
        <v>1.26949</v>
      </c>
      <c r="AE26" s="3">
        <v>1.3145199999999999</v>
      </c>
      <c r="AF26" s="3">
        <v>1.47102</v>
      </c>
      <c r="AG26" s="3">
        <v>1.4368000000000001</v>
      </c>
      <c r="AH26" s="3">
        <v>1.7318499999999999</v>
      </c>
      <c r="AI26" s="3">
        <v>1.50705</v>
      </c>
      <c r="AL26">
        <v>2007</v>
      </c>
      <c r="AO26" s="3">
        <v>0.347118790790791</v>
      </c>
      <c r="AP26" s="3">
        <v>0.50876771471471505</v>
      </c>
      <c r="AQ26" s="3">
        <v>0.64087427327327295</v>
      </c>
      <c r="AR26" s="3">
        <v>0.78422502002002004</v>
      </c>
      <c r="AS26" s="3">
        <v>0.95915440440440403</v>
      </c>
      <c r="AT26" s="3">
        <v>1.0932477977977999</v>
      </c>
      <c r="AU26" s="3">
        <v>1.1882265265265299</v>
      </c>
      <c r="AV26" s="3">
        <v>1.2835323023023</v>
      </c>
      <c r="AW26" s="3">
        <v>1.33804953953954</v>
      </c>
      <c r="AX26" s="3">
        <v>1.5028468168168201</v>
      </c>
      <c r="AY26" s="3">
        <v>1.4080568778778799</v>
      </c>
      <c r="AZ26" s="3">
        <v>1.7304665065065099</v>
      </c>
      <c r="BA26" s="3">
        <v>1.5329957457457499</v>
      </c>
      <c r="BE26">
        <v>2007</v>
      </c>
      <c r="BF26" s="3">
        <f t="shared" ref="BF26:BR26" si="16">BF59</f>
        <v>0.16749</v>
      </c>
      <c r="BG26" s="3">
        <f t="shared" si="16"/>
        <v>0.347051</v>
      </c>
      <c r="BH26" s="3">
        <f t="shared" si="16"/>
        <v>0.50909899999999997</v>
      </c>
      <c r="BI26" s="3">
        <f t="shared" si="16"/>
        <v>0.640845</v>
      </c>
      <c r="BJ26" s="3">
        <f t="shared" si="16"/>
        <v>0.78438799999999997</v>
      </c>
      <c r="BK26" s="3">
        <f t="shared" si="16"/>
        <v>0.95840199999999998</v>
      </c>
      <c r="BL26" s="3">
        <f t="shared" si="16"/>
        <v>1.0921000000000001</v>
      </c>
      <c r="BM26" s="3">
        <f t="shared" si="16"/>
        <v>1.1869499999999999</v>
      </c>
      <c r="BN26" s="3">
        <f t="shared" si="16"/>
        <v>1.2826299999999999</v>
      </c>
      <c r="BO26" s="3">
        <f t="shared" si="16"/>
        <v>1.3317300000000001</v>
      </c>
      <c r="BP26" s="3">
        <f t="shared" si="16"/>
        <v>1.4972700000000001</v>
      </c>
      <c r="BQ26" s="3">
        <f t="shared" si="16"/>
        <v>1.3945399999999999</v>
      </c>
      <c r="BR26" s="3">
        <f t="shared" si="16"/>
        <v>1.7390099999999999</v>
      </c>
      <c r="BT26">
        <v>17</v>
      </c>
      <c r="BU26">
        <v>2007</v>
      </c>
      <c r="BV26">
        <v>2.0068122555637901E-2</v>
      </c>
      <c r="BW26">
        <v>1.1184570061036301E-2</v>
      </c>
      <c r="BX26">
        <v>8.7217261936424605E-3</v>
      </c>
      <c r="BY26">
        <v>9.3516358777956804E-3</v>
      </c>
      <c r="BZ26">
        <v>5.7024100860931003E-3</v>
      </c>
      <c r="CA26">
        <v>6.5837652731505804E-3</v>
      </c>
      <c r="CB26">
        <v>1.1147540775673899E-2</v>
      </c>
      <c r="CC26">
        <v>2.3487202142531201E-2</v>
      </c>
      <c r="CD26">
        <v>3.7035785276258198E-2</v>
      </c>
      <c r="CE26">
        <v>5.2096073649403503E-2</v>
      </c>
      <c r="CF26">
        <v>7.2220009155586906E-2</v>
      </c>
      <c r="CG26">
        <v>0.12847028344615299</v>
      </c>
      <c r="CH26">
        <v>0.13324082213702601</v>
      </c>
      <c r="CI26">
        <v>0.14244265545929799</v>
      </c>
      <c r="CJ26">
        <v>9.3102682036686105E-2</v>
      </c>
    </row>
    <row r="27" spans="1:88" x14ac:dyDescent="0.2">
      <c r="A27">
        <v>1976</v>
      </c>
      <c r="B27">
        <v>0.37643599999999999</v>
      </c>
      <c r="C27">
        <v>0.498529</v>
      </c>
      <c r="D27">
        <v>0.62385900000000005</v>
      </c>
      <c r="E27">
        <v>0.74839100000000003</v>
      </c>
      <c r="F27">
        <v>0.86911700000000003</v>
      </c>
      <c r="G27">
        <v>0.98392999999999997</v>
      </c>
      <c r="H27">
        <v>1.0914740000000001</v>
      </c>
      <c r="I27">
        <v>1.190987</v>
      </c>
      <c r="J27">
        <v>1.2821549999999999</v>
      </c>
      <c r="K27">
        <v>1.364997</v>
      </c>
      <c r="L27">
        <v>1.439764</v>
      </c>
      <c r="M27">
        <v>1.5068619999999999</v>
      </c>
      <c r="N27">
        <v>1.566789</v>
      </c>
      <c r="T27">
        <v>2008</v>
      </c>
      <c r="W27" s="3">
        <v>0.33028400000000002</v>
      </c>
      <c r="X27" s="3">
        <v>0.51974399999999998</v>
      </c>
      <c r="Y27" s="3">
        <v>0.65261400000000003</v>
      </c>
      <c r="Z27" s="3">
        <v>0.77279799999999998</v>
      </c>
      <c r="AA27" s="3">
        <v>0.89852699999999996</v>
      </c>
      <c r="AB27" s="3">
        <v>1.0431600000000001</v>
      </c>
      <c r="AC27" s="3">
        <v>1.10642</v>
      </c>
      <c r="AD27" s="3">
        <v>1.2220599999999999</v>
      </c>
      <c r="AE27" s="3">
        <v>1.30139</v>
      </c>
      <c r="AF27" s="3">
        <v>1.4116899999999999</v>
      </c>
      <c r="AG27" s="3">
        <v>1.4884500000000001</v>
      </c>
      <c r="AH27" s="3">
        <v>1.5031000000000001</v>
      </c>
      <c r="AI27" s="3">
        <v>1.49509</v>
      </c>
      <c r="AL27">
        <v>2008</v>
      </c>
      <c r="AO27" s="3">
        <v>0.329336601601602</v>
      </c>
      <c r="AP27" s="3">
        <v>0.52116194994995002</v>
      </c>
      <c r="AQ27" s="3">
        <v>0.651706217217217</v>
      </c>
      <c r="AR27" s="3">
        <v>0.77201980180180196</v>
      </c>
      <c r="AS27" s="3">
        <v>0.90421142842842805</v>
      </c>
      <c r="AT27" s="3">
        <v>1.0504183283283299</v>
      </c>
      <c r="AU27" s="3">
        <v>1.11880808808809</v>
      </c>
      <c r="AV27" s="3">
        <v>1.2901907607607599</v>
      </c>
      <c r="AW27" s="3">
        <v>1.43440224224224</v>
      </c>
      <c r="AX27" s="3">
        <v>1.53580108108108</v>
      </c>
      <c r="AY27" s="3">
        <v>1.56592902902903</v>
      </c>
      <c r="AZ27" s="3">
        <v>1.88400414414414</v>
      </c>
      <c r="BA27" s="3">
        <v>1.6415593093093099</v>
      </c>
      <c r="BE27">
        <v>2008</v>
      </c>
      <c r="BF27" s="3">
        <f t="shared" ref="BF27:BR27" si="17">BF60</f>
        <v>0.172986</v>
      </c>
      <c r="BG27" s="3">
        <f t="shared" si="17"/>
        <v>0.32918799999999998</v>
      </c>
      <c r="BH27" s="3">
        <f t="shared" si="17"/>
        <v>0.52111399999999997</v>
      </c>
      <c r="BI27" s="3">
        <f t="shared" si="17"/>
        <v>0.65153799999999995</v>
      </c>
      <c r="BJ27" s="3">
        <f t="shared" si="17"/>
        <v>0.77195899999999995</v>
      </c>
      <c r="BK27" s="3">
        <f t="shared" si="17"/>
        <v>0.904003</v>
      </c>
      <c r="BL27" s="3">
        <f t="shared" si="17"/>
        <v>1.05036</v>
      </c>
      <c r="BM27" s="3">
        <f t="shared" si="17"/>
        <v>1.11843</v>
      </c>
      <c r="BN27" s="3">
        <f t="shared" si="17"/>
        <v>1.28939</v>
      </c>
      <c r="BO27" s="3">
        <f t="shared" si="17"/>
        <v>1.43146</v>
      </c>
      <c r="BP27" s="3">
        <f t="shared" si="17"/>
        <v>1.53765</v>
      </c>
      <c r="BQ27" s="3">
        <f t="shared" si="17"/>
        <v>1.56399</v>
      </c>
      <c r="BR27" s="3">
        <f t="shared" si="17"/>
        <v>1.8815900000000001</v>
      </c>
      <c r="BT27">
        <v>18</v>
      </c>
      <c r="BU27">
        <v>2008</v>
      </c>
      <c r="BV27">
        <v>0</v>
      </c>
      <c r="BW27">
        <v>8.33076955613366E-3</v>
      </c>
      <c r="BX27">
        <v>9.6073726948439301E-3</v>
      </c>
      <c r="BY27">
        <v>1.01750743031019E-2</v>
      </c>
      <c r="BZ27">
        <v>9.7988688151222705E-3</v>
      </c>
      <c r="CA27">
        <v>7.0437763386534897E-3</v>
      </c>
      <c r="CB27">
        <v>1.17776464159369E-2</v>
      </c>
      <c r="CC27">
        <v>1.6849194295428999E-2</v>
      </c>
      <c r="CD27">
        <v>2.46580177452791E-2</v>
      </c>
      <c r="CE27">
        <v>6.2202825735498402E-2</v>
      </c>
      <c r="CF27">
        <v>8.4185954143952302E-2</v>
      </c>
      <c r="CG27">
        <v>8.7621833061689705E-2</v>
      </c>
      <c r="CH27">
        <v>0.103174162753462</v>
      </c>
      <c r="CI27">
        <v>0.218845365940498</v>
      </c>
      <c r="CJ27">
        <v>9.9321179630882203E-2</v>
      </c>
    </row>
    <row r="28" spans="1:88" x14ac:dyDescent="0.2">
      <c r="A28">
        <v>1977</v>
      </c>
      <c r="B28">
        <v>0.37643599999999999</v>
      </c>
      <c r="C28">
        <v>0.498529</v>
      </c>
      <c r="D28">
        <v>0.62385900000000005</v>
      </c>
      <c r="E28">
        <v>0.74839100000000003</v>
      </c>
      <c r="F28">
        <v>0.86911700000000003</v>
      </c>
      <c r="G28">
        <v>0.98392999999999997</v>
      </c>
      <c r="H28">
        <v>1.0914740000000001</v>
      </c>
      <c r="I28">
        <v>1.190987</v>
      </c>
      <c r="J28">
        <v>1.2821549999999999</v>
      </c>
      <c r="K28">
        <v>1.364997</v>
      </c>
      <c r="L28">
        <v>1.439764</v>
      </c>
      <c r="M28">
        <v>1.5068619999999999</v>
      </c>
      <c r="N28">
        <v>1.566789</v>
      </c>
      <c r="T28">
        <v>2009</v>
      </c>
      <c r="W28" s="3">
        <v>0.34503899999999998</v>
      </c>
      <c r="X28" s="3">
        <v>0.547929</v>
      </c>
      <c r="Y28" s="3">
        <v>0.68802399999999997</v>
      </c>
      <c r="Z28" s="3">
        <v>0.89183800000000002</v>
      </c>
      <c r="AA28" s="3">
        <v>1.0203800000000001</v>
      </c>
      <c r="AB28" s="3">
        <v>1.1543099999999999</v>
      </c>
      <c r="AC28" s="3">
        <v>1.4074</v>
      </c>
      <c r="AD28" s="3">
        <v>1.4851399999999999</v>
      </c>
      <c r="AE28" s="3">
        <v>1.6300399999999999</v>
      </c>
      <c r="AF28" s="3">
        <v>1.6408700000000001</v>
      </c>
      <c r="AG28" s="3">
        <v>1.8245899999999999</v>
      </c>
      <c r="AH28" s="3">
        <v>2.1844700000000001</v>
      </c>
      <c r="AI28" s="3">
        <v>2.2998699999999999</v>
      </c>
      <c r="AL28">
        <v>2009</v>
      </c>
      <c r="AO28" s="3">
        <v>0.34262294094094098</v>
      </c>
      <c r="AP28" s="3">
        <v>0.52509741541541499</v>
      </c>
      <c r="AQ28" s="3">
        <v>0.71552970370370395</v>
      </c>
      <c r="AR28" s="3">
        <v>0.87517402502502495</v>
      </c>
      <c r="AS28" s="3">
        <v>0.99366701701701698</v>
      </c>
      <c r="AT28" s="3">
        <v>1.1318530630630601</v>
      </c>
      <c r="AU28" s="3">
        <v>1.4035609909909901</v>
      </c>
      <c r="AV28" s="3">
        <v>1.47673573573574</v>
      </c>
      <c r="AW28" s="3">
        <v>1.5936147247247201</v>
      </c>
      <c r="AX28" s="3">
        <v>1.6097415115115099</v>
      </c>
      <c r="AY28" s="3">
        <v>1.80700231231231</v>
      </c>
      <c r="AZ28" s="3">
        <v>2.12355988988989</v>
      </c>
      <c r="BA28" s="3">
        <v>2.2270941441441399</v>
      </c>
      <c r="BE28">
        <v>2009</v>
      </c>
      <c r="BF28" s="3">
        <f t="shared" ref="BF28:BR28" si="18">BF61</f>
        <v>0.13350799999999999</v>
      </c>
      <c r="BG28" s="3">
        <f t="shared" si="18"/>
        <v>0.342561</v>
      </c>
      <c r="BH28" s="3">
        <f t="shared" si="18"/>
        <v>0.52461100000000005</v>
      </c>
      <c r="BI28" s="3">
        <f t="shared" si="18"/>
        <v>0.71398799999999996</v>
      </c>
      <c r="BJ28" s="3">
        <f t="shared" si="18"/>
        <v>0.87528799999999995</v>
      </c>
      <c r="BK28" s="3">
        <f t="shared" si="18"/>
        <v>0.99323300000000003</v>
      </c>
      <c r="BL28" s="3">
        <f t="shared" si="18"/>
        <v>1.13117</v>
      </c>
      <c r="BM28" s="3">
        <f t="shared" si="18"/>
        <v>1.40232</v>
      </c>
      <c r="BN28" s="3">
        <f t="shared" si="18"/>
        <v>1.4748699999999999</v>
      </c>
      <c r="BO28" s="3">
        <f t="shared" si="18"/>
        <v>1.6027499999999999</v>
      </c>
      <c r="BP28" s="3">
        <f t="shared" si="18"/>
        <v>1.60673</v>
      </c>
      <c r="BQ28" s="3">
        <f t="shared" si="18"/>
        <v>1.79955</v>
      </c>
      <c r="BR28" s="3">
        <f t="shared" si="18"/>
        <v>2.1146400000000001</v>
      </c>
      <c r="BT28">
        <v>19</v>
      </c>
      <c r="BU28">
        <v>2009</v>
      </c>
      <c r="BV28">
        <v>0</v>
      </c>
      <c r="BW28">
        <v>4.1828134683354203E-2</v>
      </c>
      <c r="BX28">
        <v>6.3592474170248601E-3</v>
      </c>
      <c r="BY28">
        <v>8.0461010892281699E-3</v>
      </c>
      <c r="BZ28">
        <v>2.7701850756094298E-2</v>
      </c>
      <c r="CA28">
        <v>1.46453517838295E-2</v>
      </c>
      <c r="CB28">
        <v>1.8884085693346601E-2</v>
      </c>
      <c r="CC28">
        <v>2.5514537202236599E-2</v>
      </c>
      <c r="CD28">
        <v>3.5962502235704102E-2</v>
      </c>
      <c r="CE28">
        <v>5.3394287924835498E-2</v>
      </c>
      <c r="CF28">
        <v>0.120760002222478</v>
      </c>
      <c r="CG28">
        <v>9.7912252360684196E-2</v>
      </c>
      <c r="CH28">
        <v>8.9935293146045203E-2</v>
      </c>
      <c r="CI28">
        <v>0.29045248177046301</v>
      </c>
      <c r="CJ28">
        <v>9.1626198822523305E-2</v>
      </c>
    </row>
    <row r="29" spans="1:88" x14ac:dyDescent="0.2">
      <c r="A29">
        <v>1978</v>
      </c>
      <c r="B29">
        <v>0.37643599999999999</v>
      </c>
      <c r="C29">
        <v>0.498529</v>
      </c>
      <c r="D29">
        <v>0.62385900000000005</v>
      </c>
      <c r="E29">
        <v>0.74839100000000003</v>
      </c>
      <c r="F29">
        <v>0.86911700000000003</v>
      </c>
      <c r="G29">
        <v>0.98392999999999997</v>
      </c>
      <c r="H29">
        <v>1.0914740000000001</v>
      </c>
      <c r="I29">
        <v>1.190987</v>
      </c>
      <c r="J29">
        <v>1.2821549999999999</v>
      </c>
      <c r="K29">
        <v>1.364997</v>
      </c>
      <c r="L29">
        <v>1.439764</v>
      </c>
      <c r="M29">
        <v>1.5068619999999999</v>
      </c>
      <c r="N29">
        <v>1.566789</v>
      </c>
      <c r="T29">
        <v>2010</v>
      </c>
      <c r="W29" s="3">
        <v>0.38004700000000002</v>
      </c>
      <c r="X29" s="3">
        <v>0.48886200000000002</v>
      </c>
      <c r="Y29" s="3">
        <v>0.66571899999999995</v>
      </c>
      <c r="Z29" s="3">
        <v>0.91749899999999995</v>
      </c>
      <c r="AA29" s="3">
        <v>1.1073200000000001</v>
      </c>
      <c r="AB29" s="3">
        <v>1.2581500000000001</v>
      </c>
      <c r="AC29" s="3">
        <v>1.34178</v>
      </c>
      <c r="AD29" s="3">
        <v>1.59521</v>
      </c>
      <c r="AE29" s="3">
        <v>1.6084099999999999</v>
      </c>
      <c r="AF29" s="3">
        <v>1.85101</v>
      </c>
      <c r="AG29" s="3">
        <v>1.9448700000000001</v>
      </c>
      <c r="AH29" s="3">
        <v>2.0578599999999998</v>
      </c>
      <c r="AI29" s="3">
        <v>2.2088800000000002</v>
      </c>
      <c r="AL29">
        <v>2010</v>
      </c>
      <c r="AO29" s="3">
        <v>0.38022455555555601</v>
      </c>
      <c r="AP29" s="3">
        <v>0.48933354454454497</v>
      </c>
      <c r="AQ29" s="3">
        <v>0.66593284084084103</v>
      </c>
      <c r="AR29" s="3">
        <v>0.90559166666666702</v>
      </c>
      <c r="AS29" s="3">
        <v>1.1241867867867901</v>
      </c>
      <c r="AT29" s="3">
        <v>1.26743285285285</v>
      </c>
      <c r="AU29" s="3">
        <v>1.3509662562562601</v>
      </c>
      <c r="AV29" s="3">
        <v>1.5773218618618601</v>
      </c>
      <c r="AW29" s="3">
        <v>1.7086270570570601</v>
      </c>
      <c r="AX29" s="3">
        <v>1.9242727527527499</v>
      </c>
      <c r="AY29" s="3">
        <v>1.93974971971972</v>
      </c>
      <c r="AZ29" s="3">
        <v>2.1163900100100101</v>
      </c>
      <c r="BA29" s="3">
        <v>2.2880989089089101</v>
      </c>
      <c r="BE29">
        <v>2010</v>
      </c>
      <c r="BF29" s="3">
        <f t="shared" ref="BF29:BR29" si="19">BF62</f>
        <v>0.173489</v>
      </c>
      <c r="BG29" s="3">
        <f t="shared" si="19"/>
        <v>0.37804500000000002</v>
      </c>
      <c r="BH29" s="3">
        <f t="shared" si="19"/>
        <v>0.48926700000000001</v>
      </c>
      <c r="BI29" s="3">
        <f t="shared" si="19"/>
        <v>0.665883</v>
      </c>
      <c r="BJ29" s="3">
        <f t="shared" si="19"/>
        <v>0.90432699999999999</v>
      </c>
      <c r="BK29" s="3">
        <f t="shared" si="19"/>
        <v>1.12338</v>
      </c>
      <c r="BL29" s="3">
        <f t="shared" si="19"/>
        <v>1.2662100000000001</v>
      </c>
      <c r="BM29" s="3">
        <f t="shared" si="19"/>
        <v>1.34823</v>
      </c>
      <c r="BN29" s="3">
        <f t="shared" si="19"/>
        <v>1.57701</v>
      </c>
      <c r="BO29" s="3">
        <f t="shared" si="19"/>
        <v>1.70947</v>
      </c>
      <c r="BP29" s="3">
        <f t="shared" si="19"/>
        <v>1.9219900000000001</v>
      </c>
      <c r="BQ29" s="3">
        <f t="shared" si="19"/>
        <v>1.9398</v>
      </c>
      <c r="BR29" s="3">
        <f t="shared" si="19"/>
        <v>2.1139000000000001</v>
      </c>
      <c r="BT29">
        <v>20</v>
      </c>
      <c r="BU29">
        <v>2010</v>
      </c>
      <c r="BV29">
        <v>3.6861313037463803E-2</v>
      </c>
      <c r="BW29">
        <v>1.11261375833034E-2</v>
      </c>
      <c r="BX29">
        <v>2.4531790237223901E-2</v>
      </c>
      <c r="BY29">
        <v>3.1021950393054802E-3</v>
      </c>
      <c r="BZ29">
        <v>8.4866775543505097E-3</v>
      </c>
      <c r="CA29">
        <v>3.0744196315535301E-2</v>
      </c>
      <c r="CB29">
        <v>2.87759950926589E-2</v>
      </c>
      <c r="CC29">
        <v>3.0308121549067299E-2</v>
      </c>
      <c r="CD29">
        <v>4.5446347161670501E-2</v>
      </c>
      <c r="CE29">
        <v>4.6104770721732698E-2</v>
      </c>
      <c r="CF29">
        <v>7.7471369747855706E-2</v>
      </c>
      <c r="CG29">
        <v>8.7749025827054794E-2</v>
      </c>
      <c r="CH29">
        <v>0.12909937989665499</v>
      </c>
      <c r="CI29">
        <v>0.146391747075864</v>
      </c>
      <c r="CJ29">
        <v>0.108758055914785</v>
      </c>
    </row>
    <row r="30" spans="1:88" x14ac:dyDescent="0.2">
      <c r="A30">
        <v>1979</v>
      </c>
      <c r="B30">
        <v>0.30238100000000001</v>
      </c>
      <c r="C30">
        <v>0.498529</v>
      </c>
      <c r="D30">
        <v>0.62385900000000005</v>
      </c>
      <c r="E30">
        <v>0.74839100000000003</v>
      </c>
      <c r="F30">
        <v>0.86911700000000003</v>
      </c>
      <c r="G30">
        <v>0.98392999999999997</v>
      </c>
      <c r="H30">
        <v>1.0914740000000001</v>
      </c>
      <c r="I30">
        <v>1.190987</v>
      </c>
      <c r="J30">
        <v>1.2821549999999999</v>
      </c>
      <c r="K30">
        <v>1.364997</v>
      </c>
      <c r="L30">
        <v>1.439764</v>
      </c>
      <c r="M30">
        <v>1.5068619999999999</v>
      </c>
      <c r="N30">
        <v>1.566789</v>
      </c>
      <c r="T30">
        <v>2011</v>
      </c>
      <c r="W30" s="3">
        <v>0.28974299999999997</v>
      </c>
      <c r="X30" s="3">
        <v>0.50723099999999999</v>
      </c>
      <c r="Y30" s="3">
        <v>0.663663</v>
      </c>
      <c r="Z30" s="3">
        <v>0.805867</v>
      </c>
      <c r="AA30" s="3">
        <v>0.97146699999999997</v>
      </c>
      <c r="AB30" s="3">
        <v>1.2202200000000001</v>
      </c>
      <c r="AC30" s="3">
        <v>1.3401099999999999</v>
      </c>
      <c r="AD30" s="3">
        <v>1.5045999999999999</v>
      </c>
      <c r="AE30" s="3">
        <v>1.5743499999999999</v>
      </c>
      <c r="AF30" s="3">
        <v>1.6167899999999999</v>
      </c>
      <c r="AG30" s="3">
        <v>2.11951</v>
      </c>
      <c r="AH30" s="3">
        <v>1.7361800000000001</v>
      </c>
      <c r="AI30" s="3">
        <v>2.2554799999999999</v>
      </c>
      <c r="AL30">
        <v>2011</v>
      </c>
      <c r="AO30" s="3">
        <v>0.29033189389389402</v>
      </c>
      <c r="AP30" s="3">
        <v>0.50873603903903897</v>
      </c>
      <c r="AQ30" s="3">
        <v>0.66544051451451502</v>
      </c>
      <c r="AR30" s="3">
        <v>0.80843261361361396</v>
      </c>
      <c r="AS30" s="3">
        <v>0.97527291991992004</v>
      </c>
      <c r="AT30" s="3">
        <v>1.2280730830830799</v>
      </c>
      <c r="AU30" s="3">
        <v>1.3465530130130099</v>
      </c>
      <c r="AV30" s="3">
        <v>1.5179127127127101</v>
      </c>
      <c r="AW30" s="3">
        <v>1.5825093993993999</v>
      </c>
      <c r="AX30" s="3">
        <v>1.6197004704704701</v>
      </c>
      <c r="AY30" s="3">
        <v>2.1529680280280301</v>
      </c>
      <c r="AZ30" s="3">
        <v>1.75159241241241</v>
      </c>
      <c r="BA30" s="3">
        <v>2.2747803203203198</v>
      </c>
      <c r="BE30">
        <v>2011</v>
      </c>
      <c r="BF30" s="3">
        <f t="shared" ref="BF30:BR30" si="20">BF63</f>
        <v>0.20168700000000001</v>
      </c>
      <c r="BG30" s="3">
        <f t="shared" si="20"/>
        <v>0.29003600000000002</v>
      </c>
      <c r="BH30" s="3">
        <f t="shared" si="20"/>
        <v>0.50905900000000004</v>
      </c>
      <c r="BI30" s="3">
        <f t="shared" si="20"/>
        <v>0.66549199999999997</v>
      </c>
      <c r="BJ30" s="3">
        <f t="shared" si="20"/>
        <v>0.80802700000000005</v>
      </c>
      <c r="BK30" s="3">
        <f t="shared" si="20"/>
        <v>0.97368399999999999</v>
      </c>
      <c r="BL30" s="3">
        <f t="shared" si="20"/>
        <v>1.2251000000000001</v>
      </c>
      <c r="BM30" s="3">
        <f t="shared" si="20"/>
        <v>1.3433299999999999</v>
      </c>
      <c r="BN30" s="3">
        <f t="shared" si="20"/>
        <v>1.51997</v>
      </c>
      <c r="BO30" s="3">
        <f t="shared" si="20"/>
        <v>1.58388</v>
      </c>
      <c r="BP30" s="3">
        <f t="shared" si="20"/>
        <v>1.6179300000000001</v>
      </c>
      <c r="BQ30" s="3">
        <f t="shared" si="20"/>
        <v>2.1624599999999998</v>
      </c>
      <c r="BR30" s="3">
        <f t="shared" si="20"/>
        <v>1.76675</v>
      </c>
      <c r="BT30">
        <v>21</v>
      </c>
      <c r="BU30">
        <v>2011</v>
      </c>
      <c r="BV30">
        <v>3.10894648642147E-2</v>
      </c>
      <c r="BW30">
        <v>2.9311503696125001E-2</v>
      </c>
      <c r="BX30">
        <v>5.1836476592128098E-3</v>
      </c>
      <c r="BY30">
        <v>1.2410673312581401E-2</v>
      </c>
      <c r="BZ30">
        <v>4.2001518778651097E-3</v>
      </c>
      <c r="CA30">
        <v>1.003849322884E-2</v>
      </c>
      <c r="CB30">
        <v>3.1811440738692402E-2</v>
      </c>
      <c r="CC30">
        <v>4.1184537143247199E-2</v>
      </c>
      <c r="CD30">
        <v>5.06743463399855E-2</v>
      </c>
      <c r="CE30">
        <v>5.3318455648809798E-2</v>
      </c>
      <c r="CF30">
        <v>6.4124214130977603E-2</v>
      </c>
      <c r="CG30">
        <v>8.8811287332152003E-2</v>
      </c>
      <c r="CH30">
        <v>0.32742800034241398</v>
      </c>
      <c r="CI30">
        <v>0.169755085900435</v>
      </c>
      <c r="CJ30">
        <v>0.215300628631865</v>
      </c>
    </row>
    <row r="31" spans="1:88" x14ac:dyDescent="0.2">
      <c r="A31">
        <v>1980</v>
      </c>
      <c r="B31">
        <v>0.383324</v>
      </c>
      <c r="C31">
        <v>0.39610000000000001</v>
      </c>
      <c r="D31">
        <v>0.59473299999999996</v>
      </c>
      <c r="E31">
        <v>0.71945000000000003</v>
      </c>
      <c r="F31">
        <v>0.84106099999999995</v>
      </c>
      <c r="G31">
        <v>0.95724799999999999</v>
      </c>
      <c r="H31">
        <v>1.066481</v>
      </c>
      <c r="I31">
        <v>1.1678599999999999</v>
      </c>
      <c r="J31">
        <v>1.2609680000000001</v>
      </c>
      <c r="K31">
        <v>1.345745</v>
      </c>
      <c r="L31">
        <v>1.4223889999999999</v>
      </c>
      <c r="M31">
        <v>1.491269</v>
      </c>
      <c r="N31">
        <v>1.552862</v>
      </c>
      <c r="T31">
        <v>2012</v>
      </c>
      <c r="W31" s="3">
        <v>0.27110400000000001</v>
      </c>
      <c r="X31" s="3">
        <v>0.40976600000000002</v>
      </c>
      <c r="Y31" s="3">
        <v>0.64215500000000003</v>
      </c>
      <c r="Z31" s="3">
        <v>0.82391099999999995</v>
      </c>
      <c r="AA31" s="3">
        <v>0.97370699999999999</v>
      </c>
      <c r="AB31" s="3">
        <v>1.17519</v>
      </c>
      <c r="AC31" s="3">
        <v>1.3103400000000001</v>
      </c>
      <c r="AD31" s="3">
        <v>1.5259799999999999</v>
      </c>
      <c r="AE31" s="3">
        <v>1.6130899999999999</v>
      </c>
      <c r="AF31" s="3">
        <v>1.6455500000000001</v>
      </c>
      <c r="AG31" s="3">
        <v>1.7268300000000001</v>
      </c>
      <c r="AH31" s="3">
        <v>2.0311599999999999</v>
      </c>
      <c r="AI31" s="3">
        <v>2.12046</v>
      </c>
      <c r="AL31">
        <v>2012</v>
      </c>
      <c r="AO31" s="3">
        <v>0.27082645645645598</v>
      </c>
      <c r="AP31" s="3">
        <v>0.409688657657658</v>
      </c>
      <c r="AQ31" s="3">
        <v>0.64318861561561602</v>
      </c>
      <c r="AR31" s="3">
        <v>0.82430033133133096</v>
      </c>
      <c r="AS31" s="3">
        <v>0.97231592892892904</v>
      </c>
      <c r="AT31" s="3">
        <v>1.1720252652652701</v>
      </c>
      <c r="AU31" s="3">
        <v>1.3067751551551601</v>
      </c>
      <c r="AV31" s="3">
        <v>1.51726925925926</v>
      </c>
      <c r="AW31" s="3">
        <v>1.61600831831832</v>
      </c>
      <c r="AX31" s="3">
        <v>1.64389341341341</v>
      </c>
      <c r="AY31" s="3">
        <v>1.7131046346346299</v>
      </c>
      <c r="AZ31" s="3">
        <v>2.0141100300300301</v>
      </c>
      <c r="BA31" s="3">
        <v>2.1185793093093102</v>
      </c>
      <c r="BE31">
        <v>2012</v>
      </c>
      <c r="BF31" s="3">
        <f t="shared" ref="BF31:BR31" si="21">BF64</f>
        <v>0.142126</v>
      </c>
      <c r="BG31" s="3">
        <f t="shared" si="21"/>
        <v>0.270484</v>
      </c>
      <c r="BH31" s="3">
        <f t="shared" si="21"/>
        <v>0.40951900000000002</v>
      </c>
      <c r="BI31" s="3">
        <f t="shared" si="21"/>
        <v>0.64287799999999995</v>
      </c>
      <c r="BJ31" s="3">
        <f t="shared" si="21"/>
        <v>0.82443500000000003</v>
      </c>
      <c r="BK31" s="3">
        <f t="shared" si="21"/>
        <v>0.971387</v>
      </c>
      <c r="BL31" s="3">
        <f t="shared" si="21"/>
        <v>1.16873</v>
      </c>
      <c r="BM31" s="3">
        <f t="shared" si="21"/>
        <v>1.2984</v>
      </c>
      <c r="BN31" s="3">
        <f t="shared" si="21"/>
        <v>1.51207</v>
      </c>
      <c r="BO31" s="3">
        <f t="shared" si="21"/>
        <v>1.6127100000000001</v>
      </c>
      <c r="BP31" s="3">
        <f t="shared" si="21"/>
        <v>1.6452199999999999</v>
      </c>
      <c r="BQ31" s="3">
        <f t="shared" si="21"/>
        <v>1.71028</v>
      </c>
      <c r="BR31" s="3">
        <f t="shared" si="21"/>
        <v>1.9965999999999999</v>
      </c>
      <c r="BT31">
        <v>22</v>
      </c>
      <c r="BU31">
        <v>2012</v>
      </c>
      <c r="BV31">
        <v>0</v>
      </c>
      <c r="BW31">
        <v>1.06296631706438E-2</v>
      </c>
      <c r="BX31">
        <v>7.8371207386897807E-3</v>
      </c>
      <c r="BY31">
        <v>2.4437735929636098E-3</v>
      </c>
      <c r="BZ31">
        <v>1.5225047417993701E-2</v>
      </c>
      <c r="CA31">
        <v>8.1578095481923598E-3</v>
      </c>
      <c r="CB31">
        <v>2.1572956399194699E-2</v>
      </c>
      <c r="CC31">
        <v>5.14379748572934E-2</v>
      </c>
      <c r="CD31">
        <v>8.3683019034331896E-2</v>
      </c>
      <c r="CE31">
        <v>0.10842387120531199</v>
      </c>
      <c r="CF31">
        <v>8.8914588630423397E-2</v>
      </c>
      <c r="CG31">
        <v>0.101612791148113</v>
      </c>
      <c r="CH31">
        <v>0.12883171067478899</v>
      </c>
      <c r="CI31">
        <v>0.22807851227773501</v>
      </c>
      <c r="CJ31">
        <v>0.45301803219254599</v>
      </c>
    </row>
    <row r="32" spans="1:88" x14ac:dyDescent="0.2">
      <c r="A32">
        <v>1981</v>
      </c>
      <c r="B32">
        <v>0.367174</v>
      </c>
      <c r="C32">
        <v>0.47781200000000001</v>
      </c>
      <c r="D32">
        <v>0.493093</v>
      </c>
      <c r="E32">
        <v>0.69110899999999997</v>
      </c>
      <c r="F32">
        <v>0.81288000000000005</v>
      </c>
      <c r="G32">
        <v>0.92991500000000005</v>
      </c>
      <c r="H32">
        <v>1.0404770000000001</v>
      </c>
      <c r="I32">
        <v>1.143494</v>
      </c>
      <c r="J32">
        <v>1.238416</v>
      </c>
      <c r="K32">
        <v>1.32508</v>
      </c>
      <c r="L32">
        <v>1.403607</v>
      </c>
      <c r="M32">
        <v>1.474316</v>
      </c>
      <c r="N32">
        <v>1.537647</v>
      </c>
      <c r="T32">
        <v>2013</v>
      </c>
      <c r="W32" s="3">
        <v>0.29105300000000001</v>
      </c>
      <c r="X32" s="3">
        <v>0.44242500000000001</v>
      </c>
      <c r="Y32" s="3">
        <v>0.56584400000000001</v>
      </c>
      <c r="Z32" s="3">
        <v>0.78423399999999999</v>
      </c>
      <c r="AA32" s="3">
        <v>1.11852</v>
      </c>
      <c r="AB32" s="3">
        <v>1.2784</v>
      </c>
      <c r="AC32" s="3">
        <v>1.42645</v>
      </c>
      <c r="AD32" s="3">
        <v>1.69743</v>
      </c>
      <c r="AE32" s="3">
        <v>1.84554</v>
      </c>
      <c r="AF32" s="3">
        <v>1.8244</v>
      </c>
      <c r="AG32" s="3">
        <v>1.9395</v>
      </c>
      <c r="AH32" s="3">
        <v>2.1171700000000002</v>
      </c>
      <c r="AI32" s="3">
        <v>2.0861399999999999</v>
      </c>
      <c r="AL32">
        <v>2013</v>
      </c>
      <c r="AO32" s="3">
        <v>0.28888686086086102</v>
      </c>
      <c r="AP32" s="3">
        <v>0.44218686386386402</v>
      </c>
      <c r="AQ32" s="3">
        <v>0.56388171571571599</v>
      </c>
      <c r="AR32" s="3">
        <v>0.78111200800800795</v>
      </c>
      <c r="AS32" s="3">
        <v>1.1298086686686699</v>
      </c>
      <c r="AT32" s="3">
        <v>1.2847794594594599</v>
      </c>
      <c r="AU32" s="3">
        <v>1.4255830630630599</v>
      </c>
      <c r="AV32" s="3">
        <v>1.69351472472472</v>
      </c>
      <c r="AW32" s="3">
        <v>1.83654498498499</v>
      </c>
      <c r="AX32" s="3">
        <v>1.8048742042042001</v>
      </c>
      <c r="AY32" s="3">
        <v>1.96080946946947</v>
      </c>
      <c r="AZ32" s="3">
        <v>2.18140441441441</v>
      </c>
      <c r="BA32" s="3">
        <v>2.19766627627628</v>
      </c>
      <c r="BE32">
        <v>2013</v>
      </c>
      <c r="BF32" s="3">
        <f t="shared" ref="BF32:BR32" si="22">BF65</f>
        <v>0.148254</v>
      </c>
      <c r="BG32" s="3">
        <f t="shared" si="22"/>
        <v>0.28899799999999998</v>
      </c>
      <c r="BH32" s="3">
        <f t="shared" si="22"/>
        <v>0.44218600000000002</v>
      </c>
      <c r="BI32" s="3">
        <f t="shared" si="22"/>
        <v>0.56396500000000005</v>
      </c>
      <c r="BJ32" s="3">
        <f t="shared" si="22"/>
        <v>0.78040100000000001</v>
      </c>
      <c r="BK32" s="3">
        <f t="shared" si="22"/>
        <v>1.13062</v>
      </c>
      <c r="BL32" s="3">
        <f t="shared" si="22"/>
        <v>1.28274</v>
      </c>
      <c r="BM32" s="3">
        <f t="shared" si="22"/>
        <v>1.4220600000000001</v>
      </c>
      <c r="BN32" s="3">
        <f t="shared" si="22"/>
        <v>1.6947000000000001</v>
      </c>
      <c r="BO32" s="3">
        <f t="shared" si="22"/>
        <v>1.8367800000000001</v>
      </c>
      <c r="BP32" s="3">
        <f t="shared" si="22"/>
        <v>1.80416</v>
      </c>
      <c r="BQ32" s="3">
        <f t="shared" si="22"/>
        <v>1.9609300000000001</v>
      </c>
      <c r="BR32" s="3">
        <f t="shared" si="22"/>
        <v>2.1698400000000002</v>
      </c>
      <c r="BT32">
        <v>23</v>
      </c>
      <c r="BU32">
        <v>2013</v>
      </c>
      <c r="BV32">
        <v>6.5546461276338702E-2</v>
      </c>
      <c r="BW32">
        <v>6.6663031209666102E-2</v>
      </c>
      <c r="BX32">
        <v>8.25405378971974E-3</v>
      </c>
      <c r="BY32">
        <v>5.0819002776865104E-3</v>
      </c>
      <c r="BZ32">
        <v>3.8291944763800098E-3</v>
      </c>
      <c r="CA32">
        <v>1.8069142729745399E-2</v>
      </c>
      <c r="CB32">
        <v>2.32549983966929E-2</v>
      </c>
      <c r="CC32">
        <v>3.6434065473976901E-2</v>
      </c>
      <c r="CD32">
        <v>7.4194873781265103E-2</v>
      </c>
      <c r="CE32">
        <v>8.8722390627714101E-2</v>
      </c>
      <c r="CF32">
        <v>9.9609700604327403E-2</v>
      </c>
      <c r="CG32">
        <v>0.106136284066918</v>
      </c>
      <c r="CH32">
        <v>0.12920716593779999</v>
      </c>
      <c r="CI32">
        <v>0.20768143421805901</v>
      </c>
      <c r="CJ32">
        <v>0.153412247954956</v>
      </c>
    </row>
    <row r="33" spans="1:88" x14ac:dyDescent="0.2">
      <c r="A33">
        <v>1982</v>
      </c>
      <c r="B33">
        <v>0.37901499999999999</v>
      </c>
      <c r="C33">
        <v>0.45999099999999998</v>
      </c>
      <c r="D33">
        <v>0.57308999999999999</v>
      </c>
      <c r="E33">
        <v>0.58776499999999998</v>
      </c>
      <c r="F33">
        <v>0.782887</v>
      </c>
      <c r="G33">
        <v>0.90016399999999996</v>
      </c>
      <c r="H33">
        <v>1.0116719999999999</v>
      </c>
      <c r="I33">
        <v>1.116128</v>
      </c>
      <c r="J33">
        <v>1.2128019999999999</v>
      </c>
      <c r="K33">
        <v>1.3013939999999999</v>
      </c>
      <c r="L33">
        <v>1.3819189999999999</v>
      </c>
      <c r="M33">
        <v>1.4546159999999999</v>
      </c>
      <c r="N33">
        <v>1.5198739999999999</v>
      </c>
      <c r="T33">
        <v>2014</v>
      </c>
      <c r="W33" s="3">
        <v>0.31692399999999998</v>
      </c>
      <c r="X33" s="3">
        <v>0.45515499999999998</v>
      </c>
      <c r="Y33" s="3">
        <v>0.61763900000000005</v>
      </c>
      <c r="Z33" s="3">
        <v>0.75134900000000004</v>
      </c>
      <c r="AA33" s="3">
        <v>0.89371</v>
      </c>
      <c r="AB33" s="3">
        <v>1.15469</v>
      </c>
      <c r="AC33" s="3">
        <v>1.31535</v>
      </c>
      <c r="AD33" s="3">
        <v>1.3843700000000001</v>
      </c>
      <c r="AE33" s="3">
        <v>1.6822900000000001</v>
      </c>
      <c r="AF33" s="3">
        <v>1.8010699999999999</v>
      </c>
      <c r="AG33" s="3">
        <v>1.7511099999999999</v>
      </c>
      <c r="AH33" s="3">
        <v>1.68163</v>
      </c>
      <c r="AI33" s="3">
        <v>2.2070699999999999</v>
      </c>
      <c r="AL33">
        <v>2014</v>
      </c>
      <c r="AO33" s="3">
        <v>0.31642870670670697</v>
      </c>
      <c r="AP33" s="3">
        <v>0.45442408408408402</v>
      </c>
      <c r="AQ33" s="3">
        <v>0.61689817417417403</v>
      </c>
      <c r="AR33" s="3">
        <v>0.75108155355355399</v>
      </c>
      <c r="AS33" s="3">
        <v>0.89302886286286298</v>
      </c>
      <c r="AT33" s="3">
        <v>1.1532577777777799</v>
      </c>
      <c r="AU33" s="3">
        <v>1.3069570570570599</v>
      </c>
      <c r="AV33" s="3">
        <v>1.37059574674675</v>
      </c>
      <c r="AW33" s="3">
        <v>1.68600486486486</v>
      </c>
      <c r="AX33" s="3">
        <v>1.8263159159159199</v>
      </c>
      <c r="AY33" s="3">
        <v>1.7441479079079101</v>
      </c>
      <c r="AZ33" s="3">
        <v>1.6782970270270301</v>
      </c>
      <c r="BA33" s="3">
        <v>2.2245852952953</v>
      </c>
      <c r="BE33">
        <v>2014</v>
      </c>
      <c r="BF33" s="3">
        <f t="shared" ref="BF33:BR33" si="23">BF66</f>
        <v>0.21307899999999999</v>
      </c>
      <c r="BG33" s="3">
        <f t="shared" si="23"/>
        <v>0.31618800000000002</v>
      </c>
      <c r="BH33" s="3">
        <f t="shared" si="23"/>
        <v>0.45435399999999998</v>
      </c>
      <c r="BI33" s="3">
        <f t="shared" si="23"/>
        <v>0.61704499999999995</v>
      </c>
      <c r="BJ33" s="3">
        <f t="shared" si="23"/>
        <v>0.75102899999999995</v>
      </c>
      <c r="BK33" s="3">
        <f t="shared" si="23"/>
        <v>0.89260300000000004</v>
      </c>
      <c r="BL33" s="3">
        <f t="shared" si="23"/>
        <v>1.1533899999999999</v>
      </c>
      <c r="BM33" s="3">
        <f t="shared" si="23"/>
        <v>1.3083199999999999</v>
      </c>
      <c r="BN33" s="3">
        <f t="shared" si="23"/>
        <v>1.3625100000000001</v>
      </c>
      <c r="BO33" s="3">
        <f t="shared" si="23"/>
        <v>1.6791799999999999</v>
      </c>
      <c r="BP33" s="3">
        <f t="shared" si="23"/>
        <v>1.83013</v>
      </c>
      <c r="BQ33" s="3">
        <f t="shared" si="23"/>
        <v>1.7340899999999999</v>
      </c>
      <c r="BR33" s="3">
        <f t="shared" si="23"/>
        <v>1.67113</v>
      </c>
      <c r="BT33">
        <v>24</v>
      </c>
      <c r="BU33">
        <v>2014</v>
      </c>
      <c r="BV33">
        <v>0</v>
      </c>
      <c r="BW33">
        <v>9.4240357581689901E-3</v>
      </c>
      <c r="BX33">
        <v>1.7360969593704499E-2</v>
      </c>
      <c r="BY33">
        <v>7.3467228933368602E-3</v>
      </c>
      <c r="BZ33">
        <v>6.3626685596606296E-3</v>
      </c>
      <c r="CA33">
        <v>4.8501216133426299E-3</v>
      </c>
      <c r="CB33">
        <v>1.54327755657087E-2</v>
      </c>
      <c r="CC33">
        <v>2.8791340838544299E-2</v>
      </c>
      <c r="CD33">
        <v>5.3821400269797398E-2</v>
      </c>
      <c r="CE33">
        <v>0.133620615503177</v>
      </c>
      <c r="CF33">
        <v>0.156979256981302</v>
      </c>
      <c r="CG33">
        <v>0.19803200369261001</v>
      </c>
      <c r="CH33">
        <v>0.15376700612834601</v>
      </c>
      <c r="CI33">
        <v>0.225689284199483</v>
      </c>
      <c r="CJ33">
        <v>0.15645812880392501</v>
      </c>
    </row>
    <row r="34" spans="1:88" x14ac:dyDescent="0.2">
      <c r="A34">
        <v>1983</v>
      </c>
      <c r="B34">
        <v>0.35807</v>
      </c>
      <c r="C34">
        <v>0.472862</v>
      </c>
      <c r="D34">
        <v>0.55632599999999999</v>
      </c>
      <c r="E34">
        <v>0.66881299999999999</v>
      </c>
      <c r="F34">
        <v>0.68056099999999997</v>
      </c>
      <c r="G34">
        <v>0.87113799999999997</v>
      </c>
      <c r="H34">
        <v>0.98282800000000003</v>
      </c>
      <c r="I34">
        <v>1.088163</v>
      </c>
      <c r="J34">
        <v>1.186205</v>
      </c>
      <c r="K34">
        <v>1.2764789999999999</v>
      </c>
      <c r="L34">
        <v>1.3588640000000001</v>
      </c>
      <c r="M34">
        <v>1.433494</v>
      </c>
      <c r="N34">
        <v>1.50068</v>
      </c>
      <c r="T34">
        <v>2015</v>
      </c>
      <c r="V34" t="s">
        <v>48</v>
      </c>
      <c r="AL34">
        <v>2015</v>
      </c>
      <c r="AO34" s="3">
        <v>0.40291764864864898</v>
      </c>
      <c r="AP34" s="3">
        <v>0.462807174174174</v>
      </c>
      <c r="AQ34" s="3">
        <v>0.57023942542542505</v>
      </c>
      <c r="AR34" s="3">
        <v>0.68977756456456496</v>
      </c>
      <c r="AS34" s="3">
        <v>0.78619096796796795</v>
      </c>
      <c r="AT34" s="3">
        <v>0.88771748648648696</v>
      </c>
      <c r="AU34" s="3">
        <v>1.1440716716716699</v>
      </c>
      <c r="AV34" s="3">
        <v>1.19907182882883</v>
      </c>
      <c r="AW34" s="3">
        <v>1.37058117117117</v>
      </c>
      <c r="AX34" s="3">
        <v>1.91383643643644</v>
      </c>
      <c r="AY34" s="3">
        <v>1.43925316316316</v>
      </c>
      <c r="AZ34" s="3">
        <v>1.60894785785786</v>
      </c>
      <c r="BA34" s="3">
        <v>2.6462023923923899</v>
      </c>
      <c r="BE34">
        <v>2015</v>
      </c>
      <c r="BF34" s="3">
        <f t="shared" ref="BF34:BR34" si="24">BF67</f>
        <v>0.170678</v>
      </c>
      <c r="BG34" s="3">
        <f t="shared" si="24"/>
        <v>0.40277800000000002</v>
      </c>
      <c r="BH34" s="3">
        <f t="shared" si="24"/>
        <v>0.46281800000000001</v>
      </c>
      <c r="BI34" s="3">
        <f t="shared" si="24"/>
        <v>0.57029399999999997</v>
      </c>
      <c r="BJ34" s="3">
        <f t="shared" si="24"/>
        <v>0.68995499999999998</v>
      </c>
      <c r="BK34" s="3">
        <f t="shared" si="24"/>
        <v>0.78597600000000001</v>
      </c>
      <c r="BL34" s="3">
        <f t="shared" si="24"/>
        <v>0.88671699999999998</v>
      </c>
      <c r="BM34" s="3">
        <f t="shared" si="24"/>
        <v>1.14446</v>
      </c>
      <c r="BN34" s="3">
        <f t="shared" si="24"/>
        <v>1.1995800000000001</v>
      </c>
      <c r="BO34" s="3">
        <f t="shared" si="24"/>
        <v>1.36076</v>
      </c>
      <c r="BP34" s="3">
        <f t="shared" si="24"/>
        <v>1.8980399999999999</v>
      </c>
      <c r="BQ34" s="3">
        <f t="shared" si="24"/>
        <v>1.4555800000000001</v>
      </c>
      <c r="BR34" s="3">
        <f t="shared" si="24"/>
        <v>1.6136900000000001</v>
      </c>
      <c r="BT34">
        <v>25</v>
      </c>
      <c r="BU34">
        <v>2015</v>
      </c>
      <c r="BV34">
        <v>0</v>
      </c>
      <c r="BW34">
        <v>2.0891269319262201E-2</v>
      </c>
      <c r="BX34">
        <v>2.61254993713493E-3</v>
      </c>
      <c r="BY34">
        <v>8.0441838037074494E-3</v>
      </c>
      <c r="BZ34">
        <v>7.5543337022907098E-3</v>
      </c>
      <c r="CA34">
        <v>6.6814891164479204E-3</v>
      </c>
      <c r="CB34">
        <v>6.40372463722745E-3</v>
      </c>
      <c r="CC34">
        <v>2.1949337059562299E-2</v>
      </c>
      <c r="CD34">
        <v>4.2900653024962702E-2</v>
      </c>
      <c r="CE34">
        <v>7.4256049060017607E-2</v>
      </c>
      <c r="CF34">
        <v>0.18862620691090901</v>
      </c>
      <c r="CG34">
        <v>0.25645400667642998</v>
      </c>
      <c r="CH34">
        <v>0.22164049745257799</v>
      </c>
      <c r="CI34">
        <v>0.26696458036893</v>
      </c>
      <c r="CJ34">
        <v>0.432942255129174</v>
      </c>
    </row>
    <row r="35" spans="1:88" x14ac:dyDescent="0.2">
      <c r="A35">
        <v>1984</v>
      </c>
      <c r="B35">
        <v>0.41599900000000001</v>
      </c>
      <c r="C35">
        <v>0.44917600000000002</v>
      </c>
      <c r="D35">
        <v>0.566384</v>
      </c>
      <c r="E35">
        <v>0.64925299999999997</v>
      </c>
      <c r="F35">
        <v>0.75889899999999999</v>
      </c>
      <c r="G35">
        <v>0.766235</v>
      </c>
      <c r="H35">
        <v>0.95138800000000001</v>
      </c>
      <c r="I35">
        <v>1.0570839999999999</v>
      </c>
      <c r="J35">
        <v>1.156193</v>
      </c>
      <c r="K35">
        <v>1.248022</v>
      </c>
      <c r="L35">
        <v>1.332271</v>
      </c>
      <c r="M35">
        <v>1.4089320000000001</v>
      </c>
      <c r="N35">
        <v>1.4782120000000001</v>
      </c>
      <c r="V35" t="s">
        <v>48</v>
      </c>
    </row>
    <row r="36" spans="1:88" x14ac:dyDescent="0.2">
      <c r="A36">
        <v>1985</v>
      </c>
      <c r="B36">
        <v>0.38766200000000001</v>
      </c>
      <c r="C36">
        <v>0.51493999999999995</v>
      </c>
      <c r="D36">
        <v>0.55073899999999998</v>
      </c>
      <c r="E36">
        <v>0.66730199999999995</v>
      </c>
      <c r="F36">
        <v>0.74708600000000003</v>
      </c>
      <c r="G36">
        <v>0.85194000000000003</v>
      </c>
      <c r="H36">
        <v>0.85338599999999998</v>
      </c>
      <c r="I36">
        <v>1.03203</v>
      </c>
      <c r="J36">
        <v>1.130965</v>
      </c>
      <c r="K36">
        <v>1.2233259999999999</v>
      </c>
      <c r="L36">
        <v>1.308611</v>
      </c>
      <c r="M36">
        <v>1.3866449999999999</v>
      </c>
      <c r="N36">
        <v>1.4574959999999999</v>
      </c>
      <c r="W36">
        <v>0.31692399999999998</v>
      </c>
      <c r="X36">
        <v>0.45515499999999998</v>
      </c>
      <c r="Y36">
        <v>0.61763900000000005</v>
      </c>
      <c r="Z36">
        <v>0.75134900000000004</v>
      </c>
      <c r="AA36">
        <v>0.89371</v>
      </c>
      <c r="AB36">
        <v>1.1546860000000001</v>
      </c>
      <c r="AC36">
        <v>1.3153539999999999</v>
      </c>
      <c r="AD36">
        <v>1.3843719999999999</v>
      </c>
      <c r="AE36">
        <v>1.6822859999999999</v>
      </c>
      <c r="AF36">
        <v>1.801067</v>
      </c>
      <c r="AG36">
        <v>1.7511080000000001</v>
      </c>
      <c r="AH36">
        <v>1.681632</v>
      </c>
      <c r="AI36">
        <v>2.2070729999999998</v>
      </c>
    </row>
    <row r="37" spans="1:88" x14ac:dyDescent="0.2">
      <c r="A37">
        <v>1986</v>
      </c>
      <c r="B37">
        <v>0.36440800000000001</v>
      </c>
      <c r="C37">
        <v>0.490979</v>
      </c>
      <c r="D37">
        <v>0.62099599999999999</v>
      </c>
      <c r="E37">
        <v>0.65612099999999995</v>
      </c>
      <c r="F37">
        <v>0.76946199999999998</v>
      </c>
      <c r="G37">
        <v>0.84424299999999997</v>
      </c>
      <c r="H37">
        <v>0.94294599999999995</v>
      </c>
      <c r="I37">
        <v>0.93759499999999996</v>
      </c>
      <c r="J37">
        <v>1.109178</v>
      </c>
      <c r="K37">
        <v>1.2010670000000001</v>
      </c>
      <c r="L37">
        <v>1.2865949999999999</v>
      </c>
      <c r="M37">
        <v>1.3653900000000001</v>
      </c>
      <c r="N37">
        <v>1.437357</v>
      </c>
      <c r="V37" t="s">
        <v>49</v>
      </c>
    </row>
    <row r="38" spans="1:88" x14ac:dyDescent="0.2">
      <c r="A38">
        <v>1987</v>
      </c>
      <c r="B38">
        <v>0.40222999999999998</v>
      </c>
      <c r="C38">
        <v>0.46650799999999998</v>
      </c>
      <c r="D38">
        <v>0.59578500000000001</v>
      </c>
      <c r="E38">
        <v>0.725136</v>
      </c>
      <c r="F38">
        <v>0.757077</v>
      </c>
      <c r="G38">
        <v>0.86547300000000005</v>
      </c>
      <c r="H38">
        <v>0.93417600000000001</v>
      </c>
      <c r="I38">
        <v>1.0261629999999999</v>
      </c>
      <c r="J38">
        <v>1.0138339999999999</v>
      </c>
      <c r="K38">
        <v>1.178455</v>
      </c>
      <c r="L38">
        <v>1.2635909999999999</v>
      </c>
      <c r="M38">
        <v>1.342705</v>
      </c>
      <c r="N38">
        <v>1.415505</v>
      </c>
      <c r="W38">
        <v>0.29302699999999998</v>
      </c>
      <c r="X38">
        <v>0.435782</v>
      </c>
      <c r="Y38">
        <v>0.60854600000000003</v>
      </c>
      <c r="Z38">
        <v>0.78649800000000003</v>
      </c>
      <c r="AA38">
        <v>0.99531199999999997</v>
      </c>
      <c r="AB38">
        <v>1.2027600000000001</v>
      </c>
      <c r="AC38">
        <v>1.3507169999999999</v>
      </c>
      <c r="AD38">
        <v>1.535928</v>
      </c>
      <c r="AE38">
        <v>1.713638</v>
      </c>
      <c r="AF38">
        <v>1.757007</v>
      </c>
      <c r="AG38">
        <v>1.8058110000000001</v>
      </c>
      <c r="AH38">
        <v>1.9433210000000001</v>
      </c>
      <c r="AI38">
        <v>2.1378879999999998</v>
      </c>
    </row>
    <row r="39" spans="1:88" x14ac:dyDescent="0.2">
      <c r="A39">
        <v>1988</v>
      </c>
      <c r="B39">
        <v>0.38236100000000001</v>
      </c>
      <c r="C39">
        <v>0.51242200000000004</v>
      </c>
      <c r="D39">
        <v>0.57962199999999997</v>
      </c>
      <c r="E39">
        <v>0.70818000000000003</v>
      </c>
      <c r="F39">
        <v>0.83409500000000003</v>
      </c>
      <c r="G39">
        <v>0.86070000000000002</v>
      </c>
      <c r="H39">
        <v>0.96253599999999995</v>
      </c>
      <c r="I39">
        <v>1.023989</v>
      </c>
      <c r="J39">
        <v>1.1084449999999999</v>
      </c>
      <c r="K39">
        <v>1.0886020000000001</v>
      </c>
      <c r="L39">
        <v>1.245935</v>
      </c>
      <c r="M39">
        <v>1.324149</v>
      </c>
      <c r="N39">
        <v>1.396792</v>
      </c>
      <c r="V39" t="s">
        <v>50</v>
      </c>
    </row>
    <row r="40" spans="1:88" x14ac:dyDescent="0.2">
      <c r="A40">
        <v>1989</v>
      </c>
      <c r="B40">
        <v>0.37364599999999998</v>
      </c>
      <c r="C40">
        <v>0.49654100000000001</v>
      </c>
      <c r="D40">
        <v>0.62963000000000002</v>
      </c>
      <c r="E40">
        <v>0.69608400000000004</v>
      </c>
      <c r="F40">
        <v>0.82108099999999995</v>
      </c>
      <c r="G40">
        <v>0.94146700000000005</v>
      </c>
      <c r="H40">
        <v>0.96127399999999996</v>
      </c>
      <c r="I40">
        <v>1.055599</v>
      </c>
      <c r="J40">
        <v>1.1092489999999999</v>
      </c>
      <c r="K40">
        <v>1.185918</v>
      </c>
      <c r="L40">
        <v>1.1585240000000001</v>
      </c>
      <c r="M40">
        <v>1.308684</v>
      </c>
      <c r="N40">
        <v>1.3801920000000001</v>
      </c>
      <c r="W40">
        <v>0.322932</v>
      </c>
      <c r="X40">
        <v>0.48329100000000003</v>
      </c>
      <c r="Y40">
        <v>0.63806799999999997</v>
      </c>
      <c r="Z40">
        <v>0.80222700000000002</v>
      </c>
      <c r="AA40">
        <v>0.96811599999999998</v>
      </c>
      <c r="AB40">
        <v>1.1294690000000001</v>
      </c>
      <c r="AC40">
        <v>1.2563299999999999</v>
      </c>
      <c r="AD40">
        <v>1.3885829999999999</v>
      </c>
      <c r="AE40">
        <v>1.502219</v>
      </c>
      <c r="AF40">
        <v>1.578608</v>
      </c>
      <c r="AG40">
        <v>1.6794</v>
      </c>
      <c r="AH40">
        <v>1.7501679999999999</v>
      </c>
      <c r="AI40">
        <v>1.9001859999999999</v>
      </c>
    </row>
    <row r="41" spans="1:88" x14ac:dyDescent="0.2">
      <c r="A41">
        <v>1990</v>
      </c>
      <c r="B41">
        <v>0.35082799999999997</v>
      </c>
      <c r="C41">
        <v>0.48878300000000002</v>
      </c>
      <c r="D41">
        <v>0.61473100000000003</v>
      </c>
      <c r="E41">
        <v>0.74706799999999995</v>
      </c>
      <c r="F41">
        <v>0.80993199999999999</v>
      </c>
      <c r="G41">
        <v>0.92935400000000001</v>
      </c>
      <c r="H41">
        <v>1.0428850000000001</v>
      </c>
      <c r="I41">
        <v>1.055118</v>
      </c>
      <c r="J41">
        <v>1.1415729999999999</v>
      </c>
      <c r="K41">
        <v>1.1873720000000001</v>
      </c>
      <c r="L41">
        <v>1.256426</v>
      </c>
      <c r="M41">
        <v>1.2217990000000001</v>
      </c>
      <c r="N41">
        <v>1.3651979999999999</v>
      </c>
      <c r="V41" t="s">
        <v>6</v>
      </c>
    </row>
    <row r="42" spans="1:88" x14ac:dyDescent="0.2">
      <c r="A42">
        <v>1991</v>
      </c>
      <c r="B42">
        <v>0.30112100000000003</v>
      </c>
      <c r="C42">
        <v>0.45844000000000001</v>
      </c>
      <c r="D42">
        <v>0.59924900000000003</v>
      </c>
      <c r="E42">
        <v>0.72449399999999997</v>
      </c>
      <c r="F42">
        <v>0.85347499999999998</v>
      </c>
      <c r="G42">
        <v>0.91112800000000005</v>
      </c>
      <c r="H42">
        <v>1.024143</v>
      </c>
      <c r="I42">
        <v>1.130595</v>
      </c>
      <c r="J42">
        <v>1.135473</v>
      </c>
      <c r="K42">
        <v>1.214591</v>
      </c>
      <c r="L42">
        <v>1.2532719999999999</v>
      </c>
      <c r="M42">
        <v>1.315566</v>
      </c>
      <c r="N42">
        <v>1.2746189999999999</v>
      </c>
      <c r="V42">
        <v>1991</v>
      </c>
      <c r="W42">
        <v>0.30958400000000003</v>
      </c>
      <c r="X42">
        <v>0.450127</v>
      </c>
      <c r="Y42">
        <v>0.59558800000000001</v>
      </c>
      <c r="Z42">
        <v>0.72332399999999997</v>
      </c>
      <c r="AA42">
        <v>0.85728599999999999</v>
      </c>
      <c r="AB42">
        <v>0.91467399999999999</v>
      </c>
      <c r="AC42">
        <v>1.0330950000000001</v>
      </c>
      <c r="AD42">
        <v>1.132925</v>
      </c>
      <c r="AE42">
        <v>1.138158</v>
      </c>
      <c r="AF42">
        <v>1.1969730000000001</v>
      </c>
      <c r="AG42">
        <v>1.261028</v>
      </c>
      <c r="AH42">
        <v>1.321348</v>
      </c>
      <c r="AI42">
        <v>1.247517</v>
      </c>
      <c r="AL42" t="s">
        <v>62</v>
      </c>
      <c r="AM42">
        <v>1</v>
      </c>
      <c r="AN42">
        <v>2</v>
      </c>
      <c r="AO42">
        <v>3</v>
      </c>
      <c r="AP42">
        <v>4</v>
      </c>
      <c r="AQ42">
        <v>5</v>
      </c>
      <c r="AR42">
        <v>6</v>
      </c>
      <c r="AS42">
        <v>7</v>
      </c>
      <c r="AT42">
        <v>8</v>
      </c>
      <c r="AU42">
        <v>9</v>
      </c>
      <c r="AV42">
        <v>10</v>
      </c>
      <c r="AW42">
        <v>11</v>
      </c>
      <c r="AX42">
        <v>12</v>
      </c>
      <c r="AY42">
        <v>13</v>
      </c>
      <c r="AZ42">
        <v>14</v>
      </c>
      <c r="BA42">
        <v>15</v>
      </c>
      <c r="BC42" t="s">
        <v>62</v>
      </c>
      <c r="BD42">
        <v>1</v>
      </c>
      <c r="BE42">
        <v>2</v>
      </c>
      <c r="BF42">
        <v>3</v>
      </c>
      <c r="BG42">
        <v>4</v>
      </c>
      <c r="BH42">
        <v>5</v>
      </c>
      <c r="BI42">
        <v>6</v>
      </c>
      <c r="BJ42">
        <v>7</v>
      </c>
      <c r="BK42">
        <v>8</v>
      </c>
      <c r="BL42">
        <v>9</v>
      </c>
      <c r="BM42">
        <v>10</v>
      </c>
      <c r="BN42">
        <v>11</v>
      </c>
      <c r="BO42">
        <v>12</v>
      </c>
      <c r="BP42">
        <v>13</v>
      </c>
      <c r="BQ42">
        <v>14</v>
      </c>
      <c r="BR42">
        <v>15</v>
      </c>
    </row>
    <row r="43" spans="1:88" x14ac:dyDescent="0.2">
      <c r="A43">
        <v>1992</v>
      </c>
      <c r="B43">
        <v>0.40248200000000001</v>
      </c>
      <c r="C43">
        <v>0.43532799999999999</v>
      </c>
      <c r="D43">
        <v>0.59620399999999996</v>
      </c>
      <c r="E43">
        <v>0.73613700000000004</v>
      </c>
      <c r="F43">
        <v>0.85719699999999999</v>
      </c>
      <c r="G43">
        <v>0.97967899999999997</v>
      </c>
      <c r="H43">
        <v>1.0293429999999999</v>
      </c>
      <c r="I43">
        <v>1.133529</v>
      </c>
      <c r="J43">
        <v>1.2308079999999999</v>
      </c>
      <c r="K43">
        <v>1.2265349999999999</v>
      </c>
      <c r="L43">
        <v>1.2967759999999999</v>
      </c>
      <c r="M43">
        <v>1.327026</v>
      </c>
      <c r="N43">
        <v>1.3814390000000001</v>
      </c>
      <c r="V43">
        <v>1992</v>
      </c>
      <c r="W43">
        <v>0.403752</v>
      </c>
      <c r="X43">
        <v>0.43707600000000002</v>
      </c>
      <c r="Y43">
        <v>0.581704</v>
      </c>
      <c r="Z43">
        <v>0.72714800000000002</v>
      </c>
      <c r="AA43">
        <v>0.85173299999999996</v>
      </c>
      <c r="AB43">
        <v>0.98027900000000001</v>
      </c>
      <c r="AC43">
        <v>1.0307269999999999</v>
      </c>
      <c r="AD43">
        <v>1.1412789999999999</v>
      </c>
      <c r="AE43">
        <v>1.2327790000000001</v>
      </c>
      <c r="AF43">
        <v>1.229571</v>
      </c>
      <c r="AG43">
        <v>1.280089</v>
      </c>
      <c r="AH43">
        <v>1.3361700000000001</v>
      </c>
      <c r="AI43">
        <v>1.388952</v>
      </c>
      <c r="AK43">
        <v>1</v>
      </c>
      <c r="AL43">
        <v>1991</v>
      </c>
      <c r="AM43">
        <v>3.9831521721721698E-2</v>
      </c>
      <c r="AN43">
        <v>0.14902250250250301</v>
      </c>
      <c r="AO43" s="3">
        <v>0.28933268068068102</v>
      </c>
      <c r="AP43" s="3">
        <v>0.486015405405405</v>
      </c>
      <c r="AQ43" s="3">
        <v>0.60879232532532501</v>
      </c>
      <c r="AR43" s="3">
        <v>0.73043046646646603</v>
      </c>
      <c r="AS43" s="3">
        <v>0.84615580480480501</v>
      </c>
      <c r="AT43" s="3">
        <v>0.87908352252252298</v>
      </c>
      <c r="AU43" s="3">
        <v>1.0182010220220199</v>
      </c>
      <c r="AV43" s="3">
        <v>1.1183023553553599</v>
      </c>
      <c r="AW43" s="3">
        <v>1.13660723723724</v>
      </c>
      <c r="AX43" s="3">
        <v>1.2319503303303301</v>
      </c>
      <c r="AY43" s="3">
        <v>1.2441809109109101</v>
      </c>
      <c r="AZ43" s="3">
        <v>1.2811848148148099</v>
      </c>
      <c r="BA43" s="3">
        <v>1.24211174174174</v>
      </c>
      <c r="BC43">
        <v>1</v>
      </c>
      <c r="BD43">
        <v>1991</v>
      </c>
      <c r="BE43">
        <v>0</v>
      </c>
      <c r="BF43">
        <v>0.14885699999999999</v>
      </c>
      <c r="BG43">
        <v>0.28981600000000002</v>
      </c>
      <c r="BH43">
        <v>0.48692800000000003</v>
      </c>
      <c r="BI43">
        <v>0.60920600000000003</v>
      </c>
      <c r="BJ43">
        <v>0.73063199999999995</v>
      </c>
      <c r="BK43">
        <v>0.84687199999999996</v>
      </c>
      <c r="BL43">
        <v>0.87769799999999998</v>
      </c>
      <c r="BM43">
        <v>1.0185599999999999</v>
      </c>
      <c r="BN43">
        <v>1.1151800000000001</v>
      </c>
      <c r="BO43">
        <v>1.13551</v>
      </c>
      <c r="BP43">
        <v>1.22417</v>
      </c>
      <c r="BQ43">
        <v>1.24532</v>
      </c>
      <c r="BR43">
        <v>1.27919</v>
      </c>
      <c r="BS43">
        <v>1.2414700000000001</v>
      </c>
    </row>
    <row r="44" spans="1:88" x14ac:dyDescent="0.2">
      <c r="A44">
        <v>1993</v>
      </c>
      <c r="B44">
        <v>0.49228699999999997</v>
      </c>
      <c r="C44">
        <v>0.61313700000000004</v>
      </c>
      <c r="D44">
        <v>0.65156800000000004</v>
      </c>
      <c r="E44">
        <v>0.81106900000000004</v>
      </c>
      <c r="F44">
        <v>0.94443299999999997</v>
      </c>
      <c r="G44">
        <v>1.0552919999999999</v>
      </c>
      <c r="H44">
        <v>1.165233</v>
      </c>
      <c r="I44">
        <v>1.201038</v>
      </c>
      <c r="J44">
        <v>1.2908280000000001</v>
      </c>
      <c r="K44">
        <v>1.373742</v>
      </c>
      <c r="L44">
        <v>1.3555360000000001</v>
      </c>
      <c r="M44">
        <v>1.412544</v>
      </c>
      <c r="N44">
        <v>1.4304239999999999</v>
      </c>
      <c r="V44">
        <v>1993</v>
      </c>
      <c r="W44">
        <v>0.49309199999999997</v>
      </c>
      <c r="X44">
        <v>0.61295599999999995</v>
      </c>
      <c r="Y44">
        <v>0.65298199999999995</v>
      </c>
      <c r="Z44">
        <v>0.79758300000000004</v>
      </c>
      <c r="AA44">
        <v>0.93785600000000002</v>
      </c>
      <c r="AB44">
        <v>1.053553</v>
      </c>
      <c r="AC44">
        <v>1.1707110000000001</v>
      </c>
      <c r="AD44">
        <v>1.2082470000000001</v>
      </c>
      <c r="AE44">
        <v>1.305131</v>
      </c>
      <c r="AF44">
        <v>1.3827799999999999</v>
      </c>
      <c r="AG44">
        <v>1.365958</v>
      </c>
      <c r="AH44">
        <v>1.403389</v>
      </c>
      <c r="AI44">
        <v>1.447101</v>
      </c>
      <c r="AK44">
        <v>2</v>
      </c>
      <c r="AL44">
        <v>1992</v>
      </c>
      <c r="AM44">
        <v>4.9750082782782798E-2</v>
      </c>
      <c r="AN44">
        <v>0.18499443143143099</v>
      </c>
      <c r="AO44" s="3">
        <v>0.39805330330330302</v>
      </c>
      <c r="AP44" s="3">
        <v>0.46285287987988</v>
      </c>
      <c r="AQ44" s="3">
        <v>0.63841318918918899</v>
      </c>
      <c r="AR44" s="3">
        <v>0.71166932032032004</v>
      </c>
      <c r="AS44" s="3">
        <v>0.81126556356356405</v>
      </c>
      <c r="AT44" s="3">
        <v>0.99144351751751802</v>
      </c>
      <c r="AU44" s="3">
        <v>1.0311632322322299</v>
      </c>
      <c r="AV44" s="3">
        <v>1.20317978978979</v>
      </c>
      <c r="AW44" s="3">
        <v>1.2327818218218201</v>
      </c>
      <c r="AX44" s="3">
        <v>1.27925932932933</v>
      </c>
      <c r="AY44" s="3">
        <v>1.20316216216216</v>
      </c>
      <c r="AZ44" s="3">
        <v>1.3634767167167201</v>
      </c>
      <c r="BA44" s="3">
        <v>1.4581429529529499</v>
      </c>
      <c r="BC44">
        <v>2</v>
      </c>
      <c r="BD44">
        <v>1992</v>
      </c>
      <c r="BE44">
        <v>0</v>
      </c>
      <c r="BF44">
        <v>0.18498899999999999</v>
      </c>
      <c r="BG44">
        <v>0.397949</v>
      </c>
      <c r="BH44">
        <v>0.46225500000000003</v>
      </c>
      <c r="BI44">
        <v>0.63508200000000004</v>
      </c>
      <c r="BJ44">
        <v>0.70951600000000004</v>
      </c>
      <c r="BK44">
        <v>0.80879199999999996</v>
      </c>
      <c r="BL44">
        <v>0.99175999999999997</v>
      </c>
      <c r="BM44">
        <v>1.03017</v>
      </c>
      <c r="BN44">
        <v>1.20434</v>
      </c>
      <c r="BO44">
        <v>1.2319899999999999</v>
      </c>
      <c r="BP44">
        <v>1.27817</v>
      </c>
      <c r="BQ44">
        <v>1.19221</v>
      </c>
      <c r="BR44">
        <v>1.3635699999999999</v>
      </c>
      <c r="BS44">
        <v>1.46472</v>
      </c>
    </row>
    <row r="45" spans="1:88" x14ac:dyDescent="0.2">
      <c r="A45">
        <v>1994</v>
      </c>
      <c r="B45">
        <v>0.41102100000000003</v>
      </c>
      <c r="C45">
        <v>0.61169200000000001</v>
      </c>
      <c r="D45">
        <v>0.73570800000000003</v>
      </c>
      <c r="E45">
        <v>0.77335900000000002</v>
      </c>
      <c r="F45">
        <v>0.92913699999999999</v>
      </c>
      <c r="G45">
        <v>1.056719</v>
      </c>
      <c r="H45">
        <v>1.160469</v>
      </c>
      <c r="I45">
        <v>1.2625550000000001</v>
      </c>
      <c r="J45">
        <v>1.2901990000000001</v>
      </c>
      <c r="K45">
        <v>1.371847</v>
      </c>
      <c r="L45">
        <v>1.446863</v>
      </c>
      <c r="M45">
        <v>1.4211560000000001</v>
      </c>
      <c r="N45">
        <v>1.471152</v>
      </c>
      <c r="V45">
        <v>1994</v>
      </c>
      <c r="W45">
        <v>0.412636</v>
      </c>
      <c r="X45">
        <v>0.61139900000000003</v>
      </c>
      <c r="Y45">
        <v>0.73505299999999996</v>
      </c>
      <c r="Z45">
        <v>0.775065</v>
      </c>
      <c r="AA45">
        <v>0.91674100000000003</v>
      </c>
      <c r="AB45">
        <v>1.0519879999999999</v>
      </c>
      <c r="AC45">
        <v>1.1612450000000001</v>
      </c>
      <c r="AD45">
        <v>1.271101</v>
      </c>
      <c r="AE45">
        <v>1.300907</v>
      </c>
      <c r="AF45">
        <v>1.389958</v>
      </c>
      <c r="AG45">
        <v>1.4599089999999999</v>
      </c>
      <c r="AH45">
        <v>1.4356850000000001</v>
      </c>
      <c r="AI45">
        <v>1.4661230000000001</v>
      </c>
      <c r="AK45">
        <v>3</v>
      </c>
      <c r="AL45">
        <v>1993</v>
      </c>
      <c r="AM45">
        <v>3.8769528428428401E-2</v>
      </c>
      <c r="AN45">
        <v>0.347983687687688</v>
      </c>
      <c r="AO45" s="3">
        <v>0.49551832432432402</v>
      </c>
      <c r="AP45" s="3">
        <v>0.61037419519519498</v>
      </c>
      <c r="AQ45" s="3">
        <v>0.65819471071071101</v>
      </c>
      <c r="AR45" s="3">
        <v>0.77327980080080105</v>
      </c>
      <c r="AS45" s="3">
        <v>0.93384994194194204</v>
      </c>
      <c r="AT45" s="3">
        <v>1.0512159649649699</v>
      </c>
      <c r="AU45" s="3">
        <v>1.21382178178178</v>
      </c>
      <c r="AV45" s="3">
        <v>1.2359518618618599</v>
      </c>
      <c r="AW45" s="3">
        <v>1.39605980980981</v>
      </c>
      <c r="AX45" s="3">
        <v>1.5438950950951</v>
      </c>
      <c r="AY45" s="3">
        <v>1.59756867867868</v>
      </c>
      <c r="AZ45" s="3">
        <v>1.6509346946946899</v>
      </c>
      <c r="BA45" s="3">
        <v>1.5475806706706701</v>
      </c>
      <c r="BC45">
        <v>3</v>
      </c>
      <c r="BD45">
        <v>1993</v>
      </c>
      <c r="BE45">
        <v>0</v>
      </c>
      <c r="BF45">
        <v>0.35360000000000003</v>
      </c>
      <c r="BG45">
        <v>0.49533500000000003</v>
      </c>
      <c r="BH45">
        <v>0.610066</v>
      </c>
      <c r="BI45">
        <v>0.65968700000000002</v>
      </c>
      <c r="BJ45">
        <v>0.77453099999999997</v>
      </c>
      <c r="BK45">
        <v>0.93323699999999998</v>
      </c>
      <c r="BL45">
        <v>1.04935</v>
      </c>
      <c r="BM45">
        <v>1.2138599999999999</v>
      </c>
      <c r="BN45">
        <v>1.2354799999999999</v>
      </c>
      <c r="BO45">
        <v>1.3926000000000001</v>
      </c>
      <c r="BP45">
        <v>1.54358</v>
      </c>
      <c r="BQ45">
        <v>1.5903</v>
      </c>
      <c r="BR45">
        <v>1.65019</v>
      </c>
      <c r="BS45">
        <v>1.5435300000000001</v>
      </c>
    </row>
    <row r="46" spans="1:88" x14ac:dyDescent="0.2">
      <c r="A46">
        <v>1995</v>
      </c>
      <c r="B46">
        <v>0.33838099999999999</v>
      </c>
      <c r="C46">
        <v>0.51824499999999996</v>
      </c>
      <c r="D46">
        <v>0.72175800000000001</v>
      </c>
      <c r="E46">
        <v>0.84507299999999996</v>
      </c>
      <c r="F46">
        <v>0.879382</v>
      </c>
      <c r="G46">
        <v>1.0299670000000001</v>
      </c>
      <c r="H46">
        <v>1.1511659999999999</v>
      </c>
      <c r="I46">
        <v>1.247862</v>
      </c>
      <c r="J46">
        <v>1.3426199999999999</v>
      </c>
      <c r="K46">
        <v>1.3629530000000001</v>
      </c>
      <c r="L46">
        <v>1.437508</v>
      </c>
      <c r="M46">
        <v>1.505789</v>
      </c>
      <c r="N46">
        <v>1.473786</v>
      </c>
      <c r="V46">
        <v>1995</v>
      </c>
      <c r="W46">
        <v>0.34103600000000001</v>
      </c>
      <c r="X46">
        <v>0.51832800000000001</v>
      </c>
      <c r="Y46">
        <v>0.72047700000000003</v>
      </c>
      <c r="Z46">
        <v>0.84411800000000003</v>
      </c>
      <c r="AA46">
        <v>0.881517</v>
      </c>
      <c r="AB46">
        <v>1.0187029999999999</v>
      </c>
      <c r="AC46">
        <v>1.148196</v>
      </c>
      <c r="AD46">
        <v>1.2509300000000001</v>
      </c>
      <c r="AE46">
        <v>1.35388</v>
      </c>
      <c r="AF46">
        <v>1.3766890000000001</v>
      </c>
      <c r="AG46">
        <v>1.4588620000000001</v>
      </c>
      <c r="AH46">
        <v>1.5222009999999999</v>
      </c>
      <c r="AI46">
        <v>1.4917290000000001</v>
      </c>
      <c r="AK46">
        <v>4</v>
      </c>
      <c r="AL46">
        <v>1994</v>
      </c>
      <c r="AM46">
        <v>2.5465465465465499E-2</v>
      </c>
      <c r="AN46">
        <v>0.24468720120120099</v>
      </c>
      <c r="AO46" s="3">
        <v>0.40232779279279302</v>
      </c>
      <c r="AP46" s="3">
        <v>0.64943916516516498</v>
      </c>
      <c r="AQ46" s="3">
        <v>0.72910396796796795</v>
      </c>
      <c r="AR46" s="3">
        <v>0.75355624124124099</v>
      </c>
      <c r="AS46" s="3">
        <v>0.71852437537537495</v>
      </c>
      <c r="AT46" s="3">
        <v>1.06545467167167</v>
      </c>
      <c r="AU46" s="3">
        <v>1.38456591591592</v>
      </c>
      <c r="AV46" s="3">
        <v>1.3593140740740699</v>
      </c>
      <c r="AW46" s="3">
        <v>1.3424979679679701</v>
      </c>
      <c r="AX46" s="3">
        <v>1.37914954954955</v>
      </c>
      <c r="AY46" s="3">
        <v>1.3919319019019001</v>
      </c>
      <c r="AZ46" s="3">
        <v>1.27234036036036</v>
      </c>
      <c r="BA46" s="3">
        <v>1.3318979279279299</v>
      </c>
      <c r="BC46">
        <v>4</v>
      </c>
      <c r="BD46">
        <v>1994</v>
      </c>
      <c r="BE46">
        <v>0.04</v>
      </c>
      <c r="BF46">
        <v>0.24230399999999999</v>
      </c>
      <c r="BG46">
        <v>0.40127600000000002</v>
      </c>
      <c r="BH46">
        <v>0.64876500000000004</v>
      </c>
      <c r="BI46">
        <v>0.72868200000000005</v>
      </c>
      <c r="BJ46">
        <v>0.75483100000000003</v>
      </c>
      <c r="BK46">
        <v>0.71354899999999999</v>
      </c>
      <c r="BL46">
        <v>1.09338</v>
      </c>
      <c r="BM46">
        <v>1.38469</v>
      </c>
      <c r="BN46">
        <v>1.3691500000000001</v>
      </c>
      <c r="BO46">
        <v>1.3431</v>
      </c>
      <c r="BP46">
        <v>1.3717600000000001</v>
      </c>
      <c r="BQ46">
        <v>1.3903300000000001</v>
      </c>
      <c r="BR46">
        <v>1.25908</v>
      </c>
      <c r="BS46">
        <v>1.3259399999999999</v>
      </c>
    </row>
    <row r="47" spans="1:88" x14ac:dyDescent="0.2">
      <c r="A47">
        <v>1996</v>
      </c>
      <c r="B47">
        <v>0.38014799999999999</v>
      </c>
      <c r="C47">
        <v>0.42760100000000001</v>
      </c>
      <c r="D47">
        <v>0.60982999999999998</v>
      </c>
      <c r="E47">
        <v>0.81276099999999996</v>
      </c>
      <c r="F47">
        <v>0.93329399999999996</v>
      </c>
      <c r="G47">
        <v>0.96328199999999997</v>
      </c>
      <c r="H47">
        <v>1.1085560000000001</v>
      </c>
      <c r="I47">
        <v>1.2238849999999999</v>
      </c>
      <c r="J47">
        <v>1.314484</v>
      </c>
      <c r="K47">
        <v>1.403157</v>
      </c>
      <c r="L47">
        <v>1.417589</v>
      </c>
      <c r="M47">
        <v>1.48654</v>
      </c>
      <c r="N47">
        <v>1.549582</v>
      </c>
      <c r="V47">
        <v>1996</v>
      </c>
      <c r="W47">
        <v>0.38255699999999998</v>
      </c>
      <c r="X47">
        <v>0.42914999999999998</v>
      </c>
      <c r="Y47">
        <v>0.60926499999999995</v>
      </c>
      <c r="Z47">
        <v>0.81140299999999999</v>
      </c>
      <c r="AA47">
        <v>0.93286500000000006</v>
      </c>
      <c r="AB47">
        <v>0.96652099999999996</v>
      </c>
      <c r="AC47">
        <v>1.098911</v>
      </c>
      <c r="AD47">
        <v>1.222966</v>
      </c>
      <c r="AE47">
        <v>1.3199419999999999</v>
      </c>
      <c r="AF47">
        <v>1.4170590000000001</v>
      </c>
      <c r="AG47">
        <v>1.434134</v>
      </c>
      <c r="AH47">
        <v>1.5107950000000001</v>
      </c>
      <c r="AI47">
        <v>1.568924</v>
      </c>
      <c r="AK47">
        <v>5</v>
      </c>
      <c r="AL47">
        <v>1995</v>
      </c>
      <c r="AM47">
        <v>0</v>
      </c>
      <c r="AN47">
        <v>0.144454271271271</v>
      </c>
      <c r="AO47" s="3">
        <v>0.38313910710710702</v>
      </c>
      <c r="AP47" s="3">
        <v>0.49727724124124101</v>
      </c>
      <c r="AQ47" s="3">
        <v>0.72966979579579605</v>
      </c>
      <c r="AR47" s="3">
        <v>0.84360452552552601</v>
      </c>
      <c r="AS47" s="3">
        <v>0.84918172772772804</v>
      </c>
      <c r="AT47" s="3">
        <v>0.98853950950950997</v>
      </c>
      <c r="AU47" s="3">
        <v>1.24734482982983</v>
      </c>
      <c r="AV47" s="3">
        <v>1.3130672672672701</v>
      </c>
      <c r="AW47" s="3">
        <v>1.4236317517517501</v>
      </c>
      <c r="AX47" s="3">
        <v>1.4306194294294301</v>
      </c>
      <c r="AY47" s="3">
        <v>1.39674606606607</v>
      </c>
      <c r="AZ47" s="3">
        <v>1.0809567067067101</v>
      </c>
      <c r="BA47" s="3">
        <v>1.32083238238238</v>
      </c>
      <c r="BC47">
        <v>5</v>
      </c>
      <c r="BD47">
        <v>1995</v>
      </c>
      <c r="BE47">
        <v>0</v>
      </c>
      <c r="BF47">
        <v>0.157051</v>
      </c>
      <c r="BG47">
        <v>0.38460800000000001</v>
      </c>
      <c r="BH47">
        <v>0.496645</v>
      </c>
      <c r="BI47">
        <v>0.73046500000000003</v>
      </c>
      <c r="BJ47">
        <v>0.84365999999999997</v>
      </c>
      <c r="BK47">
        <v>0.84908399999999995</v>
      </c>
      <c r="BL47">
        <v>0.99112</v>
      </c>
      <c r="BM47">
        <v>1.2485900000000001</v>
      </c>
      <c r="BN47">
        <v>1.3070299999999999</v>
      </c>
      <c r="BO47">
        <v>1.43153</v>
      </c>
      <c r="BP47">
        <v>1.4265099999999999</v>
      </c>
      <c r="BQ47">
        <v>1.3932199999999999</v>
      </c>
      <c r="BR47">
        <v>1.0786800000000001</v>
      </c>
      <c r="BS47">
        <v>1.3147800000000001</v>
      </c>
    </row>
    <row r="48" spans="1:88" x14ac:dyDescent="0.2">
      <c r="A48">
        <v>1997</v>
      </c>
      <c r="B48">
        <v>0.43912600000000002</v>
      </c>
      <c r="C48">
        <v>0.48922900000000002</v>
      </c>
      <c r="D48">
        <v>0.539574</v>
      </c>
      <c r="E48">
        <v>0.72109000000000001</v>
      </c>
      <c r="F48">
        <v>0.92061999999999999</v>
      </c>
      <c r="G48">
        <v>1.035871</v>
      </c>
      <c r="H48">
        <v>1.0593649999999999</v>
      </c>
      <c r="I48">
        <v>1.1974629999999999</v>
      </c>
      <c r="J48">
        <v>1.305337</v>
      </c>
      <c r="K48">
        <v>1.3884970000000001</v>
      </c>
      <c r="L48">
        <v>1.469956</v>
      </c>
      <c r="M48">
        <v>1.477535</v>
      </c>
      <c r="N48">
        <v>1.540081</v>
      </c>
      <c r="V48">
        <v>1997</v>
      </c>
      <c r="W48">
        <v>0.44110100000000002</v>
      </c>
      <c r="X48">
        <v>0.48949900000000002</v>
      </c>
      <c r="Y48">
        <v>0.53951800000000005</v>
      </c>
      <c r="Z48">
        <v>0.71961900000000001</v>
      </c>
      <c r="AA48">
        <v>0.91911399999999999</v>
      </c>
      <c r="AB48">
        <v>1.036033</v>
      </c>
      <c r="AC48">
        <v>1.0638669999999999</v>
      </c>
      <c r="AD48">
        <v>1.189657</v>
      </c>
      <c r="AE48">
        <v>1.306724</v>
      </c>
      <c r="AF48">
        <v>1.3966209999999999</v>
      </c>
      <c r="AG48">
        <v>1.4867779999999999</v>
      </c>
      <c r="AH48">
        <v>1.497163</v>
      </c>
      <c r="AI48">
        <v>1.567501</v>
      </c>
      <c r="AK48">
        <v>6</v>
      </c>
      <c r="AL48">
        <v>1996</v>
      </c>
      <c r="AM48">
        <v>0</v>
      </c>
      <c r="AN48">
        <v>0.30753302702702701</v>
      </c>
      <c r="AO48" s="3">
        <v>0.32622504004003999</v>
      </c>
      <c r="AP48" s="3">
        <v>0.42233469469469498</v>
      </c>
      <c r="AQ48" s="3">
        <v>0.67588991191191194</v>
      </c>
      <c r="AR48" s="3">
        <v>0.79151541741741704</v>
      </c>
      <c r="AS48" s="3">
        <v>0.94739124824824805</v>
      </c>
      <c r="AT48" s="3">
        <v>0.95824861861861899</v>
      </c>
      <c r="AU48" s="3">
        <v>1.0288659469469501</v>
      </c>
      <c r="AV48" s="3">
        <v>1.08781226826827</v>
      </c>
      <c r="AW48" s="3">
        <v>1.3865089149149099</v>
      </c>
      <c r="AX48" s="3">
        <v>1.4488977677677699</v>
      </c>
      <c r="AY48" s="3">
        <v>1.5278423123123099</v>
      </c>
      <c r="AZ48" s="3">
        <v>1.7415805005005001</v>
      </c>
      <c r="BA48" s="3">
        <v>1.48919833833834</v>
      </c>
      <c r="BC48">
        <v>6</v>
      </c>
      <c r="BD48">
        <v>1996</v>
      </c>
      <c r="BE48">
        <v>0</v>
      </c>
      <c r="BF48">
        <v>0.30720999999999998</v>
      </c>
      <c r="BG48">
        <v>0.32509199999999999</v>
      </c>
      <c r="BH48">
        <v>0.420464</v>
      </c>
      <c r="BI48">
        <v>0.67502499999999999</v>
      </c>
      <c r="BJ48">
        <v>0.79040999999999995</v>
      </c>
      <c r="BK48">
        <v>0.94686300000000001</v>
      </c>
      <c r="BL48">
        <v>0.95838100000000004</v>
      </c>
      <c r="BM48">
        <v>1.02945</v>
      </c>
      <c r="BN48">
        <v>1.08569</v>
      </c>
      <c r="BO48">
        <v>1.3907</v>
      </c>
      <c r="BP48">
        <v>1.4404699999999999</v>
      </c>
      <c r="BQ48">
        <v>1.5290900000000001</v>
      </c>
      <c r="BR48">
        <v>1.74438</v>
      </c>
      <c r="BS48">
        <v>1.48064</v>
      </c>
    </row>
    <row r="49" spans="1:71" x14ac:dyDescent="0.2">
      <c r="A49">
        <v>1998</v>
      </c>
      <c r="B49">
        <v>0.404557</v>
      </c>
      <c r="C49">
        <v>0.52865200000000001</v>
      </c>
      <c r="D49">
        <v>0.58112799999999998</v>
      </c>
      <c r="E49">
        <v>0.63088900000000003</v>
      </c>
      <c r="F49">
        <v>0.80961399999999994</v>
      </c>
      <c r="G49">
        <v>1.0048079999999999</v>
      </c>
      <c r="H49">
        <v>1.1147290000000001</v>
      </c>
      <c r="I49">
        <v>1.132333</v>
      </c>
      <c r="J49">
        <v>1.264313</v>
      </c>
      <c r="K49">
        <v>1.366082</v>
      </c>
      <c r="L49">
        <v>1.4433210000000001</v>
      </c>
      <c r="M49">
        <v>1.519156</v>
      </c>
      <c r="N49">
        <v>1.5214780000000001</v>
      </c>
      <c r="V49">
        <v>1998</v>
      </c>
      <c r="W49">
        <v>0.40717300000000001</v>
      </c>
      <c r="X49">
        <v>0.52932900000000005</v>
      </c>
      <c r="Y49">
        <v>0.58055400000000001</v>
      </c>
      <c r="Z49">
        <v>0.63056199999999996</v>
      </c>
      <c r="AA49">
        <v>0.80848200000000003</v>
      </c>
      <c r="AB49">
        <v>1.004229</v>
      </c>
      <c r="AC49">
        <v>1.1163449999999999</v>
      </c>
      <c r="AD49">
        <v>1.138733</v>
      </c>
      <c r="AE49">
        <v>1.258758</v>
      </c>
      <c r="AF49">
        <v>1.369985</v>
      </c>
      <c r="AG49">
        <v>1.45414</v>
      </c>
      <c r="AH49">
        <v>1.538778</v>
      </c>
      <c r="AI49">
        <v>1.543947</v>
      </c>
      <c r="AK49">
        <v>7</v>
      </c>
      <c r="AL49">
        <v>1997</v>
      </c>
      <c r="AM49">
        <v>3.6336336336336303E-2</v>
      </c>
      <c r="AN49">
        <v>0.18848470470470499</v>
      </c>
      <c r="AO49" s="3">
        <v>0.32217183883883899</v>
      </c>
      <c r="AP49" s="3">
        <v>0.47788317717717699</v>
      </c>
      <c r="AQ49" s="3">
        <v>0.55903104604604603</v>
      </c>
      <c r="AR49" s="3">
        <v>0.74955906306306297</v>
      </c>
      <c r="AS49" s="3">
        <v>0.89520198598598599</v>
      </c>
      <c r="AT49" s="3">
        <v>1.07654128128128</v>
      </c>
      <c r="AU49" s="3">
        <v>1.0897142022021999</v>
      </c>
      <c r="AV49" s="3">
        <v>1.20705344544545</v>
      </c>
      <c r="AW49" s="3">
        <v>1.35169841841842</v>
      </c>
      <c r="AX49" s="3">
        <v>1.4065125025025</v>
      </c>
      <c r="AY49" s="3">
        <v>1.64004042042042</v>
      </c>
      <c r="AZ49" s="3">
        <v>1.40081348348348</v>
      </c>
      <c r="BA49" s="3">
        <v>1.3727008008007999</v>
      </c>
      <c r="BC49">
        <v>7</v>
      </c>
      <c r="BD49">
        <v>1997</v>
      </c>
      <c r="BE49">
        <v>0.05</v>
      </c>
      <c r="BF49">
        <v>0.18773999999999999</v>
      </c>
      <c r="BG49">
        <v>0.32112800000000002</v>
      </c>
      <c r="BH49">
        <v>0.47958099999999998</v>
      </c>
      <c r="BI49">
        <v>0.55886899999999995</v>
      </c>
      <c r="BJ49">
        <v>0.75016899999999997</v>
      </c>
      <c r="BK49">
        <v>0.895845</v>
      </c>
      <c r="BL49">
        <v>1.0767</v>
      </c>
      <c r="BM49">
        <v>1.08813</v>
      </c>
      <c r="BN49">
        <v>1.2015199999999999</v>
      </c>
      <c r="BO49">
        <v>1.3486100000000001</v>
      </c>
      <c r="BP49">
        <v>1.39005</v>
      </c>
      <c r="BQ49">
        <v>1.65219</v>
      </c>
      <c r="BR49">
        <v>1.40221</v>
      </c>
      <c r="BS49">
        <v>1.37384</v>
      </c>
    </row>
    <row r="50" spans="1:71" x14ac:dyDescent="0.2">
      <c r="A50">
        <v>1999</v>
      </c>
      <c r="B50">
        <v>0.39921400000000001</v>
      </c>
      <c r="C50">
        <v>0.50608500000000001</v>
      </c>
      <c r="D50">
        <v>0.63287099999999996</v>
      </c>
      <c r="E50">
        <v>0.68468399999999996</v>
      </c>
      <c r="F50">
        <v>0.73127900000000001</v>
      </c>
      <c r="G50">
        <v>0.90508699999999997</v>
      </c>
      <c r="H50">
        <v>1.094238</v>
      </c>
      <c r="I50">
        <v>1.1974800000000001</v>
      </c>
      <c r="J50">
        <v>1.208145</v>
      </c>
      <c r="K50">
        <v>1.3332010000000001</v>
      </c>
      <c r="L50">
        <v>1.4282550000000001</v>
      </c>
      <c r="M50">
        <v>1.4991159999999999</v>
      </c>
      <c r="N50">
        <v>1.5689900000000001</v>
      </c>
      <c r="V50">
        <v>1999</v>
      </c>
      <c r="W50">
        <v>0.40011799999999997</v>
      </c>
      <c r="X50">
        <v>0.50600299999999998</v>
      </c>
      <c r="Y50">
        <v>0.63132500000000003</v>
      </c>
      <c r="Z50">
        <v>0.68253799999999998</v>
      </c>
      <c r="AA50">
        <v>0.73010200000000003</v>
      </c>
      <c r="AB50">
        <v>0.90382399999999996</v>
      </c>
      <c r="AC50">
        <v>1.09419</v>
      </c>
      <c r="AD50">
        <v>1.200207</v>
      </c>
      <c r="AE50">
        <v>1.2161379999999999</v>
      </c>
      <c r="AF50">
        <v>1.32962</v>
      </c>
      <c r="AG50">
        <v>1.434415</v>
      </c>
      <c r="AH50">
        <v>1.5123880000000001</v>
      </c>
      <c r="AI50">
        <v>1.591183</v>
      </c>
      <c r="AK50">
        <v>8</v>
      </c>
      <c r="AL50">
        <v>1998</v>
      </c>
      <c r="AM50">
        <v>1.9669669669669699E-2</v>
      </c>
      <c r="AN50">
        <v>0.17755566266266301</v>
      </c>
      <c r="AO50" s="3">
        <v>0.36862788688688702</v>
      </c>
      <c r="AP50" s="3">
        <v>0.58245483683683696</v>
      </c>
      <c r="AQ50" s="3">
        <v>0.62575179079079102</v>
      </c>
      <c r="AR50" s="3">
        <v>0.61761238438438404</v>
      </c>
      <c r="AS50" s="3">
        <v>0.768345025025025</v>
      </c>
      <c r="AT50" s="3">
        <v>1.0213123053053099</v>
      </c>
      <c r="AU50" s="3">
        <v>1.1587503303303299</v>
      </c>
      <c r="AV50" s="3">
        <v>1.2580282882882901</v>
      </c>
      <c r="AW50" s="3">
        <v>1.28516534534535</v>
      </c>
      <c r="AX50" s="3">
        <v>1.47199087087087</v>
      </c>
      <c r="AY50" s="3">
        <v>1.4380422022021999</v>
      </c>
      <c r="AZ50" s="3">
        <v>1.45663103103103</v>
      </c>
      <c r="BA50" s="3">
        <v>1.4976637037036999</v>
      </c>
      <c r="BC50">
        <v>8</v>
      </c>
      <c r="BD50">
        <v>1998</v>
      </c>
      <c r="BE50">
        <v>0</v>
      </c>
      <c r="BF50">
        <v>0.176764</v>
      </c>
      <c r="BG50">
        <v>0.36828699999999998</v>
      </c>
      <c r="BH50">
        <v>0.58208899999999997</v>
      </c>
      <c r="BI50">
        <v>0.62701200000000001</v>
      </c>
      <c r="BJ50">
        <v>0.61777199999999999</v>
      </c>
      <c r="BK50">
        <v>0.76793999999999996</v>
      </c>
      <c r="BL50">
        <v>1.0202800000000001</v>
      </c>
      <c r="BM50">
        <v>1.15811</v>
      </c>
      <c r="BN50">
        <v>1.26075</v>
      </c>
      <c r="BO50">
        <v>1.28027</v>
      </c>
      <c r="BP50">
        <v>1.4799800000000001</v>
      </c>
      <c r="BQ50">
        <v>1.4103300000000001</v>
      </c>
      <c r="BR50">
        <v>1.4280200000000001</v>
      </c>
      <c r="BS50">
        <v>1.4773499999999999</v>
      </c>
    </row>
    <row r="51" spans="1:71" x14ac:dyDescent="0.2">
      <c r="A51">
        <v>2000</v>
      </c>
      <c r="B51">
        <v>0.37471300000000002</v>
      </c>
      <c r="C51">
        <v>0.51192700000000002</v>
      </c>
      <c r="D51">
        <v>0.62178500000000003</v>
      </c>
      <c r="E51">
        <v>0.74783500000000003</v>
      </c>
      <c r="F51">
        <v>0.79613500000000004</v>
      </c>
      <c r="G51">
        <v>0.83727099999999999</v>
      </c>
      <c r="H51">
        <v>1.0043690000000001</v>
      </c>
      <c r="I51">
        <v>1.186105</v>
      </c>
      <c r="J51">
        <v>1.2816430000000001</v>
      </c>
      <c r="K51">
        <v>1.2846219999999999</v>
      </c>
      <c r="L51">
        <v>1.4022239999999999</v>
      </c>
      <c r="M51">
        <v>1.490197</v>
      </c>
      <c r="N51">
        <v>1.55444</v>
      </c>
      <c r="V51">
        <v>2000</v>
      </c>
      <c r="W51">
        <v>0.37689600000000001</v>
      </c>
      <c r="X51">
        <v>0.51169900000000001</v>
      </c>
      <c r="Y51">
        <v>0.62115799999999999</v>
      </c>
      <c r="Z51">
        <v>0.74646599999999996</v>
      </c>
      <c r="AA51">
        <v>0.79491999999999996</v>
      </c>
      <c r="AB51">
        <v>0.83774499999999996</v>
      </c>
      <c r="AC51">
        <v>1.005393</v>
      </c>
      <c r="AD51">
        <v>1.1888719999999999</v>
      </c>
      <c r="AE51">
        <v>1.2875989999999999</v>
      </c>
      <c r="AF51">
        <v>1.296143</v>
      </c>
      <c r="AG51">
        <v>1.402363</v>
      </c>
      <c r="AH51">
        <v>1.500178</v>
      </c>
      <c r="AI51">
        <v>1.5715539999999999</v>
      </c>
      <c r="AK51">
        <v>9</v>
      </c>
      <c r="AL51">
        <v>1999</v>
      </c>
      <c r="AM51">
        <v>4.18043668668669E-2</v>
      </c>
      <c r="AN51">
        <v>0.19364460560560601</v>
      </c>
      <c r="AO51" s="3">
        <v>0.40418246646646599</v>
      </c>
      <c r="AP51" s="3">
        <v>0.50785914114114095</v>
      </c>
      <c r="AQ51" s="3">
        <v>0.64285639139139095</v>
      </c>
      <c r="AR51" s="3">
        <v>0.69984249549549504</v>
      </c>
      <c r="AS51" s="3">
        <v>0.73004222422422405</v>
      </c>
      <c r="AT51" s="3">
        <v>0.89402363563563603</v>
      </c>
      <c r="AU51" s="3">
        <v>1.03287531331331</v>
      </c>
      <c r="AV51" s="3">
        <v>1.2542537837837799</v>
      </c>
      <c r="AW51" s="3">
        <v>1.25838902902903</v>
      </c>
      <c r="AX51" s="3">
        <v>1.40181111111111</v>
      </c>
      <c r="AY51" s="3">
        <v>0.98449719419419401</v>
      </c>
      <c r="AZ51" s="3">
        <v>0.48297928928928902</v>
      </c>
      <c r="BA51" s="3">
        <v>1.2379284984985</v>
      </c>
      <c r="BC51">
        <v>9</v>
      </c>
      <c r="BD51">
        <v>1999</v>
      </c>
      <c r="BE51">
        <v>0</v>
      </c>
      <c r="BF51">
        <v>0.19361500000000001</v>
      </c>
      <c r="BG51">
        <v>0.40409200000000001</v>
      </c>
      <c r="BH51">
        <v>0.50756400000000002</v>
      </c>
      <c r="BI51">
        <v>0.64258099999999996</v>
      </c>
      <c r="BJ51">
        <v>0.69960699999999998</v>
      </c>
      <c r="BK51">
        <v>0.72997299999999998</v>
      </c>
      <c r="BL51">
        <v>0.89352600000000004</v>
      </c>
      <c r="BM51">
        <v>1.0339499999999999</v>
      </c>
      <c r="BN51">
        <v>1.25519</v>
      </c>
      <c r="BO51">
        <v>1.2532799999999999</v>
      </c>
      <c r="BP51">
        <v>1.43008</v>
      </c>
      <c r="BQ51">
        <v>1.12815</v>
      </c>
      <c r="BR51">
        <v>0</v>
      </c>
      <c r="BS51">
        <v>1.2768900000000001</v>
      </c>
    </row>
    <row r="52" spans="1:71" x14ac:dyDescent="0.2">
      <c r="A52">
        <v>2001</v>
      </c>
      <c r="B52">
        <v>0.39694699999999999</v>
      </c>
      <c r="C52">
        <v>0.52496699999999996</v>
      </c>
      <c r="D52">
        <v>0.66616399999999998</v>
      </c>
      <c r="E52">
        <v>0.77504200000000001</v>
      </c>
      <c r="F52">
        <v>0.89640699999999995</v>
      </c>
      <c r="G52">
        <v>0.93742999999999999</v>
      </c>
      <c r="H52">
        <v>0.96962099999999996</v>
      </c>
      <c r="I52">
        <v>1.126835</v>
      </c>
      <c r="J52">
        <v>1.2983009999999999</v>
      </c>
      <c r="K52">
        <v>1.383594</v>
      </c>
      <c r="L52">
        <v>1.3766350000000001</v>
      </c>
      <c r="M52">
        <v>1.4847969999999999</v>
      </c>
      <c r="N52">
        <v>1.5639479999999999</v>
      </c>
      <c r="V52">
        <v>2001</v>
      </c>
      <c r="W52">
        <v>0.39928399999999997</v>
      </c>
      <c r="X52">
        <v>0.52555099999999999</v>
      </c>
      <c r="Y52">
        <v>0.66511699999999996</v>
      </c>
      <c r="Z52">
        <v>0.77455700000000005</v>
      </c>
      <c r="AA52">
        <v>0.89619000000000004</v>
      </c>
      <c r="AB52">
        <v>0.93833</v>
      </c>
      <c r="AC52">
        <v>0.97306099999999995</v>
      </c>
      <c r="AD52">
        <v>1.131534</v>
      </c>
      <c r="AE52">
        <v>1.305301</v>
      </c>
      <c r="AF52">
        <v>1.3941859999999999</v>
      </c>
      <c r="AG52">
        <v>1.3930560000000001</v>
      </c>
      <c r="AH52">
        <v>1.4899770000000001</v>
      </c>
      <c r="AI52">
        <v>1.5790040000000001</v>
      </c>
      <c r="AK52">
        <v>10</v>
      </c>
      <c r="AL52">
        <v>2000</v>
      </c>
      <c r="AM52">
        <v>0</v>
      </c>
      <c r="AN52">
        <v>0.219076665665666</v>
      </c>
      <c r="AO52" s="3">
        <v>0.35724756356356402</v>
      </c>
      <c r="AP52" s="3">
        <v>0.52449379279279296</v>
      </c>
      <c r="AQ52" s="3">
        <v>0.629803553553554</v>
      </c>
      <c r="AR52" s="3">
        <v>0.72913318318318299</v>
      </c>
      <c r="AS52" s="3">
        <v>0.78223299999999996</v>
      </c>
      <c r="AT52" s="3">
        <v>0.80660727327327297</v>
      </c>
      <c r="AU52" s="3">
        <v>0.97044873573573598</v>
      </c>
      <c r="AV52" s="3">
        <v>1.0118008188188199</v>
      </c>
      <c r="AW52" s="3">
        <v>1.2503293993994</v>
      </c>
      <c r="AX52" s="3">
        <v>1.2567348928928901</v>
      </c>
      <c r="AY52" s="3">
        <v>1.0977795805805799</v>
      </c>
      <c r="AZ52" s="3">
        <v>1.14634682682683</v>
      </c>
      <c r="BA52" s="3">
        <v>1.5773670670670701</v>
      </c>
      <c r="BC52">
        <v>10</v>
      </c>
      <c r="BD52">
        <v>2000</v>
      </c>
      <c r="BE52">
        <v>0</v>
      </c>
      <c r="BF52">
        <v>0.21850800000000001</v>
      </c>
      <c r="BG52">
        <v>0.357207</v>
      </c>
      <c r="BH52">
        <v>0.52432000000000001</v>
      </c>
      <c r="BI52">
        <v>0.62990999999999997</v>
      </c>
      <c r="BJ52">
        <v>0.72867800000000005</v>
      </c>
      <c r="BK52">
        <v>0.782138</v>
      </c>
      <c r="BL52">
        <v>0.80646799999999996</v>
      </c>
      <c r="BM52">
        <v>0.97090500000000002</v>
      </c>
      <c r="BN52">
        <v>1.00857</v>
      </c>
      <c r="BO52">
        <v>1.2520100000000001</v>
      </c>
      <c r="BP52">
        <v>1.2653000000000001</v>
      </c>
      <c r="BQ52">
        <v>1.32236</v>
      </c>
      <c r="BR52">
        <v>1.46279</v>
      </c>
      <c r="BS52">
        <v>1.7149099999999999</v>
      </c>
    </row>
    <row r="53" spans="1:71" x14ac:dyDescent="0.2">
      <c r="A53">
        <v>2002</v>
      </c>
      <c r="B53">
        <v>0.42590699999999998</v>
      </c>
      <c r="C53">
        <v>0.520316</v>
      </c>
      <c r="D53">
        <v>0.65160700000000005</v>
      </c>
      <c r="E53">
        <v>0.79199900000000001</v>
      </c>
      <c r="F53">
        <v>0.89702999999999999</v>
      </c>
      <c r="G53">
        <v>1.012421</v>
      </c>
      <c r="H53">
        <v>1.0460989999999999</v>
      </c>
      <c r="I53">
        <v>1.070174</v>
      </c>
      <c r="J53">
        <v>1.2189559999999999</v>
      </c>
      <c r="K53">
        <v>1.38201</v>
      </c>
      <c r="L53">
        <v>1.4591430000000001</v>
      </c>
      <c r="M53">
        <v>1.444434</v>
      </c>
      <c r="N53">
        <v>1.5453520000000001</v>
      </c>
      <c r="V53">
        <v>2002</v>
      </c>
      <c r="W53">
        <v>0.42824400000000001</v>
      </c>
      <c r="X53">
        <v>0.52091200000000004</v>
      </c>
      <c r="Y53">
        <v>0.65107499999999996</v>
      </c>
      <c r="Z53">
        <v>0.79062500000000002</v>
      </c>
      <c r="AA53">
        <v>0.89705800000000002</v>
      </c>
      <c r="AB53">
        <v>1.013525</v>
      </c>
      <c r="AC53">
        <v>1.0490429999999999</v>
      </c>
      <c r="AD53">
        <v>1.076268</v>
      </c>
      <c r="AE53">
        <v>1.2267950000000001</v>
      </c>
      <c r="AF53">
        <v>1.392509</v>
      </c>
      <c r="AG53">
        <v>1.473479</v>
      </c>
      <c r="AH53">
        <v>1.4647399999999999</v>
      </c>
      <c r="AI53">
        <v>1.5544709999999999</v>
      </c>
      <c r="AK53">
        <v>11</v>
      </c>
      <c r="AL53">
        <v>2001</v>
      </c>
      <c r="AM53">
        <v>0</v>
      </c>
      <c r="AN53">
        <v>0.26962272262262299</v>
      </c>
      <c r="AO53" s="3">
        <v>0.33027801801801798</v>
      </c>
      <c r="AP53" s="3">
        <v>0.50332518218218203</v>
      </c>
      <c r="AQ53" s="3">
        <v>0.66706775975975996</v>
      </c>
      <c r="AR53" s="3">
        <v>0.78688223523523504</v>
      </c>
      <c r="AS53" s="3">
        <v>0.95894790190190204</v>
      </c>
      <c r="AT53" s="3">
        <v>0.99050298998998998</v>
      </c>
      <c r="AU53" s="3">
        <v>1.0619560660660701</v>
      </c>
      <c r="AV53" s="3">
        <v>1.1298907807807801</v>
      </c>
      <c r="AW53" s="3">
        <v>1.3251054954954999</v>
      </c>
      <c r="AX53" s="3">
        <v>1.42943042042042</v>
      </c>
      <c r="AY53" s="3">
        <v>1.57753651651652</v>
      </c>
      <c r="AZ53" s="3">
        <v>1.4738255255255299</v>
      </c>
      <c r="BA53" s="3">
        <v>1.4951631231231199</v>
      </c>
      <c r="BC53">
        <v>11</v>
      </c>
      <c r="BD53">
        <v>2001</v>
      </c>
      <c r="BE53">
        <v>0</v>
      </c>
      <c r="BF53">
        <v>0.26948499999999997</v>
      </c>
      <c r="BG53">
        <v>0.32919500000000002</v>
      </c>
      <c r="BH53">
        <v>0.50365800000000005</v>
      </c>
      <c r="BI53">
        <v>0.666767</v>
      </c>
      <c r="BJ53">
        <v>0.78686</v>
      </c>
      <c r="BK53">
        <v>0.95817200000000002</v>
      </c>
      <c r="BL53">
        <v>0.99026099999999995</v>
      </c>
      <c r="BM53">
        <v>1.0613999999999999</v>
      </c>
      <c r="BN53">
        <v>1.1304799999999999</v>
      </c>
      <c r="BO53">
        <v>1.32074</v>
      </c>
      <c r="BP53">
        <v>1.4332400000000001</v>
      </c>
      <c r="BQ53">
        <v>1.5863100000000001</v>
      </c>
      <c r="BR53">
        <v>1.4791399999999999</v>
      </c>
      <c r="BS53">
        <v>1.58412</v>
      </c>
    </row>
    <row r="54" spans="1:71" x14ac:dyDescent="0.2">
      <c r="A54">
        <v>2003</v>
      </c>
      <c r="B54">
        <v>0.471661</v>
      </c>
      <c r="C54">
        <v>0.54737000000000002</v>
      </c>
      <c r="D54">
        <v>0.64499899999999999</v>
      </c>
      <c r="E54">
        <v>0.77549699999999999</v>
      </c>
      <c r="F54">
        <v>0.91210100000000005</v>
      </c>
      <c r="G54">
        <v>1.01125</v>
      </c>
      <c r="H54">
        <v>1.11941</v>
      </c>
      <c r="I54">
        <v>1.145097</v>
      </c>
      <c r="J54">
        <v>1.1608719999999999</v>
      </c>
      <c r="K54">
        <v>1.3013710000000001</v>
      </c>
      <c r="L54">
        <v>1.456391</v>
      </c>
      <c r="M54">
        <v>1.5258940000000001</v>
      </c>
      <c r="N54">
        <v>1.5040530000000001</v>
      </c>
      <c r="V54">
        <v>2003</v>
      </c>
      <c r="W54">
        <v>0.47238999999999998</v>
      </c>
      <c r="X54">
        <v>0.54684699999999997</v>
      </c>
      <c r="Y54">
        <v>0.64331400000000005</v>
      </c>
      <c r="Z54">
        <v>0.77346199999999998</v>
      </c>
      <c r="AA54">
        <v>0.91008</v>
      </c>
      <c r="AB54">
        <v>1.011476</v>
      </c>
      <c r="AC54">
        <v>1.121486</v>
      </c>
      <c r="AD54">
        <v>1.1496839999999999</v>
      </c>
      <c r="AE54">
        <v>1.16916</v>
      </c>
      <c r="AF54">
        <v>1.3118339999999999</v>
      </c>
      <c r="AG54">
        <v>1.46983</v>
      </c>
      <c r="AH54">
        <v>1.5433809999999999</v>
      </c>
      <c r="AI54">
        <v>1.52763</v>
      </c>
      <c r="AK54">
        <v>12</v>
      </c>
      <c r="AL54">
        <v>2002</v>
      </c>
      <c r="AM54">
        <v>9.1754097597597603E-2</v>
      </c>
      <c r="AN54">
        <v>0.241064154154154</v>
      </c>
      <c r="AO54" s="3">
        <v>0.382997353353353</v>
      </c>
      <c r="AP54" s="3">
        <v>0.50952689889889902</v>
      </c>
      <c r="AQ54" s="3">
        <v>0.67335122922922896</v>
      </c>
      <c r="AR54" s="3">
        <v>0.79701016716716699</v>
      </c>
      <c r="AS54" s="3">
        <v>0.91026273073073105</v>
      </c>
      <c r="AT54" s="3">
        <v>1.0266355985986</v>
      </c>
      <c r="AU54" s="3">
        <v>1.11837896896897</v>
      </c>
      <c r="AV54" s="3">
        <v>1.0977812702702701</v>
      </c>
      <c r="AW54" s="3">
        <v>1.2933073873873899</v>
      </c>
      <c r="AX54" s="3">
        <v>1.44602377377377</v>
      </c>
      <c r="AY54" s="3">
        <v>1.59251387387387</v>
      </c>
      <c r="AZ54" s="3">
        <v>1.3346568898898901</v>
      </c>
      <c r="BA54" s="3">
        <v>1.6491275875875899</v>
      </c>
      <c r="BC54">
        <v>12</v>
      </c>
      <c r="BD54">
        <v>2002</v>
      </c>
      <c r="BE54">
        <v>8.9777200000000001E-2</v>
      </c>
      <c r="BF54">
        <v>0.24035599999999999</v>
      </c>
      <c r="BG54">
        <v>0.38254500000000002</v>
      </c>
      <c r="BH54">
        <v>0.50971999999999995</v>
      </c>
      <c r="BI54">
        <v>0.67298400000000003</v>
      </c>
      <c r="BJ54">
        <v>0.79688499999999995</v>
      </c>
      <c r="BK54">
        <v>0.91073800000000005</v>
      </c>
      <c r="BL54">
        <v>1.0260800000000001</v>
      </c>
      <c r="BM54">
        <v>1.1179300000000001</v>
      </c>
      <c r="BN54">
        <v>1.09781</v>
      </c>
      <c r="BO54">
        <v>1.2944</v>
      </c>
      <c r="BP54">
        <v>1.44581</v>
      </c>
      <c r="BQ54">
        <v>1.59043</v>
      </c>
      <c r="BR54">
        <v>1.3284400000000001</v>
      </c>
      <c r="BS54">
        <v>1.70286</v>
      </c>
    </row>
    <row r="55" spans="1:71" x14ac:dyDescent="0.2">
      <c r="A55">
        <v>2004</v>
      </c>
      <c r="B55">
        <v>0.40928100000000001</v>
      </c>
      <c r="C55">
        <v>0.57150999999999996</v>
      </c>
      <c r="D55">
        <v>0.64986600000000005</v>
      </c>
      <c r="E55">
        <v>0.74684399999999995</v>
      </c>
      <c r="F55">
        <v>0.87422900000000003</v>
      </c>
      <c r="G55">
        <v>1.0059979999999999</v>
      </c>
      <c r="H55">
        <v>1.099202</v>
      </c>
      <c r="I55">
        <v>1.200793</v>
      </c>
      <c r="J55">
        <v>1.2196560000000001</v>
      </c>
      <c r="K55">
        <v>1.2286220000000001</v>
      </c>
      <c r="L55">
        <v>1.362517</v>
      </c>
      <c r="M55">
        <v>1.5112650000000001</v>
      </c>
      <c r="N55">
        <v>1.5749040000000001</v>
      </c>
      <c r="V55">
        <v>2004</v>
      </c>
      <c r="W55">
        <v>0.41077000000000002</v>
      </c>
      <c r="X55">
        <v>0.57131299999999996</v>
      </c>
      <c r="Y55">
        <v>0.64893900000000004</v>
      </c>
      <c r="Z55">
        <v>0.745394</v>
      </c>
      <c r="AA55">
        <v>0.87309700000000001</v>
      </c>
      <c r="AB55">
        <v>1.0055130000000001</v>
      </c>
      <c r="AC55">
        <v>1.101523</v>
      </c>
      <c r="AD55">
        <v>1.205427</v>
      </c>
      <c r="AE55">
        <v>1.2271620000000001</v>
      </c>
      <c r="AF55">
        <v>1.240089</v>
      </c>
      <c r="AG55">
        <v>1.376325</v>
      </c>
      <c r="AH55">
        <v>1.5281340000000001</v>
      </c>
      <c r="AI55">
        <v>1.595836</v>
      </c>
      <c r="AK55">
        <v>13</v>
      </c>
      <c r="AL55">
        <v>2003</v>
      </c>
      <c r="AM55">
        <v>0</v>
      </c>
      <c r="AN55">
        <v>0.29893740840840799</v>
      </c>
      <c r="AO55" s="3">
        <v>0.48587028328328302</v>
      </c>
      <c r="AP55" s="3">
        <v>0.55230953253253201</v>
      </c>
      <c r="AQ55" s="3">
        <v>0.64896893193193195</v>
      </c>
      <c r="AR55" s="3">
        <v>0.76671619419419401</v>
      </c>
      <c r="AS55" s="3">
        <v>0.86410762062062096</v>
      </c>
      <c r="AT55" s="3">
        <v>0.954430425425425</v>
      </c>
      <c r="AU55" s="3">
        <v>1.08113405305305</v>
      </c>
      <c r="AV55" s="3">
        <v>1.19538884884885</v>
      </c>
      <c r="AW55" s="3">
        <v>1.2104559659659699</v>
      </c>
      <c r="AX55" s="3">
        <v>1.2017666166166201</v>
      </c>
      <c r="AY55" s="3">
        <v>1.33705489389389</v>
      </c>
      <c r="AZ55" s="3">
        <v>1.3683815975975999</v>
      </c>
      <c r="BA55" s="3">
        <v>1.6939728328328301</v>
      </c>
      <c r="BC55">
        <v>13</v>
      </c>
      <c r="BD55">
        <v>2003</v>
      </c>
      <c r="BE55">
        <v>0</v>
      </c>
      <c r="BF55">
        <v>0.29819899999999999</v>
      </c>
      <c r="BG55">
        <v>0.485599</v>
      </c>
      <c r="BH55">
        <v>0.55236300000000005</v>
      </c>
      <c r="BI55">
        <v>0.64883299999999999</v>
      </c>
      <c r="BJ55">
        <v>0.76707800000000004</v>
      </c>
      <c r="BK55">
        <v>0.86413799999999996</v>
      </c>
      <c r="BL55">
        <v>0.95382199999999995</v>
      </c>
      <c r="BM55">
        <v>1.0809899999999999</v>
      </c>
      <c r="BN55">
        <v>1.1961599999999999</v>
      </c>
      <c r="BO55">
        <v>1.2093</v>
      </c>
      <c r="BP55">
        <v>1.19574</v>
      </c>
      <c r="BQ55">
        <v>1.33094</v>
      </c>
      <c r="BR55">
        <v>1.40391</v>
      </c>
      <c r="BS55">
        <v>1.6910799999999999</v>
      </c>
    </row>
    <row r="56" spans="1:71" x14ac:dyDescent="0.2">
      <c r="A56">
        <v>2005</v>
      </c>
      <c r="B56">
        <v>0.33869100000000002</v>
      </c>
      <c r="C56">
        <v>0.49193399999999998</v>
      </c>
      <c r="D56">
        <v>0.65635399999999999</v>
      </c>
      <c r="E56">
        <v>0.73417100000000002</v>
      </c>
      <c r="F56">
        <v>0.82857099999999995</v>
      </c>
      <c r="G56">
        <v>0.95195300000000005</v>
      </c>
      <c r="H56">
        <v>1.078802</v>
      </c>
      <c r="I56">
        <v>1.166569</v>
      </c>
      <c r="J56">
        <v>1.2625109999999999</v>
      </c>
      <c r="K56">
        <v>1.275738</v>
      </c>
      <c r="L56">
        <v>1.279237</v>
      </c>
      <c r="M56">
        <v>1.40794</v>
      </c>
      <c r="N56">
        <v>1.5518339999999999</v>
      </c>
      <c r="V56">
        <v>2005</v>
      </c>
      <c r="W56">
        <v>0.34147100000000002</v>
      </c>
      <c r="X56">
        <v>0.49266799999999999</v>
      </c>
      <c r="Y56">
        <v>0.65583499999999995</v>
      </c>
      <c r="Z56">
        <v>0.73345099999999996</v>
      </c>
      <c r="AA56">
        <v>0.82788099999999998</v>
      </c>
      <c r="AB56">
        <v>0.95210499999999998</v>
      </c>
      <c r="AC56">
        <v>1.0800620000000001</v>
      </c>
      <c r="AD56">
        <v>1.1710179999999999</v>
      </c>
      <c r="AE56">
        <v>1.269571</v>
      </c>
      <c r="AF56">
        <v>1.285884</v>
      </c>
      <c r="AG56">
        <v>1.2934810000000001</v>
      </c>
      <c r="AH56">
        <v>1.4245939999999999</v>
      </c>
      <c r="AI56">
        <v>1.571561</v>
      </c>
      <c r="AK56">
        <v>14</v>
      </c>
      <c r="AL56">
        <v>2004</v>
      </c>
      <c r="AM56">
        <v>0</v>
      </c>
      <c r="AN56">
        <v>8.7446496496496495E-2</v>
      </c>
      <c r="AO56" s="3">
        <v>0.40505535435435402</v>
      </c>
      <c r="AP56" s="3">
        <v>0.58346639339339301</v>
      </c>
      <c r="AQ56" s="3">
        <v>0.641384745745746</v>
      </c>
      <c r="AR56" s="3">
        <v>0.76428820320320301</v>
      </c>
      <c r="AS56" s="3">
        <v>0.88976511711711703</v>
      </c>
      <c r="AT56" s="3">
        <v>0.92164462862862895</v>
      </c>
      <c r="AU56" s="3">
        <v>1.0353348298298299</v>
      </c>
      <c r="AV56" s="3">
        <v>1.1512857327327299</v>
      </c>
      <c r="AW56" s="3">
        <v>1.1118854574574599</v>
      </c>
      <c r="AX56" s="3">
        <v>1.16329268968969</v>
      </c>
      <c r="AY56" s="3">
        <v>1.3457199559559601</v>
      </c>
      <c r="AZ56" s="3">
        <v>1.2437311361361401</v>
      </c>
      <c r="BA56" s="3">
        <v>1.2241003133133099</v>
      </c>
      <c r="BC56">
        <v>14</v>
      </c>
      <c r="BD56">
        <v>2004</v>
      </c>
      <c r="BE56">
        <v>0</v>
      </c>
      <c r="BF56">
        <v>0.1075</v>
      </c>
      <c r="BG56">
        <v>0.40470299999999998</v>
      </c>
      <c r="BH56">
        <v>0.58327399999999996</v>
      </c>
      <c r="BI56">
        <v>0.64132699999999998</v>
      </c>
      <c r="BJ56">
        <v>0.76492899999999997</v>
      </c>
      <c r="BK56">
        <v>0.88948799999999995</v>
      </c>
      <c r="BL56">
        <v>0.92135999999999996</v>
      </c>
      <c r="BM56">
        <v>1.0358099999999999</v>
      </c>
      <c r="BN56">
        <v>1.1496200000000001</v>
      </c>
      <c r="BO56">
        <v>1.1097900000000001</v>
      </c>
      <c r="BP56">
        <v>1.1614800000000001</v>
      </c>
      <c r="BQ56">
        <v>1.34314</v>
      </c>
      <c r="BR56">
        <v>1.2367600000000001</v>
      </c>
      <c r="BS56">
        <v>1.21573</v>
      </c>
    </row>
    <row r="57" spans="1:71" x14ac:dyDescent="0.2">
      <c r="A57">
        <v>2006</v>
      </c>
      <c r="B57">
        <v>0.31944899999999998</v>
      </c>
      <c r="C57">
        <v>0.44672600000000001</v>
      </c>
      <c r="D57">
        <v>0.60283299999999995</v>
      </c>
      <c r="E57">
        <v>0.76654800000000001</v>
      </c>
      <c r="F57">
        <v>0.84099599999999997</v>
      </c>
      <c r="G57">
        <v>0.93016500000000002</v>
      </c>
      <c r="H57">
        <v>1.047115</v>
      </c>
      <c r="I57">
        <v>1.1668559999999999</v>
      </c>
      <c r="J57">
        <v>1.247239</v>
      </c>
      <c r="K57">
        <v>1.3358140000000001</v>
      </c>
      <c r="L57">
        <v>1.341896</v>
      </c>
      <c r="M57">
        <v>1.338608</v>
      </c>
      <c r="N57">
        <v>1.4609669999999999</v>
      </c>
      <c r="V57">
        <v>2006</v>
      </c>
      <c r="W57">
        <v>0.32224799999999998</v>
      </c>
      <c r="X57">
        <v>0.44769599999999998</v>
      </c>
      <c r="Y57">
        <v>0.60229699999999997</v>
      </c>
      <c r="Z57">
        <v>0.76544999999999996</v>
      </c>
      <c r="AA57">
        <v>0.84043999999999996</v>
      </c>
      <c r="AB57">
        <v>0.93035800000000002</v>
      </c>
      <c r="AC57">
        <v>1.048799</v>
      </c>
      <c r="AD57">
        <v>1.1701999999999999</v>
      </c>
      <c r="AE57">
        <v>1.2542150000000001</v>
      </c>
      <c r="AF57">
        <v>1.345736</v>
      </c>
      <c r="AG57">
        <v>1.3551359999999999</v>
      </c>
      <c r="AH57">
        <v>1.356088</v>
      </c>
      <c r="AI57">
        <v>1.4809209999999999</v>
      </c>
      <c r="AK57">
        <v>15</v>
      </c>
      <c r="AL57">
        <v>2005</v>
      </c>
      <c r="AM57">
        <v>0</v>
      </c>
      <c r="AN57">
        <v>0.25757770910910899</v>
      </c>
      <c r="AO57" s="3">
        <v>0.35195095595595599</v>
      </c>
      <c r="AP57" s="3">
        <v>0.50833541941941895</v>
      </c>
      <c r="AQ57" s="3">
        <v>0.64038569669669698</v>
      </c>
      <c r="AR57" s="3">
        <v>0.74014514614614602</v>
      </c>
      <c r="AS57" s="3">
        <v>0.88464310410410396</v>
      </c>
      <c r="AT57" s="3">
        <v>0.95502807607607598</v>
      </c>
      <c r="AU57" s="3">
        <v>1.0630523683683699</v>
      </c>
      <c r="AV57" s="3">
        <v>1.0725060660660699</v>
      </c>
      <c r="AW57" s="3">
        <v>1.1938549249249299</v>
      </c>
      <c r="AX57" s="3">
        <v>1.2847056356356401</v>
      </c>
      <c r="AY57" s="3">
        <v>1.24570794794795</v>
      </c>
      <c r="AZ57" s="3">
        <v>1.06325511811812</v>
      </c>
      <c r="BA57" s="3">
        <v>1.3935632522522501</v>
      </c>
      <c r="BC57">
        <v>15</v>
      </c>
      <c r="BD57">
        <v>2005</v>
      </c>
      <c r="BE57">
        <v>0</v>
      </c>
      <c r="BF57">
        <v>0.27027299999999999</v>
      </c>
      <c r="BG57">
        <v>0.35108099999999998</v>
      </c>
      <c r="BH57">
        <v>0.50817699999999999</v>
      </c>
      <c r="BI57">
        <v>0.64032299999999998</v>
      </c>
      <c r="BJ57">
        <v>0.740205</v>
      </c>
      <c r="BK57">
        <v>0.88538399999999995</v>
      </c>
      <c r="BL57">
        <v>0.95543</v>
      </c>
      <c r="BM57">
        <v>1.0616399999999999</v>
      </c>
      <c r="BN57">
        <v>1.07463</v>
      </c>
      <c r="BO57">
        <v>1.1888300000000001</v>
      </c>
      <c r="BP57">
        <v>1.27834</v>
      </c>
      <c r="BQ57">
        <v>1.2196100000000001</v>
      </c>
      <c r="BR57">
        <v>1.1344799999999999</v>
      </c>
      <c r="BS57">
        <v>1.3982000000000001</v>
      </c>
    </row>
    <row r="58" spans="1:71" x14ac:dyDescent="0.2">
      <c r="A58">
        <v>2007</v>
      </c>
      <c r="B58">
        <v>0.35064400000000001</v>
      </c>
      <c r="C58">
        <v>0.50674300000000005</v>
      </c>
      <c r="D58">
        <v>0.63898500000000003</v>
      </c>
      <c r="E58">
        <v>0.79386900000000005</v>
      </c>
      <c r="F58">
        <v>0.95174400000000003</v>
      </c>
      <c r="G58">
        <v>1.0171220000000001</v>
      </c>
      <c r="H58">
        <v>1.0951409999999999</v>
      </c>
      <c r="I58">
        <v>1.1997690000000001</v>
      </c>
      <c r="J58">
        <v>1.30671</v>
      </c>
      <c r="K58">
        <v>1.374322</v>
      </c>
      <c r="L58">
        <v>1.45051</v>
      </c>
      <c r="M58">
        <v>1.444825</v>
      </c>
      <c r="N58">
        <v>1.430539</v>
      </c>
      <c r="V58">
        <v>2007</v>
      </c>
      <c r="W58">
        <v>0.35204000000000002</v>
      </c>
      <c r="X58">
        <v>0.50714000000000004</v>
      </c>
      <c r="Y58">
        <v>0.63851100000000005</v>
      </c>
      <c r="Z58">
        <v>0.79308800000000002</v>
      </c>
      <c r="AA58">
        <v>0.95167100000000004</v>
      </c>
      <c r="AB58">
        <v>1.0188060000000001</v>
      </c>
      <c r="AC58">
        <v>1.0986590000000001</v>
      </c>
      <c r="AD58">
        <v>1.205689</v>
      </c>
      <c r="AE58">
        <v>1.31501</v>
      </c>
      <c r="AF58">
        <v>1.386784</v>
      </c>
      <c r="AG58">
        <v>1.4662729999999999</v>
      </c>
      <c r="AH58">
        <v>1.464107</v>
      </c>
      <c r="AI58">
        <v>1.4541280000000001</v>
      </c>
      <c r="AK58">
        <v>16</v>
      </c>
      <c r="AL58">
        <v>2006</v>
      </c>
      <c r="AM58">
        <v>0</v>
      </c>
      <c r="AN58">
        <v>0.18682391391391401</v>
      </c>
      <c r="AO58" s="3">
        <v>0.30836000200200198</v>
      </c>
      <c r="AP58" s="3">
        <v>0.44813728028027999</v>
      </c>
      <c r="AQ58" s="3">
        <v>0.60550577077077095</v>
      </c>
      <c r="AR58" s="3">
        <v>0.75805233433433405</v>
      </c>
      <c r="AS58" s="3">
        <v>0.85706808708708704</v>
      </c>
      <c r="AT58" s="3">
        <v>0.95229200300300298</v>
      </c>
      <c r="AU58" s="3">
        <v>1.0652641881881899</v>
      </c>
      <c r="AV58" s="3">
        <v>1.11679205205205</v>
      </c>
      <c r="AW58" s="3">
        <v>1.21405811011011</v>
      </c>
      <c r="AX58" s="3">
        <v>1.21201030530531</v>
      </c>
      <c r="AY58" s="3">
        <v>1.29305183183183</v>
      </c>
      <c r="AZ58" s="3">
        <v>1.4318019629629599</v>
      </c>
      <c r="BA58" s="3">
        <v>1.4389408008008</v>
      </c>
      <c r="BC58">
        <v>16</v>
      </c>
      <c r="BD58">
        <v>2006</v>
      </c>
      <c r="BE58">
        <v>0</v>
      </c>
      <c r="BF58">
        <v>0.18785399999999999</v>
      </c>
      <c r="BG58">
        <v>0.308583</v>
      </c>
      <c r="BH58">
        <v>0.44828299999999999</v>
      </c>
      <c r="BI58">
        <v>0.60541800000000001</v>
      </c>
      <c r="BJ58">
        <v>0.75785199999999997</v>
      </c>
      <c r="BK58">
        <v>0.85706700000000002</v>
      </c>
      <c r="BL58">
        <v>0.95193000000000005</v>
      </c>
      <c r="BM58">
        <v>1.06532</v>
      </c>
      <c r="BN58">
        <v>1.11673</v>
      </c>
      <c r="BO58">
        <v>1.20991</v>
      </c>
      <c r="BP58">
        <v>1.2015199999999999</v>
      </c>
      <c r="BQ58">
        <v>1.28104</v>
      </c>
      <c r="BR58">
        <v>1.4409700000000001</v>
      </c>
      <c r="BS58">
        <v>1.4287700000000001</v>
      </c>
    </row>
    <row r="59" spans="1:71" x14ac:dyDescent="0.2">
      <c r="A59">
        <v>2008</v>
      </c>
      <c r="B59">
        <v>0.28759400000000002</v>
      </c>
      <c r="C59">
        <v>0.49407000000000001</v>
      </c>
      <c r="D59">
        <v>0.65397099999999997</v>
      </c>
      <c r="E59">
        <v>0.78527599999999997</v>
      </c>
      <c r="F59">
        <v>0.93568799999999996</v>
      </c>
      <c r="G59">
        <v>1.0866180000000001</v>
      </c>
      <c r="H59">
        <v>1.1434569999999999</v>
      </c>
      <c r="I59">
        <v>1.21204</v>
      </c>
      <c r="J59">
        <v>1.306867</v>
      </c>
      <c r="K59">
        <v>1.4040269999999999</v>
      </c>
      <c r="L59">
        <v>1.462153</v>
      </c>
      <c r="M59">
        <v>1.5293300000000001</v>
      </c>
      <c r="N59">
        <v>1.5152239999999999</v>
      </c>
      <c r="V59">
        <v>2008</v>
      </c>
      <c r="W59">
        <v>0.29048099999999999</v>
      </c>
      <c r="X59">
        <v>0.49302499999999999</v>
      </c>
      <c r="Y59">
        <v>0.65264200000000006</v>
      </c>
      <c r="Z59">
        <v>0.783995</v>
      </c>
      <c r="AA59">
        <v>0.935087</v>
      </c>
      <c r="AB59">
        <v>1.0876809999999999</v>
      </c>
      <c r="AC59">
        <v>1.147141</v>
      </c>
      <c r="AD59">
        <v>1.2182919999999999</v>
      </c>
      <c r="AE59">
        <v>1.3161099999999999</v>
      </c>
      <c r="AF59">
        <v>1.4160969999999999</v>
      </c>
      <c r="AG59">
        <v>1.4786969999999999</v>
      </c>
      <c r="AH59">
        <v>1.549366</v>
      </c>
      <c r="AI59">
        <v>1.5388660000000001</v>
      </c>
      <c r="AK59">
        <v>17</v>
      </c>
      <c r="AL59">
        <v>2007</v>
      </c>
      <c r="AM59">
        <v>5.8324257157157201E-2</v>
      </c>
      <c r="AN59">
        <v>0.16823966866866899</v>
      </c>
      <c r="AO59" s="3">
        <v>0.347118790790791</v>
      </c>
      <c r="AP59" s="3">
        <v>0.50876771471471505</v>
      </c>
      <c r="AQ59" s="3">
        <v>0.64087427327327295</v>
      </c>
      <c r="AR59" s="3">
        <v>0.78422502002002004</v>
      </c>
      <c r="AS59" s="3">
        <v>0.95915440440440403</v>
      </c>
      <c r="AT59" s="3">
        <v>1.0932477977977999</v>
      </c>
      <c r="AU59" s="3">
        <v>1.1882265265265299</v>
      </c>
      <c r="AV59" s="3">
        <v>1.2835323023023</v>
      </c>
      <c r="AW59" s="3">
        <v>1.33804953953954</v>
      </c>
      <c r="AX59" s="3">
        <v>1.5028468168168201</v>
      </c>
      <c r="AY59" s="3">
        <v>1.4080568778778799</v>
      </c>
      <c r="AZ59" s="3">
        <v>1.7304665065065099</v>
      </c>
      <c r="BA59" s="3">
        <v>1.5329957457457499</v>
      </c>
      <c r="BC59">
        <v>17</v>
      </c>
      <c r="BD59">
        <v>2007</v>
      </c>
      <c r="BE59">
        <v>6.0613800000000002E-2</v>
      </c>
      <c r="BF59">
        <v>0.16749</v>
      </c>
      <c r="BG59">
        <v>0.347051</v>
      </c>
      <c r="BH59">
        <v>0.50909899999999997</v>
      </c>
      <c r="BI59">
        <v>0.640845</v>
      </c>
      <c r="BJ59">
        <v>0.78438799999999997</v>
      </c>
      <c r="BK59">
        <v>0.95840199999999998</v>
      </c>
      <c r="BL59">
        <v>1.0921000000000001</v>
      </c>
      <c r="BM59">
        <v>1.1869499999999999</v>
      </c>
      <c r="BN59">
        <v>1.2826299999999999</v>
      </c>
      <c r="BO59">
        <v>1.3317300000000001</v>
      </c>
      <c r="BP59">
        <v>1.4972700000000001</v>
      </c>
      <c r="BQ59">
        <v>1.3945399999999999</v>
      </c>
      <c r="BR59">
        <v>1.7390099999999999</v>
      </c>
      <c r="BS59">
        <v>1.5314099999999999</v>
      </c>
    </row>
    <row r="60" spans="1:71" x14ac:dyDescent="0.2">
      <c r="A60">
        <v>2009</v>
      </c>
      <c r="B60">
        <v>0.352991</v>
      </c>
      <c r="C60">
        <v>0.53583800000000004</v>
      </c>
      <c r="D60">
        <v>0.74889499999999998</v>
      </c>
      <c r="E60">
        <v>0.90717499999999995</v>
      </c>
      <c r="F60">
        <v>1.03074</v>
      </c>
      <c r="G60">
        <v>1.1691309999999999</v>
      </c>
      <c r="H60">
        <v>1.3052809999999999</v>
      </c>
      <c r="I60">
        <v>1.3457889999999999</v>
      </c>
      <c r="J60">
        <v>1.3974070000000001</v>
      </c>
      <c r="K60">
        <v>1.4753050000000001</v>
      </c>
      <c r="L60">
        <v>1.556047</v>
      </c>
      <c r="M60">
        <v>1.5985780000000001</v>
      </c>
      <c r="N60">
        <v>1.651178</v>
      </c>
      <c r="V60">
        <v>2009</v>
      </c>
      <c r="W60">
        <v>0.35404799999999997</v>
      </c>
      <c r="X60">
        <v>0.53487300000000004</v>
      </c>
      <c r="Y60">
        <v>0.74524599999999996</v>
      </c>
      <c r="Z60">
        <v>0.90483199999999997</v>
      </c>
      <c r="AA60">
        <v>1.0301439999999999</v>
      </c>
      <c r="AB60">
        <v>1.1708540000000001</v>
      </c>
      <c r="AC60">
        <v>1.3101430000000001</v>
      </c>
      <c r="AD60">
        <v>1.3545199999999999</v>
      </c>
      <c r="AE60">
        <v>1.4097029999999999</v>
      </c>
      <c r="AF60">
        <v>1.491341</v>
      </c>
      <c r="AG60">
        <v>1.5754239999999999</v>
      </c>
      <c r="AH60">
        <v>1.622736</v>
      </c>
      <c r="AI60">
        <v>1.678957</v>
      </c>
      <c r="AK60">
        <v>18</v>
      </c>
      <c r="AL60">
        <v>2008</v>
      </c>
      <c r="AM60">
        <v>0</v>
      </c>
      <c r="AN60">
        <v>0.173482124124124</v>
      </c>
      <c r="AO60" s="3">
        <v>0.329336601601602</v>
      </c>
      <c r="AP60" s="3">
        <v>0.52116194994995002</v>
      </c>
      <c r="AQ60" s="3">
        <v>0.651706217217217</v>
      </c>
      <c r="AR60" s="3">
        <v>0.77201980180180196</v>
      </c>
      <c r="AS60" s="3">
        <v>0.90421142842842805</v>
      </c>
      <c r="AT60" s="3">
        <v>1.0504183283283299</v>
      </c>
      <c r="AU60" s="3">
        <v>1.11880808808809</v>
      </c>
      <c r="AV60" s="3">
        <v>1.2901907607607599</v>
      </c>
      <c r="AW60" s="3">
        <v>1.43440224224224</v>
      </c>
      <c r="AX60" s="3">
        <v>1.53580108108108</v>
      </c>
      <c r="AY60" s="3">
        <v>1.56592902902903</v>
      </c>
      <c r="AZ60" s="3">
        <v>1.88400414414414</v>
      </c>
      <c r="BA60" s="3">
        <v>1.6415593093093099</v>
      </c>
      <c r="BC60">
        <v>18</v>
      </c>
      <c r="BD60">
        <v>2008</v>
      </c>
      <c r="BE60">
        <v>0</v>
      </c>
      <c r="BF60">
        <v>0.172986</v>
      </c>
      <c r="BG60">
        <v>0.32918799999999998</v>
      </c>
      <c r="BH60">
        <v>0.52111399999999997</v>
      </c>
      <c r="BI60">
        <v>0.65153799999999995</v>
      </c>
      <c r="BJ60">
        <v>0.77195899999999995</v>
      </c>
      <c r="BK60">
        <v>0.904003</v>
      </c>
      <c r="BL60">
        <v>1.05036</v>
      </c>
      <c r="BM60">
        <v>1.11843</v>
      </c>
      <c r="BN60">
        <v>1.28939</v>
      </c>
      <c r="BO60">
        <v>1.43146</v>
      </c>
      <c r="BP60">
        <v>1.53765</v>
      </c>
      <c r="BQ60">
        <v>1.56399</v>
      </c>
      <c r="BR60">
        <v>1.8815900000000001</v>
      </c>
      <c r="BS60">
        <v>1.64581</v>
      </c>
    </row>
    <row r="61" spans="1:71" x14ac:dyDescent="0.2">
      <c r="A61">
        <v>2010</v>
      </c>
      <c r="B61">
        <v>0.321241</v>
      </c>
      <c r="C61">
        <v>0.49236799999999997</v>
      </c>
      <c r="D61">
        <v>0.67891000000000001</v>
      </c>
      <c r="E61">
        <v>0.89105699999999999</v>
      </c>
      <c r="F61">
        <v>1.044991</v>
      </c>
      <c r="G61">
        <v>1.161807</v>
      </c>
      <c r="H61">
        <v>1.2919</v>
      </c>
      <c r="I61">
        <v>1.4188810000000001</v>
      </c>
      <c r="J61">
        <v>1.449864</v>
      </c>
      <c r="K61">
        <v>1.4919770000000001</v>
      </c>
      <c r="L61">
        <v>1.560657</v>
      </c>
      <c r="M61">
        <v>1.6326430000000001</v>
      </c>
      <c r="N61">
        <v>1.6669890000000001</v>
      </c>
      <c r="V61">
        <v>2010</v>
      </c>
      <c r="W61">
        <v>0.32257000000000002</v>
      </c>
      <c r="X61">
        <v>0.49252899999999999</v>
      </c>
      <c r="Y61">
        <v>0.67779</v>
      </c>
      <c r="Z61">
        <v>0.88814599999999999</v>
      </c>
      <c r="AA61">
        <v>1.044308</v>
      </c>
      <c r="AB61">
        <v>1.1637379999999999</v>
      </c>
      <c r="AC61">
        <v>1.2969090000000001</v>
      </c>
      <c r="AD61">
        <v>1.427651</v>
      </c>
      <c r="AE61">
        <v>1.4629799999999999</v>
      </c>
      <c r="AF61">
        <v>1.5089950000000001</v>
      </c>
      <c r="AG61">
        <v>1.5816220000000001</v>
      </c>
      <c r="AH61">
        <v>1.6570419999999999</v>
      </c>
      <c r="AI61">
        <v>1.6961660000000001</v>
      </c>
      <c r="AK61">
        <v>19</v>
      </c>
      <c r="AL61">
        <v>2009</v>
      </c>
      <c r="AM61">
        <v>0</v>
      </c>
      <c r="AN61">
        <v>0.120876278278278</v>
      </c>
      <c r="AO61" s="3">
        <v>0.34262294094094098</v>
      </c>
      <c r="AP61" s="3">
        <v>0.52509741541541499</v>
      </c>
      <c r="AQ61" s="3">
        <v>0.71552970370370395</v>
      </c>
      <c r="AR61" s="3">
        <v>0.87517402502502495</v>
      </c>
      <c r="AS61" s="3">
        <v>0.99366701701701698</v>
      </c>
      <c r="AT61" s="3">
        <v>1.1318530630630601</v>
      </c>
      <c r="AU61" s="3">
        <v>1.4035609909909901</v>
      </c>
      <c r="AV61" s="3">
        <v>1.47673573573574</v>
      </c>
      <c r="AW61" s="3">
        <v>1.5936147247247201</v>
      </c>
      <c r="AX61" s="3">
        <v>1.6097415115115099</v>
      </c>
      <c r="AY61" s="3">
        <v>1.80700231231231</v>
      </c>
      <c r="AZ61" s="3">
        <v>2.12355988988989</v>
      </c>
      <c r="BA61" s="3">
        <v>2.2270941441441399</v>
      </c>
      <c r="BC61">
        <v>19</v>
      </c>
      <c r="BD61">
        <v>2009</v>
      </c>
      <c r="BE61">
        <v>0</v>
      </c>
      <c r="BF61">
        <v>0.13350799999999999</v>
      </c>
      <c r="BG61">
        <v>0.342561</v>
      </c>
      <c r="BH61">
        <v>0.52461100000000005</v>
      </c>
      <c r="BI61">
        <v>0.71398799999999996</v>
      </c>
      <c r="BJ61">
        <v>0.87528799999999995</v>
      </c>
      <c r="BK61">
        <v>0.99323300000000003</v>
      </c>
      <c r="BL61">
        <v>1.13117</v>
      </c>
      <c r="BM61">
        <v>1.40232</v>
      </c>
      <c r="BN61">
        <v>1.4748699999999999</v>
      </c>
      <c r="BO61">
        <v>1.6027499999999999</v>
      </c>
      <c r="BP61">
        <v>1.60673</v>
      </c>
      <c r="BQ61">
        <v>1.79955</v>
      </c>
      <c r="BR61">
        <v>2.1146400000000001</v>
      </c>
      <c r="BS61">
        <v>2.2239200000000001</v>
      </c>
    </row>
    <row r="62" spans="1:71" x14ac:dyDescent="0.2">
      <c r="A62">
        <v>2011</v>
      </c>
      <c r="B62">
        <v>0.27521299999999999</v>
      </c>
      <c r="C62">
        <v>0.49123600000000001</v>
      </c>
      <c r="D62">
        <v>0.66686999999999996</v>
      </c>
      <c r="E62">
        <v>0.852302</v>
      </c>
      <c r="F62">
        <v>1.059148</v>
      </c>
      <c r="G62">
        <v>1.20485</v>
      </c>
      <c r="H62">
        <v>1.311545</v>
      </c>
      <c r="I62">
        <v>1.430455</v>
      </c>
      <c r="J62">
        <v>1.5458179999999999</v>
      </c>
      <c r="K62">
        <v>1.5652090000000001</v>
      </c>
      <c r="L62">
        <v>1.596079</v>
      </c>
      <c r="M62">
        <v>1.6540790000000001</v>
      </c>
      <c r="N62">
        <v>1.716083</v>
      </c>
      <c r="V62">
        <v>2011</v>
      </c>
      <c r="W62">
        <v>0.27615200000000001</v>
      </c>
      <c r="X62">
        <v>0.49086600000000002</v>
      </c>
      <c r="Y62">
        <v>0.66621600000000003</v>
      </c>
      <c r="Z62">
        <v>0.85145700000000002</v>
      </c>
      <c r="AA62">
        <v>1.057652</v>
      </c>
      <c r="AB62">
        <v>1.2066650000000001</v>
      </c>
      <c r="AC62">
        <v>1.316932</v>
      </c>
      <c r="AD62">
        <v>1.4397169999999999</v>
      </c>
      <c r="AE62">
        <v>1.559463</v>
      </c>
      <c r="AF62">
        <v>1.58365</v>
      </c>
      <c r="AG62">
        <v>1.6187130000000001</v>
      </c>
      <c r="AH62">
        <v>1.680812</v>
      </c>
      <c r="AI62">
        <v>1.7462819999999999</v>
      </c>
      <c r="AK62">
        <v>20</v>
      </c>
      <c r="AL62">
        <v>2010</v>
      </c>
      <c r="AM62">
        <v>4.7386306006005997E-2</v>
      </c>
      <c r="AN62">
        <v>0.17452022022022001</v>
      </c>
      <c r="AO62" s="3">
        <v>0.38022455555555601</v>
      </c>
      <c r="AP62" s="3">
        <v>0.48933354454454497</v>
      </c>
      <c r="AQ62" s="3">
        <v>0.66593284084084103</v>
      </c>
      <c r="AR62" s="3">
        <v>0.90559166666666702</v>
      </c>
      <c r="AS62" s="3">
        <v>1.1241867867867901</v>
      </c>
      <c r="AT62" s="3">
        <v>1.26743285285285</v>
      </c>
      <c r="AU62" s="3">
        <v>1.3509662562562601</v>
      </c>
      <c r="AV62" s="3">
        <v>1.5773218618618601</v>
      </c>
      <c r="AW62" s="3">
        <v>1.7086270570570601</v>
      </c>
      <c r="AX62" s="3">
        <v>1.9242727527527499</v>
      </c>
      <c r="AY62" s="3">
        <v>1.93974971971972</v>
      </c>
      <c r="AZ62" s="3">
        <v>2.1163900100100101</v>
      </c>
      <c r="BA62" s="3">
        <v>2.2880989089089101</v>
      </c>
      <c r="BC62">
        <v>20</v>
      </c>
      <c r="BD62">
        <v>2010</v>
      </c>
      <c r="BE62">
        <v>4.9172300000000002E-2</v>
      </c>
      <c r="BF62">
        <v>0.173489</v>
      </c>
      <c r="BG62">
        <v>0.37804500000000002</v>
      </c>
      <c r="BH62">
        <v>0.48926700000000001</v>
      </c>
      <c r="BI62">
        <v>0.665883</v>
      </c>
      <c r="BJ62">
        <v>0.90432699999999999</v>
      </c>
      <c r="BK62">
        <v>1.12338</v>
      </c>
      <c r="BL62">
        <v>1.2662100000000001</v>
      </c>
      <c r="BM62">
        <v>1.34823</v>
      </c>
      <c r="BN62">
        <v>1.57701</v>
      </c>
      <c r="BO62">
        <v>1.70947</v>
      </c>
      <c r="BP62">
        <v>1.9219900000000001</v>
      </c>
      <c r="BQ62">
        <v>1.9398</v>
      </c>
      <c r="BR62">
        <v>2.1139000000000001</v>
      </c>
      <c r="BS62">
        <v>2.2903600000000002</v>
      </c>
    </row>
    <row r="63" spans="1:71" x14ac:dyDescent="0.2">
      <c r="A63">
        <v>2012</v>
      </c>
      <c r="B63">
        <v>0.28223599999999999</v>
      </c>
      <c r="C63">
        <v>0.41128399999999998</v>
      </c>
      <c r="D63">
        <v>0.630915</v>
      </c>
      <c r="E63">
        <v>0.80566000000000004</v>
      </c>
      <c r="F63">
        <v>0.98685</v>
      </c>
      <c r="G63">
        <v>1.187106</v>
      </c>
      <c r="H63">
        <v>1.324708</v>
      </c>
      <c r="I63">
        <v>1.4224509999999999</v>
      </c>
      <c r="J63">
        <v>1.5320609999999999</v>
      </c>
      <c r="K63">
        <v>1.6381460000000001</v>
      </c>
      <c r="L63">
        <v>1.648536</v>
      </c>
      <c r="M63">
        <v>1.670858</v>
      </c>
      <c r="N63">
        <v>1.7208680000000001</v>
      </c>
      <c r="V63">
        <v>2012</v>
      </c>
      <c r="W63">
        <v>0.28338200000000002</v>
      </c>
      <c r="X63">
        <v>0.41122999999999998</v>
      </c>
      <c r="Y63">
        <v>0.63027100000000003</v>
      </c>
      <c r="Z63">
        <v>0.80560399999999999</v>
      </c>
      <c r="AA63">
        <v>0.98750499999999997</v>
      </c>
      <c r="AB63">
        <v>1.1879630000000001</v>
      </c>
      <c r="AC63">
        <v>1.3296220000000001</v>
      </c>
      <c r="AD63">
        <v>1.4315530000000001</v>
      </c>
      <c r="AE63">
        <v>1.545512</v>
      </c>
      <c r="AF63">
        <v>1.656315</v>
      </c>
      <c r="AG63">
        <v>1.6717120000000001</v>
      </c>
      <c r="AH63">
        <v>1.6983250000000001</v>
      </c>
      <c r="AI63">
        <v>1.7524379999999999</v>
      </c>
      <c r="AK63">
        <v>21</v>
      </c>
      <c r="AL63">
        <v>2011</v>
      </c>
      <c r="AM63">
        <v>2.70512314314314E-2</v>
      </c>
      <c r="AN63">
        <v>0.20396922162162201</v>
      </c>
      <c r="AO63" s="3">
        <v>0.29033189389389402</v>
      </c>
      <c r="AP63" s="3">
        <v>0.50873603903903897</v>
      </c>
      <c r="AQ63" s="3">
        <v>0.66544051451451502</v>
      </c>
      <c r="AR63" s="3">
        <v>0.80843261361361396</v>
      </c>
      <c r="AS63" s="3">
        <v>0.97527291991992004</v>
      </c>
      <c r="AT63" s="3">
        <v>1.2280730830830799</v>
      </c>
      <c r="AU63" s="3">
        <v>1.3465530130130099</v>
      </c>
      <c r="AV63" s="3">
        <v>1.5179127127127101</v>
      </c>
      <c r="AW63" s="3">
        <v>1.5825093993993999</v>
      </c>
      <c r="AX63" s="3">
        <v>1.6197004704704701</v>
      </c>
      <c r="AY63" s="3">
        <v>2.1529680280280301</v>
      </c>
      <c r="AZ63" s="3">
        <v>1.75159241241241</v>
      </c>
      <c r="BA63" s="3">
        <v>2.2747803203203198</v>
      </c>
      <c r="BC63">
        <v>21</v>
      </c>
      <c r="BD63">
        <v>2011</v>
      </c>
      <c r="BE63">
        <v>0</v>
      </c>
      <c r="BF63">
        <v>0.20168700000000001</v>
      </c>
      <c r="BG63">
        <v>0.29003600000000002</v>
      </c>
      <c r="BH63">
        <v>0.50905900000000004</v>
      </c>
      <c r="BI63">
        <v>0.66549199999999997</v>
      </c>
      <c r="BJ63">
        <v>0.80802700000000005</v>
      </c>
      <c r="BK63">
        <v>0.97368399999999999</v>
      </c>
      <c r="BL63">
        <v>1.2251000000000001</v>
      </c>
      <c r="BM63">
        <v>1.3433299999999999</v>
      </c>
      <c r="BN63">
        <v>1.51997</v>
      </c>
      <c r="BO63">
        <v>1.58388</v>
      </c>
      <c r="BP63">
        <v>1.6179300000000001</v>
      </c>
      <c r="BQ63">
        <v>2.1624599999999998</v>
      </c>
      <c r="BR63">
        <v>1.76675</v>
      </c>
      <c r="BS63">
        <v>2.2706300000000001</v>
      </c>
    </row>
    <row r="64" spans="1:71" x14ac:dyDescent="0.2">
      <c r="A64">
        <v>2013</v>
      </c>
      <c r="B64">
        <v>0.28970400000000002</v>
      </c>
      <c r="C64">
        <v>0.44098799999999999</v>
      </c>
      <c r="D64">
        <v>0.57424500000000001</v>
      </c>
      <c r="E64">
        <v>0.79283999999999999</v>
      </c>
      <c r="F64">
        <v>0.96263500000000002</v>
      </c>
      <c r="G64">
        <v>1.136137</v>
      </c>
      <c r="H64">
        <v>1.3269420000000001</v>
      </c>
      <c r="I64">
        <v>1.4540999999999999</v>
      </c>
      <c r="J64">
        <v>1.540994</v>
      </c>
      <c r="K64">
        <v>1.639778</v>
      </c>
      <c r="L64">
        <v>1.735363</v>
      </c>
      <c r="M64">
        <v>1.735781</v>
      </c>
      <c r="N64">
        <v>1.74878</v>
      </c>
      <c r="V64">
        <v>2013</v>
      </c>
      <c r="W64">
        <v>0.29091600000000001</v>
      </c>
      <c r="X64">
        <v>0.44108900000000001</v>
      </c>
      <c r="Y64">
        <v>0.57398899999999997</v>
      </c>
      <c r="Z64">
        <v>0.79300999999999999</v>
      </c>
      <c r="AA64">
        <v>0.964445</v>
      </c>
      <c r="AB64">
        <v>1.1396470000000001</v>
      </c>
      <c r="AC64">
        <v>1.331518</v>
      </c>
      <c r="AD64">
        <v>1.4634450000000001</v>
      </c>
      <c r="AE64">
        <v>1.5550710000000001</v>
      </c>
      <c r="AF64">
        <v>1.6585890000000001</v>
      </c>
      <c r="AG64">
        <v>1.7591289999999999</v>
      </c>
      <c r="AH64">
        <v>1.764661</v>
      </c>
      <c r="AI64">
        <v>1.7819499999999999</v>
      </c>
      <c r="AK64">
        <v>22</v>
      </c>
      <c r="AL64">
        <v>2012</v>
      </c>
      <c r="AM64">
        <v>0</v>
      </c>
      <c r="AN64">
        <v>0.142221525525526</v>
      </c>
      <c r="AO64" s="3">
        <v>0.27082645645645598</v>
      </c>
      <c r="AP64" s="3">
        <v>0.409688657657658</v>
      </c>
      <c r="AQ64" s="3">
        <v>0.64318861561561602</v>
      </c>
      <c r="AR64" s="3">
        <v>0.82430033133133096</v>
      </c>
      <c r="AS64" s="3">
        <v>0.97231592892892904</v>
      </c>
      <c r="AT64" s="3">
        <v>1.1720252652652701</v>
      </c>
      <c r="AU64" s="3">
        <v>1.3067751551551601</v>
      </c>
      <c r="AV64" s="3">
        <v>1.51726925925926</v>
      </c>
      <c r="AW64" s="3">
        <v>1.61600831831832</v>
      </c>
      <c r="AX64" s="3">
        <v>1.64389341341341</v>
      </c>
      <c r="AY64" s="3">
        <v>1.7131046346346299</v>
      </c>
      <c r="AZ64" s="3">
        <v>2.0141100300300301</v>
      </c>
      <c r="BA64" s="3">
        <v>2.1185793093093102</v>
      </c>
      <c r="BC64">
        <v>22</v>
      </c>
      <c r="BD64">
        <v>2012</v>
      </c>
      <c r="BE64">
        <v>0</v>
      </c>
      <c r="BF64">
        <v>0.142126</v>
      </c>
      <c r="BG64">
        <v>0.270484</v>
      </c>
      <c r="BH64">
        <v>0.40951900000000002</v>
      </c>
      <c r="BI64">
        <v>0.64287799999999995</v>
      </c>
      <c r="BJ64">
        <v>0.82443500000000003</v>
      </c>
      <c r="BK64">
        <v>0.971387</v>
      </c>
      <c r="BL64">
        <v>1.16873</v>
      </c>
      <c r="BM64">
        <v>1.2984</v>
      </c>
      <c r="BN64">
        <v>1.51207</v>
      </c>
      <c r="BO64">
        <v>1.6127100000000001</v>
      </c>
      <c r="BP64">
        <v>1.6452199999999999</v>
      </c>
      <c r="BQ64">
        <v>1.71028</v>
      </c>
      <c r="BR64">
        <v>1.9965999999999999</v>
      </c>
      <c r="BS64">
        <v>2.0848599999999999</v>
      </c>
    </row>
    <row r="65" spans="1:71" x14ac:dyDescent="0.2">
      <c r="A65">
        <v>2014</v>
      </c>
      <c r="B65">
        <v>0.342999</v>
      </c>
      <c r="C65">
        <v>0.48597200000000002</v>
      </c>
      <c r="D65">
        <v>0.651115</v>
      </c>
      <c r="E65">
        <v>0.79123699999999997</v>
      </c>
      <c r="F65">
        <v>1.0174319999999999</v>
      </c>
      <c r="G65">
        <v>1.188801</v>
      </c>
      <c r="H65">
        <v>1.362115</v>
      </c>
      <c r="I65">
        <v>1.5526580000000001</v>
      </c>
      <c r="J65">
        <v>1.6752590000000001</v>
      </c>
      <c r="K65">
        <v>1.7551969999999999</v>
      </c>
      <c r="L65">
        <v>1.848109</v>
      </c>
      <c r="M65">
        <v>1.9382219999999999</v>
      </c>
      <c r="N65">
        <v>1.9281649999999999</v>
      </c>
      <c r="V65">
        <v>2014</v>
      </c>
      <c r="W65">
        <v>0.32472699999999999</v>
      </c>
      <c r="X65">
        <v>0.45790999999999998</v>
      </c>
      <c r="Y65">
        <v>0.61343199999999998</v>
      </c>
      <c r="Z65">
        <v>0.74631099999999995</v>
      </c>
      <c r="AA65">
        <v>0.96120399999999995</v>
      </c>
      <c r="AB65">
        <v>1.125545</v>
      </c>
      <c r="AC65">
        <v>1.2916559999999999</v>
      </c>
      <c r="AD65">
        <v>1.4732209999999999</v>
      </c>
      <c r="AE65">
        <v>1.594236</v>
      </c>
      <c r="AF65">
        <v>1.6748069999999999</v>
      </c>
      <c r="AG65">
        <v>1.7674570000000001</v>
      </c>
      <c r="AH65">
        <v>1.857551</v>
      </c>
      <c r="AI65">
        <v>1.85321</v>
      </c>
      <c r="AK65">
        <v>23</v>
      </c>
      <c r="AL65">
        <v>2013</v>
      </c>
      <c r="AM65">
        <v>0.11466395535535499</v>
      </c>
      <c r="AN65">
        <v>0.137797638838839</v>
      </c>
      <c r="AO65" s="3">
        <v>0.28888686086086102</v>
      </c>
      <c r="AP65" s="3">
        <v>0.44218686386386402</v>
      </c>
      <c r="AQ65" s="3">
        <v>0.56388171571571599</v>
      </c>
      <c r="AR65" s="3">
        <v>0.78111200800800795</v>
      </c>
      <c r="AS65" s="3">
        <v>1.1298086686686699</v>
      </c>
      <c r="AT65" s="3">
        <v>1.2847794594594599</v>
      </c>
      <c r="AU65" s="3">
        <v>1.4255830630630599</v>
      </c>
      <c r="AV65" s="3">
        <v>1.69351472472472</v>
      </c>
      <c r="AW65" s="3">
        <v>1.83654498498499</v>
      </c>
      <c r="AX65" s="3">
        <v>1.8048742042042001</v>
      </c>
      <c r="AY65" s="3">
        <v>1.96080946946947</v>
      </c>
      <c r="AZ65" s="3">
        <v>2.18140441441441</v>
      </c>
      <c r="BA65" s="3">
        <v>2.19766627627628</v>
      </c>
      <c r="BC65">
        <v>23</v>
      </c>
      <c r="BD65">
        <v>2013</v>
      </c>
      <c r="BE65">
        <v>0.102392</v>
      </c>
      <c r="BF65">
        <v>0.148254</v>
      </c>
      <c r="BG65">
        <v>0.28899799999999998</v>
      </c>
      <c r="BH65">
        <v>0.44218600000000002</v>
      </c>
      <c r="BI65">
        <v>0.56396500000000005</v>
      </c>
      <c r="BJ65">
        <v>0.78040100000000001</v>
      </c>
      <c r="BK65">
        <v>1.13062</v>
      </c>
      <c r="BL65">
        <v>1.28274</v>
      </c>
      <c r="BM65">
        <v>1.4220600000000001</v>
      </c>
      <c r="BN65">
        <v>1.6947000000000001</v>
      </c>
      <c r="BO65">
        <v>1.8367800000000001</v>
      </c>
      <c r="BP65">
        <v>1.80416</v>
      </c>
      <c r="BQ65">
        <v>1.9609300000000001</v>
      </c>
      <c r="BR65">
        <v>2.1698400000000002</v>
      </c>
      <c r="BS65">
        <v>2.1870099999999999</v>
      </c>
    </row>
    <row r="66" spans="1:71" x14ac:dyDescent="0.2">
      <c r="A66">
        <v>2015</v>
      </c>
      <c r="B66">
        <v>0.39912500000000001</v>
      </c>
      <c r="C66">
        <v>0.47245100000000001</v>
      </c>
      <c r="D66">
        <v>0.61885599999999996</v>
      </c>
      <c r="E66">
        <v>0.78315299999999999</v>
      </c>
      <c r="F66">
        <v>0.91923900000000003</v>
      </c>
      <c r="G66">
        <v>1.139165</v>
      </c>
      <c r="H66">
        <v>1.3028280000000001</v>
      </c>
      <c r="I66">
        <v>1.467625</v>
      </c>
      <c r="J66">
        <v>1.649321</v>
      </c>
      <c r="K66">
        <v>1.7630950000000001</v>
      </c>
      <c r="L66">
        <v>1.83447</v>
      </c>
      <c r="M66">
        <v>1.9192499999999999</v>
      </c>
      <c r="N66">
        <v>2.0017610000000001</v>
      </c>
      <c r="V66">
        <v>2015</v>
      </c>
      <c r="W66">
        <v>0.39660400000000001</v>
      </c>
      <c r="X66">
        <v>0.469356</v>
      </c>
      <c r="Y66">
        <v>0.61354799999999998</v>
      </c>
      <c r="Z66">
        <v>0.77713100000000002</v>
      </c>
      <c r="AA66">
        <v>0.91375200000000001</v>
      </c>
      <c r="AB66">
        <v>1.134377</v>
      </c>
      <c r="AC66">
        <v>1.300298</v>
      </c>
      <c r="AD66">
        <v>1.467149</v>
      </c>
      <c r="AE66">
        <v>1.649796</v>
      </c>
      <c r="AF66">
        <v>1.768637</v>
      </c>
      <c r="AG66">
        <v>1.8450770000000001</v>
      </c>
      <c r="AH66">
        <v>1.934547</v>
      </c>
      <c r="AI66">
        <v>2.021766</v>
      </c>
      <c r="AK66">
        <v>24</v>
      </c>
      <c r="AL66">
        <v>2014</v>
      </c>
      <c r="AM66">
        <v>0</v>
      </c>
      <c r="AN66">
        <v>0.21327531431431401</v>
      </c>
      <c r="AO66" s="3">
        <v>0.31642870670670697</v>
      </c>
      <c r="AP66" s="3">
        <v>0.45442408408408402</v>
      </c>
      <c r="AQ66" s="3">
        <v>0.61689817417417403</v>
      </c>
      <c r="AR66" s="3">
        <v>0.75108155355355399</v>
      </c>
      <c r="AS66" s="3">
        <v>0.89302886286286298</v>
      </c>
      <c r="AT66" s="3">
        <v>1.1532577777777799</v>
      </c>
      <c r="AU66" s="3">
        <v>1.3069570570570599</v>
      </c>
      <c r="AV66" s="3">
        <v>1.37059574674675</v>
      </c>
      <c r="AW66" s="3">
        <v>1.68600486486486</v>
      </c>
      <c r="AX66" s="3">
        <v>1.8263159159159199</v>
      </c>
      <c r="AY66" s="3">
        <v>1.7441479079079101</v>
      </c>
      <c r="AZ66" s="3">
        <v>1.6782970270270301</v>
      </c>
      <c r="BA66" s="3">
        <v>2.2245852952953</v>
      </c>
      <c r="BC66">
        <v>24</v>
      </c>
      <c r="BD66">
        <v>2014</v>
      </c>
      <c r="BE66">
        <v>0</v>
      </c>
      <c r="BF66">
        <v>0.21307899999999999</v>
      </c>
      <c r="BG66">
        <v>0.31618800000000002</v>
      </c>
      <c r="BH66">
        <v>0.45435399999999998</v>
      </c>
      <c r="BI66">
        <v>0.61704499999999995</v>
      </c>
      <c r="BJ66">
        <v>0.75102899999999995</v>
      </c>
      <c r="BK66">
        <v>0.89260300000000004</v>
      </c>
      <c r="BL66">
        <v>1.1533899999999999</v>
      </c>
      <c r="BM66">
        <v>1.3083199999999999</v>
      </c>
      <c r="BN66">
        <v>1.3625100000000001</v>
      </c>
      <c r="BO66">
        <v>1.6791799999999999</v>
      </c>
      <c r="BP66">
        <v>1.83013</v>
      </c>
      <c r="BQ66">
        <v>1.7340899999999999</v>
      </c>
      <c r="BR66">
        <v>1.67113</v>
      </c>
      <c r="BS66">
        <v>2.2262200000000001</v>
      </c>
    </row>
    <row r="67" spans="1:71" x14ac:dyDescent="0.2">
      <c r="A67">
        <v>2016</v>
      </c>
      <c r="B67">
        <v>0.39912500000000001</v>
      </c>
      <c r="C67">
        <v>0.52857600000000005</v>
      </c>
      <c r="D67">
        <v>0.60533400000000004</v>
      </c>
      <c r="E67">
        <v>0.75089399999999995</v>
      </c>
      <c r="F67">
        <v>0.91115500000000005</v>
      </c>
      <c r="G67">
        <v>1.040972</v>
      </c>
      <c r="H67">
        <v>1.2531909999999999</v>
      </c>
      <c r="I67">
        <v>1.4083380000000001</v>
      </c>
      <c r="J67">
        <v>1.5642879999999999</v>
      </c>
      <c r="K67">
        <v>1.7371559999999999</v>
      </c>
      <c r="L67">
        <v>1.842368</v>
      </c>
      <c r="M67">
        <v>1.9056120000000001</v>
      </c>
      <c r="N67">
        <v>1.9827900000000001</v>
      </c>
      <c r="V67">
        <v>2016</v>
      </c>
      <c r="W67">
        <v>0.39660400000000001</v>
      </c>
      <c r="X67">
        <v>0.52436899999999997</v>
      </c>
      <c r="Y67">
        <v>0.60121400000000003</v>
      </c>
      <c r="Z67">
        <v>0.74539</v>
      </c>
      <c r="AA67">
        <v>0.90581500000000004</v>
      </c>
      <c r="AB67">
        <v>1.0370079999999999</v>
      </c>
      <c r="AC67">
        <v>1.250678</v>
      </c>
      <c r="AD67">
        <v>1.4087130000000001</v>
      </c>
      <c r="AE67">
        <v>1.5672170000000001</v>
      </c>
      <c r="AF67">
        <v>1.7414050000000001</v>
      </c>
      <c r="AG67">
        <v>1.851931</v>
      </c>
      <c r="AH67">
        <v>1.9203790000000001</v>
      </c>
      <c r="AI67">
        <v>2.0022959999999999</v>
      </c>
      <c r="AK67">
        <v>25</v>
      </c>
      <c r="AL67">
        <v>2015</v>
      </c>
      <c r="AM67">
        <v>0</v>
      </c>
      <c r="AN67">
        <v>0.17612775575575601</v>
      </c>
      <c r="AO67" s="3">
        <v>0.40291764864864898</v>
      </c>
      <c r="AP67" s="3">
        <v>0.462807174174174</v>
      </c>
      <c r="AQ67" s="3">
        <v>0.57023942542542505</v>
      </c>
      <c r="AR67" s="3">
        <v>0.68977756456456496</v>
      </c>
      <c r="AS67" s="3">
        <v>0.78619096796796795</v>
      </c>
      <c r="AT67" s="3">
        <v>0.88771748648648696</v>
      </c>
      <c r="AU67" s="3">
        <v>1.1440716716716699</v>
      </c>
      <c r="AV67" s="3">
        <v>1.19907182882883</v>
      </c>
      <c r="AW67" s="3">
        <v>1.37058117117117</v>
      </c>
      <c r="AX67" s="3">
        <v>1.91383643643644</v>
      </c>
      <c r="AY67" s="3">
        <v>1.43925316316316</v>
      </c>
      <c r="AZ67" s="3">
        <v>1.60894785785786</v>
      </c>
      <c r="BA67" s="3">
        <v>2.6462023923923899</v>
      </c>
      <c r="BC67">
        <v>25</v>
      </c>
      <c r="BD67">
        <v>2015</v>
      </c>
      <c r="BE67">
        <v>0</v>
      </c>
      <c r="BF67">
        <v>0.170678</v>
      </c>
      <c r="BG67">
        <v>0.40277800000000002</v>
      </c>
      <c r="BH67">
        <v>0.46281800000000001</v>
      </c>
      <c r="BI67">
        <v>0.57029399999999997</v>
      </c>
      <c r="BJ67">
        <v>0.68995499999999998</v>
      </c>
      <c r="BK67">
        <v>0.78597600000000001</v>
      </c>
      <c r="BL67">
        <v>0.88671699999999998</v>
      </c>
      <c r="BM67">
        <v>1.14446</v>
      </c>
      <c r="BN67">
        <v>1.1995800000000001</v>
      </c>
      <c r="BO67">
        <v>1.36076</v>
      </c>
      <c r="BP67">
        <v>1.8980399999999999</v>
      </c>
      <c r="BQ67">
        <v>1.4555800000000001</v>
      </c>
      <c r="BR67">
        <v>1.6136900000000001</v>
      </c>
      <c r="BS67">
        <v>2.5943700000000001</v>
      </c>
    </row>
    <row r="68" spans="1:71" x14ac:dyDescent="0.2">
      <c r="A68">
        <v>2017</v>
      </c>
      <c r="B68">
        <v>0.39912500000000001</v>
      </c>
      <c r="C68">
        <v>0.52857600000000005</v>
      </c>
      <c r="D68">
        <v>0.66146000000000005</v>
      </c>
      <c r="E68">
        <v>0.73737200000000003</v>
      </c>
      <c r="F68">
        <v>0.87889600000000001</v>
      </c>
      <c r="G68">
        <v>1.032888</v>
      </c>
      <c r="H68">
        <v>1.154998</v>
      </c>
      <c r="I68">
        <v>1.3587009999999999</v>
      </c>
      <c r="J68">
        <v>1.505001</v>
      </c>
      <c r="K68">
        <v>1.652123</v>
      </c>
      <c r="L68">
        <v>1.81643</v>
      </c>
      <c r="M68">
        <v>1.91351</v>
      </c>
      <c r="N68">
        <v>1.9691510000000001</v>
      </c>
      <c r="V68">
        <v>2017</v>
      </c>
      <c r="W68">
        <v>0.39660400000000001</v>
      </c>
      <c r="X68">
        <v>0.52436899999999997</v>
      </c>
      <c r="Y68">
        <v>0.656227</v>
      </c>
      <c r="Z68">
        <v>0.73305600000000004</v>
      </c>
      <c r="AA68">
        <v>0.87407400000000002</v>
      </c>
      <c r="AB68">
        <v>1.0290710000000001</v>
      </c>
      <c r="AC68">
        <v>1.1533089999999999</v>
      </c>
      <c r="AD68">
        <v>1.3590930000000001</v>
      </c>
      <c r="AE68">
        <v>1.50878</v>
      </c>
      <c r="AF68">
        <v>1.6588259999999999</v>
      </c>
      <c r="AG68">
        <v>1.8246990000000001</v>
      </c>
      <c r="AH68">
        <v>1.927233</v>
      </c>
      <c r="AI68">
        <v>1.9881279999999999</v>
      </c>
    </row>
    <row r="69" spans="1:71" x14ac:dyDescent="0.2">
      <c r="V69" t="s">
        <v>51</v>
      </c>
    </row>
    <row r="70" spans="1:71" x14ac:dyDescent="0.2">
      <c r="W70">
        <v>-3.1189000000000001E-2</v>
      </c>
      <c r="X70">
        <v>2.7373000000000001E-2</v>
      </c>
      <c r="Y70">
        <v>1.1708E-2</v>
      </c>
      <c r="Z70">
        <v>5.7140000000000003E-3</v>
      </c>
      <c r="AA70">
        <v>-9.469E-3</v>
      </c>
      <c r="AB70">
        <v>-2.5783E-2</v>
      </c>
      <c r="AC70">
        <v>-2.5624000000000001E-2</v>
      </c>
      <c r="AD70">
        <v>3.0179999999999998E-3</v>
      </c>
      <c r="AE70">
        <v>-1.2978999999999999E-2</v>
      </c>
      <c r="AF70">
        <v>5.0895999999999997E-2</v>
      </c>
      <c r="AG70">
        <v>-2.6141999999999999E-2</v>
      </c>
      <c r="AH70">
        <v>-2.5418E-2</v>
      </c>
      <c r="AI70">
        <v>-1.0616E-2</v>
      </c>
    </row>
    <row r="71" spans="1:71" x14ac:dyDescent="0.2">
      <c r="W71">
        <v>-6.8360000000000001E-3</v>
      </c>
      <c r="X71">
        <v>3.7099E-2</v>
      </c>
      <c r="Y71">
        <v>6.7221000000000003E-2</v>
      </c>
      <c r="Z71">
        <v>-1.5095000000000001E-2</v>
      </c>
      <c r="AA71">
        <v>-3.7374999999999999E-2</v>
      </c>
      <c r="AB71">
        <v>2.3240000000000001E-3</v>
      </c>
      <c r="AC71">
        <v>-1.06E-3</v>
      </c>
      <c r="AD71">
        <v>6.1304999999999998E-2</v>
      </c>
      <c r="AE71">
        <v>4.2919999999999998E-3</v>
      </c>
      <c r="AF71">
        <v>4.9485000000000001E-2</v>
      </c>
      <c r="AG71">
        <v>-6.7015000000000005E-2</v>
      </c>
      <c r="AH71">
        <v>2.9978000000000001E-2</v>
      </c>
      <c r="AI71">
        <v>6.0263999999999998E-2</v>
      </c>
    </row>
    <row r="72" spans="1:71" x14ac:dyDescent="0.2">
      <c r="W72">
        <v>7.7200000000000001E-4</v>
      </c>
      <c r="X72">
        <v>-1.08E-4</v>
      </c>
      <c r="Y72">
        <v>4.4089999999999997E-3</v>
      </c>
      <c r="Z72">
        <v>-2.4448000000000001E-2</v>
      </c>
      <c r="AA72">
        <v>-6.4200000000000004E-3</v>
      </c>
      <c r="AB72">
        <v>-4.3179999999999998E-3</v>
      </c>
      <c r="AC72">
        <v>2.4577000000000002E-2</v>
      </c>
      <c r="AD72">
        <v>1.7779E-2</v>
      </c>
      <c r="AE72">
        <v>0.10609300000000001</v>
      </c>
      <c r="AF72">
        <v>0.15931200000000001</v>
      </c>
      <c r="AG72">
        <v>0.28516599999999998</v>
      </c>
      <c r="AH72">
        <v>0.26585799999999998</v>
      </c>
      <c r="AI72">
        <v>0.11512</v>
      </c>
    </row>
    <row r="73" spans="1:71" x14ac:dyDescent="0.2">
      <c r="W73">
        <v>-1.3455999999999999E-2</v>
      </c>
      <c r="X73">
        <v>3.7904E-2</v>
      </c>
      <c r="Y73">
        <v>-4.5380000000000004E-3</v>
      </c>
      <c r="Z73">
        <v>-2.9789E-2</v>
      </c>
      <c r="AA73">
        <v>-0.191389</v>
      </c>
      <c r="AB73">
        <v>-2.8600000000000001E-4</v>
      </c>
      <c r="AC73">
        <v>0.21992700000000001</v>
      </c>
      <c r="AD73">
        <v>5.3323000000000002E-2</v>
      </c>
      <c r="AE73">
        <v>2.2297000000000001E-2</v>
      </c>
      <c r="AF73">
        <v>-1.547E-3</v>
      </c>
      <c r="AG73">
        <v>-7.0574999999999999E-2</v>
      </c>
      <c r="AH73">
        <v>-0.133773</v>
      </c>
      <c r="AI73">
        <v>-0.11452900000000001</v>
      </c>
    </row>
    <row r="74" spans="1:71" x14ac:dyDescent="0.2">
      <c r="W74">
        <v>3.5244999999999999E-2</v>
      </c>
      <c r="X74">
        <v>-1.7742000000000001E-2</v>
      </c>
      <c r="Y74">
        <v>1.0807000000000001E-2</v>
      </c>
      <c r="Z74">
        <v>-1.132E-3</v>
      </c>
      <c r="AA74">
        <v>-3.0398999999999999E-2</v>
      </c>
      <c r="AB74">
        <v>-4.0582E-2</v>
      </c>
      <c r="AC74">
        <v>8.5139000000000006E-2</v>
      </c>
      <c r="AD74">
        <v>6.0559000000000002E-2</v>
      </c>
      <c r="AE74">
        <v>5.3884000000000001E-2</v>
      </c>
      <c r="AF74">
        <v>8.5522000000000001E-2</v>
      </c>
      <c r="AG74">
        <v>-5.7355999999999997E-2</v>
      </c>
      <c r="AH74">
        <v>-0.403229</v>
      </c>
      <c r="AI74">
        <v>-0.15065400000000001</v>
      </c>
    </row>
    <row r="75" spans="1:71" x14ac:dyDescent="0.2">
      <c r="W75">
        <v>-5.2299999999999999E-2</v>
      </c>
      <c r="X75">
        <v>8.4840000000000002E-3</v>
      </c>
      <c r="Y75">
        <v>6.8738999999999995E-2</v>
      </c>
      <c r="Z75">
        <v>-2.2079000000000001E-2</v>
      </c>
      <c r="AA75">
        <v>1.4742E-2</v>
      </c>
      <c r="AB75">
        <v>-1.8429999999999998E-2</v>
      </c>
      <c r="AC75">
        <v>-7.5669E-2</v>
      </c>
      <c r="AD75">
        <v>-0.12694</v>
      </c>
      <c r="AE75">
        <v>7.7878000000000003E-2</v>
      </c>
      <c r="AF75">
        <v>7.3343000000000005E-2</v>
      </c>
      <c r="AG75">
        <v>7.8098000000000001E-2</v>
      </c>
      <c r="AH75">
        <v>0.216747</v>
      </c>
      <c r="AI75">
        <v>-4.7986000000000001E-2</v>
      </c>
    </row>
    <row r="76" spans="1:71" x14ac:dyDescent="0.2">
      <c r="W76">
        <v>-0.11457199999999999</v>
      </c>
      <c r="X76">
        <v>-2.4673E-2</v>
      </c>
      <c r="Y76">
        <v>1.3585E-2</v>
      </c>
      <c r="Z76">
        <v>2.2204000000000002E-2</v>
      </c>
      <c r="AA76">
        <v>-2.8936E-2</v>
      </c>
      <c r="AB76">
        <v>3.9308999999999997E-2</v>
      </c>
      <c r="AC76">
        <v>3.1662999999999997E-2</v>
      </c>
      <c r="AD76">
        <v>5.1788000000000001E-2</v>
      </c>
      <c r="AE76">
        <v>4.2272999999999998E-2</v>
      </c>
      <c r="AF76">
        <v>6.8966E-2</v>
      </c>
      <c r="AG76">
        <v>0.14707799999999999</v>
      </c>
      <c r="AH76">
        <v>-9.6508999999999998E-2</v>
      </c>
      <c r="AI76">
        <v>-0.214144</v>
      </c>
    </row>
    <row r="77" spans="1:71" x14ac:dyDescent="0.2">
      <c r="W77">
        <v>-4.2390999999999998E-2</v>
      </c>
      <c r="X77">
        <v>5.4361E-2</v>
      </c>
      <c r="Y77">
        <v>4.5002E-2</v>
      </c>
      <c r="Z77">
        <v>-8.8579999999999996E-3</v>
      </c>
      <c r="AA77">
        <v>-3.1142E-2</v>
      </c>
      <c r="AB77">
        <v>2.8899000000000001E-2</v>
      </c>
      <c r="AC77">
        <v>5.3756999999999999E-2</v>
      </c>
      <c r="AD77">
        <v>0.11122</v>
      </c>
      <c r="AE77">
        <v>5.7003999999999999E-2</v>
      </c>
      <c r="AF77">
        <v>5.4858999999999998E-2</v>
      </c>
      <c r="AG77">
        <v>-9.6240000000000006E-3</v>
      </c>
      <c r="AH77">
        <v>1.5100000000000001E-3</v>
      </c>
      <c r="AI77">
        <v>6.6680000000000003E-3</v>
      </c>
    </row>
    <row r="78" spans="1:71" x14ac:dyDescent="0.2">
      <c r="W78">
        <v>8.4400000000000002E-4</v>
      </c>
      <c r="X78">
        <v>-3.055E-3</v>
      </c>
      <c r="Y78">
        <v>7.0899999999999999E-3</v>
      </c>
      <c r="Z78">
        <v>1.6798E-2</v>
      </c>
      <c r="AA78">
        <v>-1.784E-3</v>
      </c>
      <c r="AB78">
        <v>-1.1821E-2</v>
      </c>
      <c r="AC78">
        <v>-6.0512999999999997E-2</v>
      </c>
      <c r="AD78">
        <v>5.5390000000000002E-2</v>
      </c>
      <c r="AE78">
        <v>4.2507000000000003E-2</v>
      </c>
      <c r="AF78">
        <v>6.6131999999999996E-2</v>
      </c>
      <c r="AG78">
        <v>-0.424483</v>
      </c>
      <c r="AH78">
        <v>-0.95269899999999996</v>
      </c>
      <c r="AI78">
        <v>-0.34674300000000002</v>
      </c>
    </row>
    <row r="79" spans="1:71" x14ac:dyDescent="0.2">
      <c r="W79">
        <v>-2.5692E-2</v>
      </c>
      <c r="X79">
        <v>1.3384999999999999E-2</v>
      </c>
      <c r="Y79">
        <v>8.8129999999999997E-3</v>
      </c>
      <c r="Z79">
        <v>-1.4139000000000001E-2</v>
      </c>
      <c r="AA79">
        <v>-1.3254999999999999E-2</v>
      </c>
      <c r="AB79">
        <v>-2.9960000000000001E-2</v>
      </c>
      <c r="AC79">
        <v>-3.3041000000000001E-2</v>
      </c>
      <c r="AD79">
        <v>-0.17444999999999999</v>
      </c>
      <c r="AE79">
        <v>-4.1138000000000001E-2</v>
      </c>
      <c r="AF79">
        <v>-9.2230000000000003E-3</v>
      </c>
      <c r="AG79">
        <v>-0.29373300000000002</v>
      </c>
      <c r="AH79">
        <v>-0.28753899999999999</v>
      </c>
      <c r="AI79">
        <v>-0.110538</v>
      </c>
    </row>
    <row r="80" spans="1:71" x14ac:dyDescent="0.2">
      <c r="W80">
        <v>-7.3885999999999993E-2</v>
      </c>
      <c r="X80">
        <v>-2.4070999999999999E-2</v>
      </c>
      <c r="Y80">
        <v>-2.9500000000000001E-4</v>
      </c>
      <c r="Z80">
        <v>1.3270000000000001E-2</v>
      </c>
      <c r="AA80">
        <v>6.6083000000000003E-2</v>
      </c>
      <c r="AB80">
        <v>5.2971999999999998E-2</v>
      </c>
      <c r="AC80">
        <v>8.9691999999999994E-2</v>
      </c>
      <c r="AD80">
        <v>5.1679999999999999E-3</v>
      </c>
      <c r="AE80">
        <v>1.239E-2</v>
      </c>
      <c r="AF80">
        <v>5.4887999999999999E-2</v>
      </c>
      <c r="AG80">
        <v>0.16622000000000001</v>
      </c>
      <c r="AH80">
        <v>-8.1150000000000007E-3</v>
      </c>
      <c r="AI80">
        <v>-0.118565</v>
      </c>
    </row>
    <row r="81" spans="22:35" x14ac:dyDescent="0.2">
      <c r="W81">
        <v>-4.3846000000000003E-2</v>
      </c>
      <c r="X81">
        <v>-1.3495E-2</v>
      </c>
      <c r="Y81">
        <v>1.7061E-2</v>
      </c>
      <c r="Z81">
        <v>5.2069999999999998E-3</v>
      </c>
      <c r="AA81">
        <v>1.3773000000000001E-2</v>
      </c>
      <c r="AB81">
        <v>1.3502999999999999E-2</v>
      </c>
      <c r="AC81">
        <v>5.9430999999999998E-2</v>
      </c>
      <c r="AD81">
        <v>2.3796000000000001E-2</v>
      </c>
      <c r="AE81">
        <v>5.1465999999999998E-2</v>
      </c>
      <c r="AF81">
        <v>5.3767000000000002E-2</v>
      </c>
      <c r="AG81">
        <v>0.114523</v>
      </c>
      <c r="AH81">
        <v>-0.13502</v>
      </c>
      <c r="AI81">
        <v>7.4384000000000006E-2</v>
      </c>
    </row>
    <row r="82" spans="22:35" x14ac:dyDescent="0.2">
      <c r="W82">
        <v>1.3787000000000001E-2</v>
      </c>
      <c r="X82">
        <v>2.2469999999999999E-3</v>
      </c>
      <c r="Y82">
        <v>6.2500000000000003E-3</v>
      </c>
      <c r="Z82">
        <v>-4.7749999999999997E-3</v>
      </c>
      <c r="AA82">
        <v>-4.691E-2</v>
      </c>
      <c r="AB82">
        <v>-5.7683999999999999E-2</v>
      </c>
      <c r="AC82">
        <v>-3.9300000000000002E-2</v>
      </c>
      <c r="AD82">
        <v>6.0187999999999998E-2</v>
      </c>
      <c r="AE82">
        <v>4.2619999999999998E-2</v>
      </c>
      <c r="AF82">
        <v>-0.112274</v>
      </c>
      <c r="AG82">
        <v>-8.6319999999999994E-2</v>
      </c>
      <c r="AH82">
        <v>-0.27725100000000003</v>
      </c>
      <c r="AI82">
        <v>0.16823399999999999</v>
      </c>
    </row>
    <row r="83" spans="22:35" x14ac:dyDescent="0.2">
      <c r="W83">
        <v>-7.1079999999999997E-3</v>
      </c>
      <c r="X83">
        <v>1.0574E-2</v>
      </c>
      <c r="Y83">
        <v>-8.7969999999999993E-3</v>
      </c>
      <c r="Z83">
        <v>1.8048999999999999E-2</v>
      </c>
      <c r="AA83">
        <v>1.7987E-2</v>
      </c>
      <c r="AB83">
        <v>-7.8256999999999993E-2</v>
      </c>
      <c r="AC83">
        <v>-6.6959000000000005E-2</v>
      </c>
      <c r="AD83">
        <v>-2.9307E-2</v>
      </c>
      <c r="AE83">
        <v>-9.5933000000000004E-2</v>
      </c>
      <c r="AF83">
        <v>-7.1179000000000006E-2</v>
      </c>
      <c r="AG83">
        <v>-4.1456E-2</v>
      </c>
      <c r="AH83">
        <v>-0.24519199999999999</v>
      </c>
      <c r="AI83">
        <v>-0.37820300000000001</v>
      </c>
    </row>
    <row r="84" spans="22:35" x14ac:dyDescent="0.2">
      <c r="W84">
        <v>1.1516999999999999E-2</v>
      </c>
      <c r="X84">
        <v>1.5391E-2</v>
      </c>
      <c r="Y84">
        <v>-1.6816999999999999E-2</v>
      </c>
      <c r="Z84">
        <v>5.1390000000000003E-3</v>
      </c>
      <c r="AA84">
        <v>5.5060999999999999E-2</v>
      </c>
      <c r="AB84">
        <v>2.1700000000000001E-3</v>
      </c>
      <c r="AC84">
        <v>-1.3587E-2</v>
      </c>
      <c r="AD84">
        <v>-8.6013000000000006E-2</v>
      </c>
      <c r="AE84">
        <v>-4.0157999999999999E-2</v>
      </c>
      <c r="AF84">
        <v>-2.5600000000000002E-3</v>
      </c>
      <c r="AG84">
        <v>-3.0138999999999999E-2</v>
      </c>
      <c r="AH84">
        <v>-0.35835</v>
      </c>
      <c r="AI84">
        <v>-0.17460500000000001</v>
      </c>
    </row>
    <row r="85" spans="22:35" x14ac:dyDescent="0.2">
      <c r="W85">
        <v>-1.4263E-2</v>
      </c>
      <c r="X85">
        <v>-4.5300000000000001E-4</v>
      </c>
      <c r="Y85">
        <v>2.114E-3</v>
      </c>
      <c r="Z85">
        <v>-1.0657E-2</v>
      </c>
      <c r="AA85">
        <v>1.4635E-2</v>
      </c>
      <c r="AB85">
        <v>2.5267999999999999E-2</v>
      </c>
      <c r="AC85">
        <v>1.2463E-2</v>
      </c>
      <c r="AD85">
        <v>-5.3664999999999997E-2</v>
      </c>
      <c r="AE85">
        <v>-3.1054999999999999E-2</v>
      </c>
      <c r="AF85">
        <v>-0.10538</v>
      </c>
      <c r="AG85">
        <v>-5.6113999999999997E-2</v>
      </c>
      <c r="AH85">
        <v>3.5920000000000001E-2</v>
      </c>
      <c r="AI85">
        <v>-5.6037999999999998E-2</v>
      </c>
    </row>
    <row r="86" spans="22:35" x14ac:dyDescent="0.2">
      <c r="W86">
        <v>-7.8910000000000004E-3</v>
      </c>
      <c r="X86">
        <v>-6.4099999999999997E-4</v>
      </c>
      <c r="Y86">
        <v>3.0829999999999998E-3</v>
      </c>
      <c r="Z86">
        <v>-1.1701E-2</v>
      </c>
      <c r="AA86">
        <v>7.8480000000000008E-3</v>
      </c>
      <c r="AB86">
        <v>8.1866999999999995E-2</v>
      </c>
      <c r="AC86">
        <v>8.9035000000000003E-2</v>
      </c>
      <c r="AD86">
        <v>6.3804E-2</v>
      </c>
      <c r="AE86">
        <v>-4.9100000000000001E-4</v>
      </c>
      <c r="AF86">
        <v>8.4238999999999994E-2</v>
      </c>
      <c r="AG86">
        <v>-2.9477E-2</v>
      </c>
      <c r="AH86">
        <v>0.26774799999999999</v>
      </c>
      <c r="AI86">
        <v>5.2919000000000001E-2</v>
      </c>
    </row>
    <row r="87" spans="22:35" x14ac:dyDescent="0.2">
      <c r="W87">
        <v>3.9801999999999997E-2</v>
      </c>
      <c r="X87">
        <v>2.6719E-2</v>
      </c>
      <c r="Y87">
        <v>-2.8E-5</v>
      </c>
      <c r="Z87">
        <v>-1.1197E-2</v>
      </c>
      <c r="AA87">
        <v>-3.6560000000000002E-2</v>
      </c>
      <c r="AB87">
        <v>-4.4519000000000003E-2</v>
      </c>
      <c r="AC87">
        <v>-4.0718999999999998E-2</v>
      </c>
      <c r="AD87">
        <v>3.771E-3</v>
      </c>
      <c r="AE87">
        <v>-1.4716E-2</v>
      </c>
      <c r="AF87">
        <v>-4.4039999999999999E-3</v>
      </c>
      <c r="AG87">
        <v>9.7479999999999997E-3</v>
      </c>
      <c r="AH87">
        <v>-4.6267999999999997E-2</v>
      </c>
      <c r="AI87">
        <v>-4.3775000000000001E-2</v>
      </c>
    </row>
    <row r="88" spans="22:35" x14ac:dyDescent="0.2">
      <c r="W88">
        <v>-9.0080000000000004E-3</v>
      </c>
      <c r="X88">
        <v>1.3056E-2</v>
      </c>
      <c r="Y88">
        <v>-5.7223000000000003E-2</v>
      </c>
      <c r="Z88">
        <v>-1.2992999999999999E-2</v>
      </c>
      <c r="AA88">
        <v>-9.7669999999999996E-3</v>
      </c>
      <c r="AB88">
        <v>-1.6546000000000002E-2</v>
      </c>
      <c r="AC88">
        <v>9.7257999999999997E-2</v>
      </c>
      <c r="AD88">
        <v>0.13061800000000001</v>
      </c>
      <c r="AE88">
        <v>0.220335</v>
      </c>
      <c r="AF88">
        <v>0.14952499999999999</v>
      </c>
      <c r="AG88">
        <v>0.249167</v>
      </c>
      <c r="AH88">
        <v>0.56173300000000004</v>
      </c>
      <c r="AI88">
        <v>0.62090999999999996</v>
      </c>
    </row>
    <row r="89" spans="22:35" x14ac:dyDescent="0.2">
      <c r="W89">
        <v>5.7478000000000001E-2</v>
      </c>
      <c r="X89">
        <v>-3.666E-3</v>
      </c>
      <c r="Y89">
        <v>-1.2071E-2</v>
      </c>
      <c r="Z89">
        <v>2.9353000000000001E-2</v>
      </c>
      <c r="AA89">
        <v>6.3010999999999998E-2</v>
      </c>
      <c r="AB89">
        <v>9.4408000000000006E-2</v>
      </c>
      <c r="AC89">
        <v>4.487E-2</v>
      </c>
      <c r="AD89">
        <v>0.16755999999999999</v>
      </c>
      <c r="AE89">
        <v>0.145429</v>
      </c>
      <c r="AF89">
        <v>0.34201100000000001</v>
      </c>
      <c r="AG89">
        <v>0.36324600000000001</v>
      </c>
      <c r="AH89">
        <v>0.40081800000000001</v>
      </c>
      <c r="AI89">
        <v>0.51271100000000003</v>
      </c>
    </row>
    <row r="90" spans="22:35" x14ac:dyDescent="0.2">
      <c r="W90">
        <v>1.3591000000000001E-2</v>
      </c>
      <c r="X90">
        <v>1.6365000000000001E-2</v>
      </c>
      <c r="Y90">
        <v>-2.5539999999999998E-3</v>
      </c>
      <c r="Z90">
        <v>-4.5589999999999999E-2</v>
      </c>
      <c r="AA90">
        <v>-8.6184999999999998E-2</v>
      </c>
      <c r="AB90">
        <v>1.3556E-2</v>
      </c>
      <c r="AC90">
        <v>2.3181E-2</v>
      </c>
      <c r="AD90">
        <v>6.4879999999999993E-2</v>
      </c>
      <c r="AE90">
        <v>1.4884E-2</v>
      </c>
      <c r="AF90">
        <v>3.3137E-2</v>
      </c>
      <c r="AG90">
        <v>0.50079200000000001</v>
      </c>
      <c r="AH90">
        <v>5.5370999999999997E-2</v>
      </c>
      <c r="AI90">
        <v>0.50919599999999998</v>
      </c>
    </row>
    <row r="91" spans="22:35" x14ac:dyDescent="0.2">
      <c r="W91">
        <v>-1.2278000000000001E-2</v>
      </c>
      <c r="X91">
        <v>-1.4630000000000001E-3</v>
      </c>
      <c r="Y91">
        <v>1.1884E-2</v>
      </c>
      <c r="Z91">
        <v>1.8307E-2</v>
      </c>
      <c r="AA91">
        <v>-1.3799000000000001E-2</v>
      </c>
      <c r="AB91">
        <v>-1.2769000000000001E-2</v>
      </c>
      <c r="AC91">
        <v>-1.9278E-2</v>
      </c>
      <c r="AD91">
        <v>9.4425999999999996E-2</v>
      </c>
      <c r="AE91">
        <v>6.7580000000000001E-2</v>
      </c>
      <c r="AF91">
        <v>-1.0763999999999999E-2</v>
      </c>
      <c r="AG91">
        <v>5.5115999999999998E-2</v>
      </c>
      <c r="AH91">
        <v>0.33283200000000002</v>
      </c>
      <c r="AI91">
        <v>0.36801699999999998</v>
      </c>
    </row>
    <row r="92" spans="22:35" x14ac:dyDescent="0.2">
      <c r="W92">
        <v>1.37E-4</v>
      </c>
      <c r="X92">
        <v>1.3359999999999999E-3</v>
      </c>
      <c r="Y92">
        <v>-8.1449999999999995E-3</v>
      </c>
      <c r="Z92">
        <v>-8.7760000000000008E-3</v>
      </c>
      <c r="AA92">
        <v>0.15407299999999999</v>
      </c>
      <c r="AB92">
        <v>0.13875199999999999</v>
      </c>
      <c r="AC92">
        <v>9.4936000000000006E-2</v>
      </c>
      <c r="AD92">
        <v>0.233987</v>
      </c>
      <c r="AE92">
        <v>0.29046499999999997</v>
      </c>
      <c r="AF92">
        <v>0.16581499999999999</v>
      </c>
      <c r="AG92">
        <v>0.180369</v>
      </c>
      <c r="AH92">
        <v>0.35251300000000002</v>
      </c>
      <c r="AI92">
        <v>0.30418499999999998</v>
      </c>
    </row>
    <row r="93" spans="22:35" x14ac:dyDescent="0.2">
      <c r="W93">
        <v>-7.803E-3</v>
      </c>
      <c r="X93">
        <v>-2.7550000000000001E-3</v>
      </c>
      <c r="Y93">
        <v>4.2069999999999998E-3</v>
      </c>
      <c r="Z93">
        <v>5.0379999999999999E-3</v>
      </c>
      <c r="AA93">
        <v>-6.7493999999999998E-2</v>
      </c>
      <c r="AB93">
        <v>2.9141E-2</v>
      </c>
      <c r="AC93">
        <v>2.3698E-2</v>
      </c>
      <c r="AD93">
        <v>-8.8848999999999997E-2</v>
      </c>
      <c r="AE93">
        <v>8.8050000000000003E-2</v>
      </c>
      <c r="AF93">
        <v>0.12626000000000001</v>
      </c>
      <c r="AG93">
        <v>-1.6348999999999999E-2</v>
      </c>
      <c r="AH93">
        <v>-0.17591899999999999</v>
      </c>
      <c r="AI93">
        <v>0.35386299999999998</v>
      </c>
    </row>
    <row r="94" spans="22:35" x14ac:dyDescent="0.2">
      <c r="V94" t="s">
        <v>52</v>
      </c>
    </row>
    <row r="95" spans="22:35" x14ac:dyDescent="0.2">
      <c r="V95">
        <v>0.28543600000000002</v>
      </c>
    </row>
    <row r="96" spans="22:35" x14ac:dyDescent="0.2">
      <c r="V96" t="s">
        <v>53</v>
      </c>
    </row>
    <row r="97" spans="22:60" x14ac:dyDescent="0.2">
      <c r="W97">
        <v>1.1502999999999999E-2</v>
      </c>
      <c r="X97">
        <v>0.16989199999999999</v>
      </c>
      <c r="Y97">
        <v>1.9049560000000001</v>
      </c>
      <c r="Z97">
        <v>-9.2059000000000002E-2</v>
      </c>
      <c r="AA97">
        <v>-0.487099</v>
      </c>
      <c r="AB97">
        <v>-1.1243609999999999</v>
      </c>
      <c r="AC97">
        <v>-0.445905</v>
      </c>
      <c r="AD97">
        <v>-1.119812</v>
      </c>
      <c r="AE97">
        <v>-0.72228300000000001</v>
      </c>
      <c r="AF97">
        <v>-0.29715000000000003</v>
      </c>
      <c r="AG97">
        <v>0.70792100000000002</v>
      </c>
      <c r="AH97">
        <v>4.8960000000000002E-3</v>
      </c>
      <c r="AI97">
        <v>-8.3321999999999993E-2</v>
      </c>
      <c r="AJ97">
        <v>-0.71896899999999997</v>
      </c>
      <c r="AK97">
        <v>-1.380647</v>
      </c>
      <c r="AL97">
        <v>-0.46945900000000002</v>
      </c>
      <c r="AM97">
        <v>1.472151</v>
      </c>
      <c r="AN97">
        <v>0.52232699999999999</v>
      </c>
      <c r="AO97">
        <v>2.449611</v>
      </c>
      <c r="AP97">
        <v>0.45953699999999997</v>
      </c>
      <c r="AQ97">
        <v>1.142676</v>
      </c>
      <c r="AR97">
        <v>0.372359</v>
      </c>
      <c r="AS97">
        <v>0.91499900000000001</v>
      </c>
      <c r="AT97">
        <v>1.1154520000000001</v>
      </c>
      <c r="AU97">
        <v>0</v>
      </c>
      <c r="AV97">
        <v>0</v>
      </c>
      <c r="AW97">
        <v>0</v>
      </c>
    </row>
    <row r="98" spans="22:60" x14ac:dyDescent="0.2">
      <c r="V98" t="s">
        <v>54</v>
      </c>
    </row>
    <row r="99" spans="22:60" x14ac:dyDescent="0.2">
      <c r="V99">
        <v>0.140654</v>
      </c>
    </row>
    <row r="100" spans="22:60" x14ac:dyDescent="0.2">
      <c r="V100" t="s">
        <v>55</v>
      </c>
    </row>
    <row r="101" spans="22:60" x14ac:dyDescent="0.2">
      <c r="V101">
        <v>1989</v>
      </c>
      <c r="W101">
        <v>1990</v>
      </c>
      <c r="X101">
        <v>1991</v>
      </c>
      <c r="Y101">
        <v>1992</v>
      </c>
      <c r="Z101">
        <v>1993</v>
      </c>
      <c r="AA101">
        <v>1994</v>
      </c>
      <c r="AB101">
        <v>1995</v>
      </c>
      <c r="AC101">
        <v>1996</v>
      </c>
      <c r="AD101">
        <v>1997</v>
      </c>
      <c r="AE101">
        <v>1998</v>
      </c>
      <c r="AF101">
        <v>1999</v>
      </c>
      <c r="AG101">
        <v>2000</v>
      </c>
      <c r="AH101">
        <v>2001</v>
      </c>
      <c r="AI101">
        <v>2002</v>
      </c>
      <c r="AJ101">
        <v>2003</v>
      </c>
      <c r="AK101">
        <v>2004</v>
      </c>
      <c r="AL101">
        <v>2005</v>
      </c>
      <c r="AM101">
        <v>2006</v>
      </c>
      <c r="AN101">
        <v>2007</v>
      </c>
      <c r="AO101">
        <v>2008</v>
      </c>
      <c r="AP101">
        <v>2009</v>
      </c>
      <c r="AQ101">
        <v>2010</v>
      </c>
      <c r="AR101">
        <v>2011</v>
      </c>
      <c r="AS101">
        <v>2012</v>
      </c>
      <c r="AT101">
        <v>2013</v>
      </c>
      <c r="AU101">
        <v>2014</v>
      </c>
    </row>
    <row r="102" spans="22:60" x14ac:dyDescent="0.2">
      <c r="V102" t="s">
        <v>56</v>
      </c>
    </row>
    <row r="103" spans="22:60" x14ac:dyDescent="0.2">
      <c r="V103">
        <v>-0.10524</v>
      </c>
      <c r="W103">
        <v>-8.6660000000000001E-3</v>
      </c>
      <c r="X103">
        <v>-1.2128E-2</v>
      </c>
      <c r="Y103">
        <v>-2.3578000000000002E-2</v>
      </c>
      <c r="Z103">
        <v>-7.6273999999999995E-2</v>
      </c>
      <c r="AA103">
        <v>-3.1480000000000002E-3</v>
      </c>
      <c r="AB103">
        <v>7.2849999999999998E-3</v>
      </c>
      <c r="AC103">
        <v>-6.3708000000000001E-2</v>
      </c>
      <c r="AD103">
        <v>1.3185000000000001E-2</v>
      </c>
      <c r="AE103">
        <v>2.7560000000000002E-3</v>
      </c>
      <c r="AF103">
        <v>3.3634999999999998E-2</v>
      </c>
      <c r="AG103">
        <v>4.24E-2</v>
      </c>
      <c r="AH103">
        <v>-0.19708000000000001</v>
      </c>
      <c r="AI103">
        <v>6.8491999999999997E-2</v>
      </c>
      <c r="AJ103">
        <v>0.26838600000000001</v>
      </c>
      <c r="AK103">
        <v>9.0257000000000004E-2</v>
      </c>
      <c r="AL103">
        <v>-0.10032099999999999</v>
      </c>
      <c r="AM103">
        <v>1.457E-2</v>
      </c>
      <c r="AN103">
        <v>0.15696399999999999</v>
      </c>
      <c r="AO103">
        <v>7.6928999999999997E-2</v>
      </c>
      <c r="AP103">
        <v>5.9450999999999997E-2</v>
      </c>
      <c r="AQ103">
        <v>-3.4099999999999999E-4</v>
      </c>
      <c r="AR103">
        <v>5.7363999999999998E-2</v>
      </c>
      <c r="AS103">
        <v>0.127383</v>
      </c>
      <c r="AT103">
        <v>0.225495</v>
      </c>
      <c r="AU103">
        <v>8.5724999999999996E-2</v>
      </c>
      <c r="AV103">
        <v>-9.9046999999999996E-2</v>
      </c>
      <c r="AW103">
        <v>-0.15698699999999999</v>
      </c>
      <c r="AX103">
        <v>-6.8565000000000001E-2</v>
      </c>
      <c r="AY103">
        <v>-0.26077</v>
      </c>
      <c r="AZ103">
        <v>-6.2878000000000003E-2</v>
      </c>
      <c r="BA103">
        <v>-0.15598999999999999</v>
      </c>
      <c r="BB103">
        <v>-0.31135699999999999</v>
      </c>
      <c r="BC103">
        <v>-0.28551300000000002</v>
      </c>
      <c r="BD103">
        <v>-0.259274</v>
      </c>
      <c r="BE103">
        <v>-0.14932400000000001</v>
      </c>
      <c r="BF103">
        <v>0</v>
      </c>
      <c r="BG103">
        <v>0</v>
      </c>
      <c r="BH103">
        <v>0</v>
      </c>
    </row>
    <row r="104" spans="22:60" x14ac:dyDescent="0.2">
      <c r="V104" t="s">
        <v>57</v>
      </c>
    </row>
    <row r="105" spans="22:60" x14ac:dyDescent="0.2">
      <c r="W105">
        <v>3</v>
      </c>
      <c r="X105">
        <v>4</v>
      </c>
      <c r="Y105">
        <v>5</v>
      </c>
      <c r="Z105">
        <v>6</v>
      </c>
      <c r="AA105">
        <v>7</v>
      </c>
      <c r="AB105">
        <v>8</v>
      </c>
      <c r="AC105">
        <v>9</v>
      </c>
      <c r="AD105">
        <v>10</v>
      </c>
      <c r="AE105">
        <v>11</v>
      </c>
      <c r="AF105">
        <v>12</v>
      </c>
      <c r="AG105">
        <v>13</v>
      </c>
      <c r="AH105">
        <v>14</v>
      </c>
      <c r="AI105">
        <v>15</v>
      </c>
    </row>
    <row r="106" spans="22:60" x14ac:dyDescent="0.2">
      <c r="V106" t="s">
        <v>58</v>
      </c>
    </row>
    <row r="107" spans="22:60" x14ac:dyDescent="0.2">
      <c r="W107">
        <v>0.37702400000000003</v>
      </c>
      <c r="X107">
        <v>0.49848199999999998</v>
      </c>
      <c r="Y107">
        <v>0.62383</v>
      </c>
      <c r="Z107">
        <v>0.74916300000000002</v>
      </c>
      <c r="AA107">
        <v>0.87149399999999999</v>
      </c>
      <c r="AB107">
        <v>0.98866500000000002</v>
      </c>
      <c r="AC107">
        <v>1.099224</v>
      </c>
      <c r="AD107">
        <v>1.2022870000000001</v>
      </c>
      <c r="AE107">
        <v>1.2974140000000001</v>
      </c>
      <c r="AF107">
        <v>1.384501</v>
      </c>
      <c r="AG107">
        <v>1.4636830000000001</v>
      </c>
      <c r="AH107">
        <v>1.5352669999999999</v>
      </c>
      <c r="AI107">
        <v>1.5996710000000001</v>
      </c>
    </row>
    <row r="108" spans="22:60" x14ac:dyDescent="0.2">
      <c r="V108" t="s">
        <v>59</v>
      </c>
    </row>
    <row r="109" spans="22:60" x14ac:dyDescent="0.2">
      <c r="V109">
        <v>0.87345499999999998</v>
      </c>
    </row>
    <row r="110" spans="22:60" x14ac:dyDescent="0.2">
      <c r="V110" t="s">
        <v>60</v>
      </c>
    </row>
    <row r="111" spans="22:60" x14ac:dyDescent="0.2">
      <c r="V111">
        <v>33.432867000000002</v>
      </c>
    </row>
    <row r="112" spans="22:60" x14ac:dyDescent="0.2">
      <c r="V112" t="s">
        <v>61</v>
      </c>
    </row>
    <row r="113" spans="22:22" x14ac:dyDescent="0.2">
      <c r="V113">
        <v>54.124526000000003</v>
      </c>
    </row>
  </sheetData>
  <conditionalFormatting sqref="B21:B68">
    <cfRule type="colorScale" priority="94">
      <colorScale>
        <cfvo type="min"/>
        <cfvo type="max"/>
        <color rgb="FFFCFCFF"/>
        <color rgb="FFF8696B"/>
      </colorScale>
    </cfRule>
  </conditionalFormatting>
  <conditionalFormatting sqref="C21:C68">
    <cfRule type="colorScale" priority="93">
      <colorScale>
        <cfvo type="min"/>
        <cfvo type="max"/>
        <color rgb="FFFCFCFF"/>
        <color rgb="FFF8696B"/>
      </colorScale>
    </cfRule>
  </conditionalFormatting>
  <conditionalFormatting sqref="D21:D68">
    <cfRule type="colorScale" priority="92">
      <colorScale>
        <cfvo type="min"/>
        <cfvo type="max"/>
        <color rgb="FFFCFCFF"/>
        <color rgb="FFF8696B"/>
      </colorScale>
    </cfRule>
  </conditionalFormatting>
  <conditionalFormatting sqref="E21:E68">
    <cfRule type="colorScale" priority="91">
      <colorScale>
        <cfvo type="min"/>
        <cfvo type="max"/>
        <color rgb="FFFCFCFF"/>
        <color rgb="FFF8696B"/>
      </colorScale>
    </cfRule>
  </conditionalFormatting>
  <conditionalFormatting sqref="F21:F68">
    <cfRule type="colorScale" priority="90">
      <colorScale>
        <cfvo type="min"/>
        <cfvo type="max"/>
        <color rgb="FFFCFCFF"/>
        <color rgb="FFF8696B"/>
      </colorScale>
    </cfRule>
  </conditionalFormatting>
  <conditionalFormatting sqref="G21:G68">
    <cfRule type="colorScale" priority="89">
      <colorScale>
        <cfvo type="min"/>
        <cfvo type="max"/>
        <color rgb="FFFCFCFF"/>
        <color rgb="FFF8696B"/>
      </colorScale>
    </cfRule>
  </conditionalFormatting>
  <conditionalFormatting sqref="H21:H68">
    <cfRule type="colorScale" priority="88">
      <colorScale>
        <cfvo type="min"/>
        <cfvo type="max"/>
        <color rgb="FFFCFCFF"/>
        <color rgb="FFF8696B"/>
      </colorScale>
    </cfRule>
  </conditionalFormatting>
  <conditionalFormatting sqref="I21:I68">
    <cfRule type="colorScale" priority="87">
      <colorScale>
        <cfvo type="min"/>
        <cfvo type="max"/>
        <color rgb="FFFCFCFF"/>
        <color rgb="FFF8696B"/>
      </colorScale>
    </cfRule>
  </conditionalFormatting>
  <conditionalFormatting sqref="J21:J68">
    <cfRule type="colorScale" priority="86">
      <colorScale>
        <cfvo type="min"/>
        <cfvo type="max"/>
        <color rgb="FFFCFCFF"/>
        <color rgb="FFF8696B"/>
      </colorScale>
    </cfRule>
  </conditionalFormatting>
  <conditionalFormatting sqref="K21:K68">
    <cfRule type="colorScale" priority="85">
      <colorScale>
        <cfvo type="min"/>
        <cfvo type="max"/>
        <color rgb="FFFCFCFF"/>
        <color rgb="FFF8696B"/>
      </colorScale>
    </cfRule>
  </conditionalFormatting>
  <conditionalFormatting sqref="L21:L68">
    <cfRule type="colorScale" priority="82">
      <colorScale>
        <cfvo type="min"/>
        <cfvo type="max"/>
        <color rgb="FFFCFCFF"/>
        <color rgb="FFF8696B"/>
      </colorScale>
    </cfRule>
  </conditionalFormatting>
  <conditionalFormatting sqref="M21:M68">
    <cfRule type="colorScale" priority="81">
      <colorScale>
        <cfvo type="min"/>
        <cfvo type="max"/>
        <color rgb="FFFCFCFF"/>
        <color rgb="FFF8696B"/>
      </colorScale>
    </cfRule>
  </conditionalFormatting>
  <conditionalFormatting sqref="N21:N68">
    <cfRule type="colorScale" priority="80">
      <colorScale>
        <cfvo type="min"/>
        <cfvo type="max"/>
        <color rgb="FFFCFCFF"/>
        <color rgb="FFF8696B"/>
      </colorScale>
    </cfRule>
  </conditionalFormatting>
  <conditionalFormatting sqref="W42:W68">
    <cfRule type="colorScale" priority="78">
      <colorScale>
        <cfvo type="min"/>
        <cfvo type="max"/>
        <color rgb="FFFCFCFF"/>
        <color rgb="FFF8696B"/>
      </colorScale>
    </cfRule>
  </conditionalFormatting>
  <conditionalFormatting sqref="X42:X68">
    <cfRule type="colorScale" priority="77">
      <colorScale>
        <cfvo type="min"/>
        <cfvo type="max"/>
        <color rgb="FFFCFCFF"/>
        <color rgb="FFF8696B"/>
      </colorScale>
    </cfRule>
  </conditionalFormatting>
  <conditionalFormatting sqref="Y42:Y68">
    <cfRule type="colorScale" priority="76">
      <colorScale>
        <cfvo type="min"/>
        <cfvo type="max"/>
        <color rgb="FFFCFCFF"/>
        <color rgb="FFF8696B"/>
      </colorScale>
    </cfRule>
  </conditionalFormatting>
  <conditionalFormatting sqref="Z42:Z68">
    <cfRule type="colorScale" priority="75">
      <colorScale>
        <cfvo type="min"/>
        <cfvo type="max"/>
        <color rgb="FFFCFCFF"/>
        <color rgb="FFF8696B"/>
      </colorScale>
    </cfRule>
  </conditionalFormatting>
  <conditionalFormatting sqref="AA42:AA68">
    <cfRule type="colorScale" priority="74">
      <colorScale>
        <cfvo type="min"/>
        <cfvo type="max"/>
        <color rgb="FFFCFCFF"/>
        <color rgb="FFF8696B"/>
      </colorScale>
    </cfRule>
  </conditionalFormatting>
  <conditionalFormatting sqref="AB42:AB68">
    <cfRule type="colorScale" priority="73">
      <colorScale>
        <cfvo type="min"/>
        <cfvo type="max"/>
        <color rgb="FFFCFCFF"/>
        <color rgb="FFF8696B"/>
      </colorScale>
    </cfRule>
  </conditionalFormatting>
  <conditionalFormatting sqref="AC42:AC68">
    <cfRule type="colorScale" priority="72">
      <colorScale>
        <cfvo type="min"/>
        <cfvo type="max"/>
        <color rgb="FFFCFCFF"/>
        <color rgb="FFF8696B"/>
      </colorScale>
    </cfRule>
  </conditionalFormatting>
  <conditionalFormatting sqref="AD42:AD68">
    <cfRule type="colorScale" priority="71">
      <colorScale>
        <cfvo type="min"/>
        <cfvo type="max"/>
        <color rgb="FFFCFCFF"/>
        <color rgb="FFF8696B"/>
      </colorScale>
    </cfRule>
  </conditionalFormatting>
  <conditionalFormatting sqref="AE42:AE68">
    <cfRule type="colorScale" priority="70">
      <colorScale>
        <cfvo type="min"/>
        <cfvo type="max"/>
        <color rgb="FFFCFCFF"/>
        <color rgb="FFF8696B"/>
      </colorScale>
    </cfRule>
  </conditionalFormatting>
  <conditionalFormatting sqref="AF42:AF68">
    <cfRule type="colorScale" priority="69">
      <colorScale>
        <cfvo type="min"/>
        <cfvo type="max"/>
        <color rgb="FFFCFCFF"/>
        <color rgb="FFF8696B"/>
      </colorScale>
    </cfRule>
  </conditionalFormatting>
  <conditionalFormatting sqref="AG42:AG6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H42:AH6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I42:AI68">
    <cfRule type="colorScale" priority="66">
      <colorScale>
        <cfvo type="min"/>
        <cfvo type="max"/>
        <color rgb="FFFCFCFF"/>
        <color rgb="FFF8696B"/>
      </colorScale>
    </cfRule>
  </conditionalFormatting>
  <conditionalFormatting sqref="W10:W33">
    <cfRule type="colorScale" priority="65">
      <colorScale>
        <cfvo type="min"/>
        <cfvo type="max"/>
        <color rgb="FFFCFCFF"/>
        <color rgb="FFF8696B"/>
      </colorScale>
    </cfRule>
  </conditionalFormatting>
  <conditionalFormatting sqref="X10:X33">
    <cfRule type="colorScale" priority="64">
      <colorScale>
        <cfvo type="min"/>
        <cfvo type="max"/>
        <color rgb="FFFCFCFF"/>
        <color rgb="FFF8696B"/>
      </colorScale>
    </cfRule>
  </conditionalFormatting>
  <conditionalFormatting sqref="Y10:Y33">
    <cfRule type="colorScale" priority="63">
      <colorScale>
        <cfvo type="min"/>
        <cfvo type="max"/>
        <color rgb="FFFCFCFF"/>
        <color rgb="FFF8696B"/>
      </colorScale>
    </cfRule>
  </conditionalFormatting>
  <conditionalFormatting sqref="Z10:Z3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A10:AA3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B10:AB33">
    <cfRule type="colorScale" priority="60">
      <colorScale>
        <cfvo type="min"/>
        <cfvo type="max"/>
        <color rgb="FFFCFCFF"/>
        <color rgb="FFF8696B"/>
      </colorScale>
    </cfRule>
  </conditionalFormatting>
  <conditionalFormatting sqref="AC10:AC33">
    <cfRule type="colorScale" priority="59">
      <colorScale>
        <cfvo type="min"/>
        <cfvo type="max"/>
        <color rgb="FFFCFCFF"/>
        <color rgb="FFF8696B"/>
      </colorScale>
    </cfRule>
  </conditionalFormatting>
  <conditionalFormatting sqref="AD10:AD33">
    <cfRule type="colorScale" priority="58">
      <colorScale>
        <cfvo type="min"/>
        <cfvo type="max"/>
        <color rgb="FFFCFCFF"/>
        <color rgb="FFF8696B"/>
      </colorScale>
    </cfRule>
  </conditionalFormatting>
  <conditionalFormatting sqref="AE10:AE33">
    <cfRule type="colorScale" priority="57">
      <colorScale>
        <cfvo type="min"/>
        <cfvo type="max"/>
        <color rgb="FFFCFCFF"/>
        <color rgb="FFF8696B"/>
      </colorScale>
    </cfRule>
  </conditionalFormatting>
  <conditionalFormatting sqref="AF10:AF33">
    <cfRule type="colorScale" priority="56">
      <colorScale>
        <cfvo type="min"/>
        <cfvo type="max"/>
        <color rgb="FFFCFCFF"/>
        <color rgb="FFF8696B"/>
      </colorScale>
    </cfRule>
  </conditionalFormatting>
  <conditionalFormatting sqref="AG10:AG33">
    <cfRule type="colorScale" priority="55">
      <colorScale>
        <cfvo type="min"/>
        <cfvo type="max"/>
        <color rgb="FFFCFCFF"/>
        <color rgb="FFF8696B"/>
      </colorScale>
    </cfRule>
  </conditionalFormatting>
  <conditionalFormatting sqref="AH10:AH33">
    <cfRule type="colorScale" priority="54">
      <colorScale>
        <cfvo type="min"/>
        <cfvo type="max"/>
        <color rgb="FFFCFCFF"/>
        <color rgb="FFF8696B"/>
      </colorScale>
    </cfRule>
  </conditionalFormatting>
  <conditionalFormatting sqref="AI10:AI33">
    <cfRule type="colorScale" priority="53">
      <colorScale>
        <cfvo type="min"/>
        <cfvo type="max"/>
        <color rgb="FFFCFCFF"/>
        <color rgb="FFF8696B"/>
      </colorScale>
    </cfRule>
  </conditionalFormatting>
  <conditionalFormatting sqref="AO43:AO69">
    <cfRule type="colorScale" priority="52">
      <colorScale>
        <cfvo type="min"/>
        <cfvo type="max"/>
        <color rgb="FFFCFCFF"/>
        <color rgb="FFF8696B"/>
      </colorScale>
    </cfRule>
  </conditionalFormatting>
  <conditionalFormatting sqref="AP43:AP69">
    <cfRule type="colorScale" priority="51">
      <colorScale>
        <cfvo type="min"/>
        <cfvo type="max"/>
        <color rgb="FFFCFCFF"/>
        <color rgb="FFF8696B"/>
      </colorScale>
    </cfRule>
  </conditionalFormatting>
  <conditionalFormatting sqref="AQ43:AQ69">
    <cfRule type="colorScale" priority="50">
      <colorScale>
        <cfvo type="min"/>
        <cfvo type="max"/>
        <color rgb="FFFCFCFF"/>
        <color rgb="FFF8696B"/>
      </colorScale>
    </cfRule>
  </conditionalFormatting>
  <conditionalFormatting sqref="AR43:AR69">
    <cfRule type="colorScale" priority="49">
      <colorScale>
        <cfvo type="min"/>
        <cfvo type="max"/>
        <color rgb="FFFCFCFF"/>
        <color rgb="FFF8696B"/>
      </colorScale>
    </cfRule>
  </conditionalFormatting>
  <conditionalFormatting sqref="AS43:AS69">
    <cfRule type="colorScale" priority="48">
      <colorScale>
        <cfvo type="min"/>
        <cfvo type="max"/>
        <color rgb="FFFCFCFF"/>
        <color rgb="FFF8696B"/>
      </colorScale>
    </cfRule>
  </conditionalFormatting>
  <conditionalFormatting sqref="AT43:AT69">
    <cfRule type="colorScale" priority="47">
      <colorScale>
        <cfvo type="min"/>
        <cfvo type="max"/>
        <color rgb="FFFCFCFF"/>
        <color rgb="FFF8696B"/>
      </colorScale>
    </cfRule>
  </conditionalFormatting>
  <conditionalFormatting sqref="AU43:AU69">
    <cfRule type="colorScale" priority="46">
      <colorScale>
        <cfvo type="min"/>
        <cfvo type="max"/>
        <color rgb="FFFCFCFF"/>
        <color rgb="FFF8696B"/>
      </colorScale>
    </cfRule>
  </conditionalFormatting>
  <conditionalFormatting sqref="AV43:AV69">
    <cfRule type="colorScale" priority="45">
      <colorScale>
        <cfvo type="min"/>
        <cfvo type="max"/>
        <color rgb="FFFCFCFF"/>
        <color rgb="FFF8696B"/>
      </colorScale>
    </cfRule>
  </conditionalFormatting>
  <conditionalFormatting sqref="AW43:AW69">
    <cfRule type="colorScale" priority="44">
      <colorScale>
        <cfvo type="min"/>
        <cfvo type="max"/>
        <color rgb="FFFCFCFF"/>
        <color rgb="FFF8696B"/>
      </colorScale>
    </cfRule>
  </conditionalFormatting>
  <conditionalFormatting sqref="AX43:AX69">
    <cfRule type="colorScale" priority="43">
      <colorScale>
        <cfvo type="min"/>
        <cfvo type="max"/>
        <color rgb="FFFCFCFF"/>
        <color rgb="FFF8696B"/>
      </colorScale>
    </cfRule>
  </conditionalFormatting>
  <conditionalFormatting sqref="AY43:AY69">
    <cfRule type="colorScale" priority="42">
      <colorScale>
        <cfvo type="min"/>
        <cfvo type="max"/>
        <color rgb="FFFCFCFF"/>
        <color rgb="FFF8696B"/>
      </colorScale>
    </cfRule>
  </conditionalFormatting>
  <conditionalFormatting sqref="AZ43:AZ69">
    <cfRule type="colorScale" priority="41">
      <colorScale>
        <cfvo type="min"/>
        <cfvo type="max"/>
        <color rgb="FFFCFCFF"/>
        <color rgb="FFF8696B"/>
      </colorScale>
    </cfRule>
  </conditionalFormatting>
  <conditionalFormatting sqref="BA43:BA69">
    <cfRule type="colorScale" priority="40">
      <colorScale>
        <cfvo type="min"/>
        <cfvo type="max"/>
        <color rgb="FFFCFCFF"/>
        <color rgb="FFF8696B"/>
      </colorScale>
    </cfRule>
  </conditionalFormatting>
  <conditionalFormatting sqref="AO10:AO34">
    <cfRule type="colorScale" priority="39">
      <colorScale>
        <cfvo type="min"/>
        <cfvo type="max"/>
        <color rgb="FFFCFCFF"/>
        <color rgb="FFF8696B"/>
      </colorScale>
    </cfRule>
  </conditionalFormatting>
  <conditionalFormatting sqref="AP10:AP34">
    <cfRule type="colorScale" priority="38">
      <colorScale>
        <cfvo type="min"/>
        <cfvo type="max"/>
        <color rgb="FFFCFCFF"/>
        <color rgb="FFF8696B"/>
      </colorScale>
    </cfRule>
  </conditionalFormatting>
  <conditionalFormatting sqref="AQ10:AQ34">
    <cfRule type="colorScale" priority="37">
      <colorScale>
        <cfvo type="min"/>
        <cfvo type="max"/>
        <color rgb="FFFCFCFF"/>
        <color rgb="FFF8696B"/>
      </colorScale>
    </cfRule>
  </conditionalFormatting>
  <conditionalFormatting sqref="AR10:AR34">
    <cfRule type="colorScale" priority="36">
      <colorScale>
        <cfvo type="min"/>
        <cfvo type="max"/>
        <color rgb="FFFCFCFF"/>
        <color rgb="FFF8696B"/>
      </colorScale>
    </cfRule>
  </conditionalFormatting>
  <conditionalFormatting sqref="AS10:AS34">
    <cfRule type="colorScale" priority="35">
      <colorScale>
        <cfvo type="min"/>
        <cfvo type="max"/>
        <color rgb="FFFCFCFF"/>
        <color rgb="FFF8696B"/>
      </colorScale>
    </cfRule>
  </conditionalFormatting>
  <conditionalFormatting sqref="AT10:AT34">
    <cfRule type="colorScale" priority="34">
      <colorScale>
        <cfvo type="min"/>
        <cfvo type="max"/>
        <color rgb="FFFCFCFF"/>
        <color rgb="FFF8696B"/>
      </colorScale>
    </cfRule>
  </conditionalFormatting>
  <conditionalFormatting sqref="AU10:AU34">
    <cfRule type="colorScale" priority="33">
      <colorScale>
        <cfvo type="min"/>
        <cfvo type="max"/>
        <color rgb="FFFCFCFF"/>
        <color rgb="FFF8696B"/>
      </colorScale>
    </cfRule>
  </conditionalFormatting>
  <conditionalFormatting sqref="AV10:AV34">
    <cfRule type="colorScale" priority="32">
      <colorScale>
        <cfvo type="min"/>
        <cfvo type="max"/>
        <color rgb="FFFCFCFF"/>
        <color rgb="FFF8696B"/>
      </colorScale>
    </cfRule>
  </conditionalFormatting>
  <conditionalFormatting sqref="AW10:AW34">
    <cfRule type="colorScale" priority="31">
      <colorScale>
        <cfvo type="min"/>
        <cfvo type="max"/>
        <color rgb="FFFCFCFF"/>
        <color rgb="FFF8696B"/>
      </colorScale>
    </cfRule>
  </conditionalFormatting>
  <conditionalFormatting sqref="AX10:AX34">
    <cfRule type="colorScale" priority="30">
      <colorScale>
        <cfvo type="min"/>
        <cfvo type="max"/>
        <color rgb="FFFCFCFF"/>
        <color rgb="FFF8696B"/>
      </colorScale>
    </cfRule>
  </conditionalFormatting>
  <conditionalFormatting sqref="AY10:AY34">
    <cfRule type="colorScale" priority="29">
      <colorScale>
        <cfvo type="min"/>
        <cfvo type="max"/>
        <color rgb="FFFCFCFF"/>
        <color rgb="FFF8696B"/>
      </colorScale>
    </cfRule>
  </conditionalFormatting>
  <conditionalFormatting sqref="AZ10:AZ34">
    <cfRule type="colorScale" priority="28">
      <colorScale>
        <cfvo type="min"/>
        <cfvo type="max"/>
        <color rgb="FFFCFCFF"/>
        <color rgb="FFF8696B"/>
      </colorScale>
    </cfRule>
  </conditionalFormatting>
  <conditionalFormatting sqref="BA10:BA34">
    <cfRule type="colorScale" priority="27">
      <colorScale>
        <cfvo type="min"/>
        <cfvo type="max"/>
        <color rgb="FFFCFCFF"/>
        <color rgb="FFF8696B"/>
      </colorScale>
    </cfRule>
  </conditionalFormatting>
  <conditionalFormatting sqref="BG10:BG3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H10:BH3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I10:BI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BJ10:BJ34">
    <cfRule type="colorScale" priority="9">
      <colorScale>
        <cfvo type="min"/>
        <cfvo type="max"/>
        <color rgb="FFFCFCFF"/>
        <color rgb="FFF8696B"/>
      </colorScale>
    </cfRule>
  </conditionalFormatting>
  <conditionalFormatting sqref="BK10:BK34">
    <cfRule type="colorScale" priority="8">
      <colorScale>
        <cfvo type="min"/>
        <cfvo type="max"/>
        <color rgb="FFFCFCFF"/>
        <color rgb="FFF8696B"/>
      </colorScale>
    </cfRule>
  </conditionalFormatting>
  <conditionalFormatting sqref="BL10:BL34">
    <cfRule type="colorScale" priority="7">
      <colorScale>
        <cfvo type="min"/>
        <cfvo type="max"/>
        <color rgb="FFFCFCFF"/>
        <color rgb="FFF8696B"/>
      </colorScale>
    </cfRule>
  </conditionalFormatting>
  <conditionalFormatting sqref="BM10:BM34">
    <cfRule type="colorScale" priority="6">
      <colorScale>
        <cfvo type="min"/>
        <cfvo type="max"/>
        <color rgb="FFFCFCFF"/>
        <color rgb="FFF8696B"/>
      </colorScale>
    </cfRule>
  </conditionalFormatting>
  <conditionalFormatting sqref="BN10:BN34">
    <cfRule type="colorScale" priority="5">
      <colorScale>
        <cfvo type="min"/>
        <cfvo type="max"/>
        <color rgb="FFFCFCFF"/>
        <color rgb="FFF8696B"/>
      </colorScale>
    </cfRule>
  </conditionalFormatting>
  <conditionalFormatting sqref="BO10:BO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P10:BP34">
    <cfRule type="colorScale" priority="3">
      <colorScale>
        <cfvo type="min"/>
        <cfvo type="max"/>
        <color rgb="FFFCFCFF"/>
        <color rgb="FFF8696B"/>
      </colorScale>
    </cfRule>
  </conditionalFormatting>
  <conditionalFormatting sqref="BQ10:BQ34">
    <cfRule type="colorScale" priority="2">
      <colorScale>
        <cfvo type="min"/>
        <cfvo type="max"/>
        <color rgb="FFFCFCFF"/>
        <color rgb="FFF8696B"/>
      </colorScale>
    </cfRule>
  </conditionalFormatting>
  <conditionalFormatting sqref="BR10:BR34">
    <cfRule type="colorScale" priority="1">
      <colorScale>
        <cfvo type="min"/>
        <cfvo type="max"/>
        <color rgb="FFFCFCFF"/>
        <color rgb="FFF8696B"/>
      </colorScale>
    </cfRule>
  </conditionalFormatting>
  <conditionalFormatting sqref="BF10:BF34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opLeftCell="A20" zoomScale="85" zoomScaleNormal="85" zoomScalePageLayoutView="85" workbookViewId="0"/>
  </sheetViews>
  <sheetFormatPr baseColWidth="10" defaultColWidth="8.83203125" defaultRowHeight="15" x14ac:dyDescent="0.2"/>
  <sheetData>
    <row r="1" spans="1:14" x14ac:dyDescent="0.2">
      <c r="A1" t="s">
        <v>0</v>
      </c>
    </row>
    <row r="2" spans="1:14" x14ac:dyDescent="0.2">
      <c r="A2">
        <v>2.1222720000000002</v>
      </c>
    </row>
    <row r="3" spans="1:14" x14ac:dyDescent="0.2">
      <c r="A3" t="s">
        <v>1</v>
      </c>
    </row>
    <row r="4" spans="1:14" x14ac:dyDescent="0.2">
      <c r="A4">
        <v>0.114386</v>
      </c>
    </row>
    <row r="5" spans="1:14" x14ac:dyDescent="0.2">
      <c r="A5" t="s">
        <v>2</v>
      </c>
    </row>
    <row r="6" spans="1:14" x14ac:dyDescent="0.2">
      <c r="A6">
        <v>-1.69323</v>
      </c>
    </row>
    <row r="7" spans="1:14" x14ac:dyDescent="0.2">
      <c r="A7" t="s">
        <v>3</v>
      </c>
    </row>
    <row r="8" spans="1:14" x14ac:dyDescent="0.2">
      <c r="A8">
        <v>0.46104299999999998</v>
      </c>
    </row>
    <row r="9" spans="1:14" x14ac:dyDescent="0.2">
      <c r="A9" t="s">
        <v>4</v>
      </c>
    </row>
    <row r="10" spans="1:14" x14ac:dyDescent="0.2">
      <c r="A10">
        <v>0.32325100000000001</v>
      </c>
    </row>
    <row r="11" spans="1:14" x14ac:dyDescent="0.2">
      <c r="A11" t="s">
        <v>5</v>
      </c>
      <c r="B11">
        <f>AVERAGE(B26:B35)</f>
        <v>0.32293159999999999</v>
      </c>
      <c r="C11">
        <f t="shared" ref="C11:N11" si="0">AVERAGE(C26:C35)</f>
        <v>0.48329140000000004</v>
      </c>
      <c r="D11">
        <f t="shared" si="0"/>
        <v>0.63806809999999992</v>
      </c>
      <c r="E11">
        <f t="shared" si="0"/>
        <v>0.80222660000000001</v>
      </c>
      <c r="F11">
        <f t="shared" si="0"/>
        <v>0.96811580000000019</v>
      </c>
      <c r="G11">
        <f t="shared" si="0"/>
        <v>1.1294689999999998</v>
      </c>
      <c r="H11">
        <f t="shared" si="0"/>
        <v>1.2563298000000001</v>
      </c>
      <c r="I11">
        <f t="shared" si="0"/>
        <v>1.3885825000000001</v>
      </c>
      <c r="J11">
        <f t="shared" si="0"/>
        <v>1.5022194</v>
      </c>
      <c r="K11">
        <f t="shared" si="0"/>
        <v>1.5786076999999996</v>
      </c>
      <c r="L11">
        <f t="shared" si="0"/>
        <v>1.6794003</v>
      </c>
      <c r="M11">
        <f t="shared" si="0"/>
        <v>1.7501679999999999</v>
      </c>
      <c r="N11">
        <f t="shared" si="0"/>
        <v>1.9001861999999998</v>
      </c>
    </row>
    <row r="12" spans="1:14" x14ac:dyDescent="0.2">
      <c r="B12">
        <v>0.27839399999999997</v>
      </c>
      <c r="C12">
        <v>0.47749999999999998</v>
      </c>
      <c r="D12">
        <v>0.60729599999999995</v>
      </c>
      <c r="E12">
        <v>0.72903700000000005</v>
      </c>
      <c r="F12">
        <v>0.84781700000000004</v>
      </c>
      <c r="G12">
        <v>0.88889099999999999</v>
      </c>
      <c r="H12">
        <v>1.007471</v>
      </c>
      <c r="I12">
        <v>1.1359429999999999</v>
      </c>
      <c r="J12">
        <v>1.1251789999999999</v>
      </c>
      <c r="K12">
        <v>1.2478689999999999</v>
      </c>
      <c r="L12">
        <v>1.2348859999999999</v>
      </c>
      <c r="M12">
        <v>1.29593</v>
      </c>
      <c r="N12">
        <v>1.236901</v>
      </c>
    </row>
    <row r="13" spans="1:14" x14ac:dyDescent="0.2">
      <c r="B13">
        <v>0.39691599999999999</v>
      </c>
      <c r="C13">
        <v>0.47417500000000001</v>
      </c>
      <c r="D13">
        <v>0.64892499999999997</v>
      </c>
      <c r="E13">
        <v>0.71205399999999996</v>
      </c>
      <c r="F13">
        <v>0.814357</v>
      </c>
      <c r="G13">
        <v>0.98260400000000003</v>
      </c>
      <c r="H13">
        <v>1.0296670000000001</v>
      </c>
      <c r="I13">
        <v>1.2025840000000001</v>
      </c>
      <c r="J13">
        <v>1.237071</v>
      </c>
      <c r="K13">
        <v>1.279056</v>
      </c>
      <c r="L13">
        <v>1.213074</v>
      </c>
      <c r="M13">
        <v>1.3661479999999999</v>
      </c>
      <c r="N13">
        <v>1.4492160000000001</v>
      </c>
    </row>
    <row r="14" spans="1:14" x14ac:dyDescent="0.2">
      <c r="B14">
        <v>0.493863</v>
      </c>
      <c r="C14">
        <v>0.61284700000000003</v>
      </c>
      <c r="D14">
        <v>0.65739099999999995</v>
      </c>
      <c r="E14">
        <v>0.77313600000000005</v>
      </c>
      <c r="F14">
        <v>0.93143600000000004</v>
      </c>
      <c r="G14">
        <v>1.0492349999999999</v>
      </c>
      <c r="H14">
        <v>1.1952879999999999</v>
      </c>
      <c r="I14">
        <v>1.2260260000000001</v>
      </c>
      <c r="J14">
        <v>1.411224</v>
      </c>
      <c r="K14">
        <v>1.542092</v>
      </c>
      <c r="L14">
        <v>1.651124</v>
      </c>
      <c r="M14">
        <v>1.6692469999999999</v>
      </c>
      <c r="N14">
        <v>1.5622210000000001</v>
      </c>
    </row>
    <row r="15" spans="1:14" x14ac:dyDescent="0.2">
      <c r="B15">
        <v>0.39917999999999998</v>
      </c>
      <c r="C15">
        <v>0.64930299999999996</v>
      </c>
      <c r="D15">
        <v>0.73051500000000003</v>
      </c>
      <c r="E15">
        <v>0.74527600000000005</v>
      </c>
      <c r="F15">
        <v>0.725352</v>
      </c>
      <c r="G15">
        <v>1.0517019999999999</v>
      </c>
      <c r="H15">
        <v>1.3811720000000001</v>
      </c>
      <c r="I15">
        <v>1.324424</v>
      </c>
      <c r="J15">
        <v>1.323204</v>
      </c>
      <c r="K15">
        <v>1.3884110000000001</v>
      </c>
      <c r="L15">
        <v>1.3893340000000001</v>
      </c>
      <c r="M15">
        <v>1.301912</v>
      </c>
      <c r="N15">
        <v>1.351594</v>
      </c>
    </row>
    <row r="16" spans="1:14" x14ac:dyDescent="0.2">
      <c r="B16">
        <v>0.37628099999999998</v>
      </c>
      <c r="C16">
        <v>0.50058599999999998</v>
      </c>
      <c r="D16">
        <v>0.73128400000000005</v>
      </c>
      <c r="E16">
        <v>0.84298600000000001</v>
      </c>
      <c r="F16">
        <v>0.85111800000000004</v>
      </c>
      <c r="G16">
        <v>0.97812100000000002</v>
      </c>
      <c r="H16">
        <v>1.2333350000000001</v>
      </c>
      <c r="I16">
        <v>1.3114889999999999</v>
      </c>
      <c r="J16">
        <v>1.407764</v>
      </c>
      <c r="K16">
        <v>1.4622109999999999</v>
      </c>
      <c r="L16">
        <v>1.4015059999999999</v>
      </c>
      <c r="M16">
        <v>1.1189720000000001</v>
      </c>
      <c r="N16">
        <v>1.341075</v>
      </c>
    </row>
    <row r="17" spans="2:14" x14ac:dyDescent="0.2">
      <c r="B17">
        <v>0.33025700000000002</v>
      </c>
      <c r="C17">
        <v>0.43763400000000002</v>
      </c>
      <c r="D17">
        <v>0.67800400000000005</v>
      </c>
      <c r="E17">
        <v>0.78932400000000003</v>
      </c>
      <c r="F17">
        <v>0.94760699999999998</v>
      </c>
      <c r="G17">
        <v>0.94809100000000002</v>
      </c>
      <c r="H17">
        <v>1.023242</v>
      </c>
      <c r="I17">
        <v>1.0960259999999999</v>
      </c>
      <c r="J17">
        <v>1.3978200000000001</v>
      </c>
      <c r="K17">
        <v>1.490402</v>
      </c>
      <c r="L17">
        <v>1.512232</v>
      </c>
      <c r="M17">
        <v>1.7275419999999999</v>
      </c>
      <c r="N17">
        <v>1.5209379999999999</v>
      </c>
    </row>
    <row r="18" spans="2:14" x14ac:dyDescent="0.2">
      <c r="B18">
        <v>0.32652799999999998</v>
      </c>
      <c r="C18">
        <v>0.46482600000000002</v>
      </c>
      <c r="D18">
        <v>0.55310300000000001</v>
      </c>
      <c r="E18">
        <v>0.74182400000000004</v>
      </c>
      <c r="F18">
        <v>0.89017800000000002</v>
      </c>
      <c r="G18">
        <v>1.075342</v>
      </c>
      <c r="H18">
        <v>1.0955299999999999</v>
      </c>
      <c r="I18">
        <v>1.2414449999999999</v>
      </c>
      <c r="J18">
        <v>1.348997</v>
      </c>
      <c r="K18">
        <v>1.465587</v>
      </c>
      <c r="L18">
        <v>1.633856</v>
      </c>
      <c r="M18">
        <v>1.4006540000000001</v>
      </c>
      <c r="N18">
        <v>1.3533569999999999</v>
      </c>
    </row>
    <row r="19" spans="2:14" x14ac:dyDescent="0.2">
      <c r="B19">
        <v>0.364782</v>
      </c>
      <c r="C19">
        <v>0.58369000000000004</v>
      </c>
      <c r="D19">
        <v>0.625556</v>
      </c>
      <c r="E19">
        <v>0.62170400000000003</v>
      </c>
      <c r="F19">
        <v>0.77734000000000003</v>
      </c>
      <c r="G19">
        <v>1.033128</v>
      </c>
      <c r="H19">
        <v>1.170102</v>
      </c>
      <c r="I19">
        <v>1.2499530000000001</v>
      </c>
      <c r="J19">
        <v>1.3157620000000001</v>
      </c>
      <c r="K19">
        <v>1.424844</v>
      </c>
      <c r="L19">
        <v>1.4445159999999999</v>
      </c>
      <c r="M19">
        <v>1.5402880000000001</v>
      </c>
      <c r="N19">
        <v>1.5506150000000001</v>
      </c>
    </row>
    <row r="20" spans="2:14" x14ac:dyDescent="0.2">
      <c r="B20">
        <v>0.40096300000000001</v>
      </c>
      <c r="C20">
        <v>0.50294700000000003</v>
      </c>
      <c r="D20">
        <v>0.63841499999999995</v>
      </c>
      <c r="E20">
        <v>0.69933599999999996</v>
      </c>
      <c r="F20">
        <v>0.72831699999999999</v>
      </c>
      <c r="G20">
        <v>0.89200299999999999</v>
      </c>
      <c r="H20">
        <v>1.033677</v>
      </c>
      <c r="I20">
        <v>1.2555970000000001</v>
      </c>
      <c r="J20">
        <v>1.258645</v>
      </c>
      <c r="K20">
        <v>1.3957520000000001</v>
      </c>
      <c r="L20">
        <v>1.0099320000000001</v>
      </c>
      <c r="M20">
        <v>0.55968899999999999</v>
      </c>
      <c r="N20">
        <v>1.24444</v>
      </c>
    </row>
    <row r="21" spans="2:14" x14ac:dyDescent="0.2">
      <c r="B21">
        <v>0.35120400000000002</v>
      </c>
      <c r="C21">
        <v>0.525084</v>
      </c>
      <c r="D21">
        <v>0.62997099999999995</v>
      </c>
      <c r="E21">
        <v>0.73232699999999995</v>
      </c>
      <c r="F21">
        <v>0.78166500000000005</v>
      </c>
      <c r="G21">
        <v>0.80778499999999998</v>
      </c>
      <c r="H21">
        <v>0.97235199999999999</v>
      </c>
      <c r="I21">
        <v>1.0144219999999999</v>
      </c>
      <c r="J21">
        <v>1.246461</v>
      </c>
      <c r="K21">
        <v>1.2869200000000001</v>
      </c>
      <c r="L21">
        <v>1.10863</v>
      </c>
      <c r="M21">
        <v>1.212639</v>
      </c>
      <c r="N21">
        <v>1.4610160000000001</v>
      </c>
    </row>
    <row r="22" spans="2:14" x14ac:dyDescent="0.2">
      <c r="B22">
        <v>0.32539800000000002</v>
      </c>
      <c r="C22">
        <v>0.50148000000000004</v>
      </c>
      <c r="D22">
        <v>0.66482200000000002</v>
      </c>
      <c r="E22">
        <v>0.78782700000000006</v>
      </c>
      <c r="F22">
        <v>0.96227300000000004</v>
      </c>
      <c r="G22">
        <v>0.99130200000000002</v>
      </c>
      <c r="H22">
        <v>1.0627530000000001</v>
      </c>
      <c r="I22">
        <v>1.1367020000000001</v>
      </c>
      <c r="J22">
        <v>1.3176909999999999</v>
      </c>
      <c r="K22">
        <v>1.449074</v>
      </c>
      <c r="L22">
        <v>1.5592760000000001</v>
      </c>
      <c r="M22">
        <v>1.481862</v>
      </c>
      <c r="N22">
        <v>1.460439</v>
      </c>
    </row>
    <row r="23" spans="2:14" x14ac:dyDescent="0.2">
      <c r="B23">
        <v>0.38439699999999999</v>
      </c>
      <c r="C23">
        <v>0.50741599999999998</v>
      </c>
      <c r="D23">
        <v>0.66813599999999995</v>
      </c>
      <c r="E23">
        <v>0.79583199999999998</v>
      </c>
      <c r="F23">
        <v>0.91083099999999995</v>
      </c>
      <c r="G23">
        <v>1.0270280000000001</v>
      </c>
      <c r="H23">
        <v>1.108474</v>
      </c>
      <c r="I23">
        <v>1.1000639999999999</v>
      </c>
      <c r="J23">
        <v>1.2782610000000001</v>
      </c>
      <c r="K23">
        <v>1.4462759999999999</v>
      </c>
      <c r="L23">
        <v>1.5880019999999999</v>
      </c>
      <c r="M23">
        <v>1.32972</v>
      </c>
      <c r="N23">
        <v>1.6288549999999999</v>
      </c>
    </row>
    <row r="24" spans="2:14" x14ac:dyDescent="0.2">
      <c r="B24">
        <v>0.48617700000000003</v>
      </c>
      <c r="C24">
        <v>0.54909399999999997</v>
      </c>
      <c r="D24">
        <v>0.64956400000000003</v>
      </c>
      <c r="E24">
        <v>0.76868700000000001</v>
      </c>
      <c r="F24">
        <v>0.86316999999999999</v>
      </c>
      <c r="G24">
        <v>0.95379100000000006</v>
      </c>
      <c r="H24">
        <v>1.0821860000000001</v>
      </c>
      <c r="I24">
        <v>1.2098720000000001</v>
      </c>
      <c r="J24">
        <v>1.2117800000000001</v>
      </c>
      <c r="K24">
        <v>1.19956</v>
      </c>
      <c r="L24">
        <v>1.38351</v>
      </c>
      <c r="M24">
        <v>1.26613</v>
      </c>
      <c r="N24">
        <v>1.695864</v>
      </c>
    </row>
    <row r="25" spans="2:14" x14ac:dyDescent="0.2">
      <c r="B25">
        <v>0.40366200000000002</v>
      </c>
      <c r="C25">
        <v>0.58188700000000004</v>
      </c>
      <c r="D25">
        <v>0.64014199999999999</v>
      </c>
      <c r="E25">
        <v>0.76344299999999998</v>
      </c>
      <c r="F25">
        <v>0.89108399999999999</v>
      </c>
      <c r="G25">
        <v>0.92725500000000005</v>
      </c>
      <c r="H25">
        <v>1.034564</v>
      </c>
      <c r="I25">
        <v>1.1761200000000001</v>
      </c>
      <c r="J25">
        <v>1.131229</v>
      </c>
      <c r="K25">
        <v>1.1689099999999999</v>
      </c>
      <c r="L25">
        <v>1.3348690000000001</v>
      </c>
      <c r="M25">
        <v>1.282942</v>
      </c>
      <c r="N25">
        <v>1.217633</v>
      </c>
    </row>
    <row r="26" spans="2:14" x14ac:dyDescent="0.2">
      <c r="B26">
        <v>0.35298800000000002</v>
      </c>
      <c r="C26">
        <v>0.50805900000000004</v>
      </c>
      <c r="D26">
        <v>0.63901799999999997</v>
      </c>
      <c r="E26">
        <v>0.73858999999999997</v>
      </c>
      <c r="F26">
        <v>0.882942</v>
      </c>
      <c r="G26">
        <v>0.95427499999999998</v>
      </c>
      <c r="H26">
        <v>1.0664750000000001</v>
      </c>
      <c r="I26">
        <v>1.085005</v>
      </c>
      <c r="J26">
        <v>1.2294130000000001</v>
      </c>
      <c r="K26">
        <v>1.2833239999999999</v>
      </c>
      <c r="L26">
        <v>1.263342</v>
      </c>
      <c r="M26">
        <v>1.066244</v>
      </c>
      <c r="N26">
        <v>1.3969560000000001</v>
      </c>
    </row>
    <row r="27" spans="2:14" x14ac:dyDescent="0.2">
      <c r="B27">
        <v>0.30798599999999998</v>
      </c>
      <c r="C27">
        <v>0.44724399999999997</v>
      </c>
      <c r="D27">
        <v>0.60441</v>
      </c>
      <c r="E27">
        <v>0.75479300000000005</v>
      </c>
      <c r="F27">
        <v>0.855074</v>
      </c>
      <c r="G27">
        <v>0.95562599999999998</v>
      </c>
      <c r="H27">
        <v>1.0612619999999999</v>
      </c>
      <c r="I27">
        <v>1.1165350000000001</v>
      </c>
      <c r="J27">
        <v>1.22316</v>
      </c>
      <c r="K27">
        <v>1.240356</v>
      </c>
      <c r="L27">
        <v>1.2990219999999999</v>
      </c>
      <c r="M27">
        <v>1.3920079999999999</v>
      </c>
      <c r="N27">
        <v>1.4248829999999999</v>
      </c>
    </row>
    <row r="28" spans="2:14" x14ac:dyDescent="0.2">
      <c r="B28">
        <v>0.34414800000000001</v>
      </c>
      <c r="C28">
        <v>0.50649900000000003</v>
      </c>
      <c r="D28">
        <v>0.64159500000000003</v>
      </c>
      <c r="E28">
        <v>0.78138700000000005</v>
      </c>
      <c r="F28">
        <v>0.95951799999999998</v>
      </c>
      <c r="G28">
        <v>1.100673</v>
      </c>
      <c r="H28">
        <v>1.187694</v>
      </c>
      <c r="I28">
        <v>1.269493</v>
      </c>
      <c r="J28">
        <v>1.314519</v>
      </c>
      <c r="K28">
        <v>1.471023</v>
      </c>
      <c r="L28">
        <v>1.436796</v>
      </c>
      <c r="M28">
        <v>1.7318549999999999</v>
      </c>
      <c r="N28">
        <v>1.507047</v>
      </c>
    </row>
    <row r="29" spans="2:14" x14ac:dyDescent="0.2">
      <c r="B29">
        <v>0.33028400000000002</v>
      </c>
      <c r="C29">
        <v>0.51974399999999998</v>
      </c>
      <c r="D29">
        <v>0.65261400000000003</v>
      </c>
      <c r="E29">
        <v>0.77279799999999998</v>
      </c>
      <c r="F29">
        <v>0.89852699999999996</v>
      </c>
      <c r="G29">
        <v>1.0431619999999999</v>
      </c>
      <c r="H29">
        <v>1.106422</v>
      </c>
      <c r="I29">
        <v>1.2220629999999999</v>
      </c>
      <c r="J29">
        <v>1.3013939999999999</v>
      </c>
      <c r="K29">
        <v>1.4116930000000001</v>
      </c>
      <c r="L29">
        <v>1.488445</v>
      </c>
      <c r="M29">
        <v>1.503098</v>
      </c>
      <c r="N29">
        <v>1.4950909999999999</v>
      </c>
    </row>
    <row r="30" spans="2:14" x14ac:dyDescent="0.2">
      <c r="B30">
        <v>0.34503899999999998</v>
      </c>
      <c r="C30">
        <v>0.547929</v>
      </c>
      <c r="D30">
        <v>0.68802399999999997</v>
      </c>
      <c r="E30">
        <v>0.89183800000000002</v>
      </c>
      <c r="F30">
        <v>1.0203770000000001</v>
      </c>
      <c r="G30">
        <v>1.1543079999999999</v>
      </c>
      <c r="H30">
        <v>1.4074009999999999</v>
      </c>
      <c r="I30">
        <v>1.4851380000000001</v>
      </c>
      <c r="J30">
        <v>1.6300380000000001</v>
      </c>
      <c r="K30">
        <v>1.6408659999999999</v>
      </c>
      <c r="L30">
        <v>1.8245910000000001</v>
      </c>
      <c r="M30">
        <v>2.184469</v>
      </c>
      <c r="N30">
        <v>2.2998669999999999</v>
      </c>
    </row>
    <row r="31" spans="2:14" x14ac:dyDescent="0.2">
      <c r="B31">
        <v>0.38004700000000002</v>
      </c>
      <c r="C31">
        <v>0.48886200000000002</v>
      </c>
      <c r="D31">
        <v>0.66571899999999995</v>
      </c>
      <c r="E31">
        <v>0.91749899999999995</v>
      </c>
      <c r="F31">
        <v>1.1073189999999999</v>
      </c>
      <c r="G31">
        <v>1.258146</v>
      </c>
      <c r="H31">
        <v>1.3417790000000001</v>
      </c>
      <c r="I31">
        <v>1.5952109999999999</v>
      </c>
      <c r="J31">
        <v>1.608409</v>
      </c>
      <c r="K31">
        <v>1.8510059999999999</v>
      </c>
      <c r="L31">
        <v>1.944868</v>
      </c>
      <c r="M31">
        <v>2.0578599999999998</v>
      </c>
      <c r="N31">
        <v>2.2088770000000002</v>
      </c>
    </row>
    <row r="32" spans="2:14" x14ac:dyDescent="0.2">
      <c r="B32">
        <v>0.28974299999999997</v>
      </c>
      <c r="C32">
        <v>0.50723099999999999</v>
      </c>
      <c r="D32">
        <v>0.663663</v>
      </c>
      <c r="E32">
        <v>0.805867</v>
      </c>
      <c r="F32">
        <v>0.97146699999999997</v>
      </c>
      <c r="G32">
        <v>1.220221</v>
      </c>
      <c r="H32">
        <v>1.3401130000000001</v>
      </c>
      <c r="I32">
        <v>1.504597</v>
      </c>
      <c r="J32">
        <v>1.5743469999999999</v>
      </c>
      <c r="K32">
        <v>1.616787</v>
      </c>
      <c r="L32">
        <v>2.1195050000000002</v>
      </c>
      <c r="M32">
        <v>1.736183</v>
      </c>
      <c r="N32">
        <v>2.2554780000000001</v>
      </c>
    </row>
    <row r="33" spans="1:46" x14ac:dyDescent="0.2">
      <c r="B33">
        <v>0.27110400000000001</v>
      </c>
      <c r="C33">
        <v>0.40976600000000002</v>
      </c>
      <c r="D33">
        <v>0.64215500000000003</v>
      </c>
      <c r="E33">
        <v>0.82391099999999995</v>
      </c>
      <c r="F33">
        <v>0.97370599999999996</v>
      </c>
      <c r="G33">
        <v>1.1751940000000001</v>
      </c>
      <c r="H33">
        <v>1.310344</v>
      </c>
      <c r="I33">
        <v>1.525979</v>
      </c>
      <c r="J33">
        <v>1.613092</v>
      </c>
      <c r="K33">
        <v>1.645551</v>
      </c>
      <c r="L33">
        <v>1.726828</v>
      </c>
      <c r="M33">
        <v>2.0311569999999999</v>
      </c>
      <c r="N33">
        <v>2.1204550000000002</v>
      </c>
    </row>
    <row r="34" spans="1:46" x14ac:dyDescent="0.2">
      <c r="B34">
        <v>0.29105300000000001</v>
      </c>
      <c r="C34">
        <v>0.44242500000000001</v>
      </c>
      <c r="D34">
        <v>0.56584400000000001</v>
      </c>
      <c r="E34">
        <v>0.78423399999999999</v>
      </c>
      <c r="F34">
        <v>1.1185179999999999</v>
      </c>
      <c r="G34">
        <v>1.2783990000000001</v>
      </c>
      <c r="H34">
        <v>1.4264540000000001</v>
      </c>
      <c r="I34">
        <v>1.6974320000000001</v>
      </c>
      <c r="J34">
        <v>1.8455360000000001</v>
      </c>
      <c r="K34">
        <v>1.8244039999999999</v>
      </c>
      <c r="L34">
        <v>1.9394979999999999</v>
      </c>
      <c r="M34">
        <v>2.1171739999999999</v>
      </c>
      <c r="N34">
        <v>2.0861350000000001</v>
      </c>
    </row>
    <row r="35" spans="1:46" x14ac:dyDescent="0.2">
      <c r="B35">
        <v>0.31692399999999998</v>
      </c>
      <c r="C35">
        <v>0.45515499999999998</v>
      </c>
      <c r="D35">
        <v>0.61763900000000005</v>
      </c>
      <c r="E35">
        <v>0.75134900000000004</v>
      </c>
      <c r="F35">
        <v>0.89371</v>
      </c>
      <c r="G35">
        <v>1.1546860000000001</v>
      </c>
      <c r="H35">
        <v>1.3153539999999999</v>
      </c>
      <c r="I35">
        <v>1.3843719999999999</v>
      </c>
      <c r="J35">
        <v>1.6822859999999999</v>
      </c>
      <c r="K35">
        <v>1.801067</v>
      </c>
      <c r="L35">
        <v>1.7511080000000001</v>
      </c>
      <c r="M35">
        <v>1.681632</v>
      </c>
      <c r="N35">
        <v>2.2070729999999998</v>
      </c>
    </row>
    <row r="36" spans="1:46" x14ac:dyDescent="0.2">
      <c r="A36" t="s">
        <v>6</v>
      </c>
      <c r="D36" t="s">
        <v>13</v>
      </c>
      <c r="E36" t="s">
        <v>10</v>
      </c>
      <c r="P36">
        <f>SUMXMY2($B$12:$N$35,B37:N60)</f>
        <v>6.520959304390006</v>
      </c>
      <c r="Q36">
        <f>SUMXMY2($B$12:$N$35,S37:AE60)</f>
        <v>6.4533969536139972</v>
      </c>
      <c r="U36" t="s">
        <v>12</v>
      </c>
      <c r="V36" t="s">
        <v>9</v>
      </c>
      <c r="AJ36" t="s">
        <v>11</v>
      </c>
      <c r="AK36" t="s">
        <v>11</v>
      </c>
    </row>
    <row r="37" spans="1:46" x14ac:dyDescent="0.2">
      <c r="B37">
        <v>0.34053299999999997</v>
      </c>
      <c r="C37">
        <v>0.45452999999999999</v>
      </c>
      <c r="D37">
        <v>0.59198200000000001</v>
      </c>
      <c r="E37">
        <v>0.72686499999999998</v>
      </c>
      <c r="F37">
        <v>0.871085</v>
      </c>
      <c r="G37">
        <v>0.93297200000000002</v>
      </c>
      <c r="H37">
        <v>1.0663819999999999</v>
      </c>
      <c r="I37">
        <v>1.1362490000000001</v>
      </c>
      <c r="J37">
        <v>1.166355</v>
      </c>
      <c r="K37">
        <v>1.19085</v>
      </c>
      <c r="L37">
        <v>1.326041</v>
      </c>
      <c r="M37">
        <v>1.3918619999999999</v>
      </c>
      <c r="N37">
        <v>1.484275</v>
      </c>
      <c r="R37">
        <v>1991</v>
      </c>
      <c r="S37">
        <v>0.349026</v>
      </c>
      <c r="T37">
        <v>0.45035700000000001</v>
      </c>
      <c r="U37">
        <v>0.56771300000000002</v>
      </c>
      <c r="V37">
        <v>0.69123800000000002</v>
      </c>
      <c r="W37">
        <v>0.81347599999999998</v>
      </c>
      <c r="X37">
        <v>0.92940900000000004</v>
      </c>
      <c r="Y37">
        <v>1.03606</v>
      </c>
      <c r="Z37">
        <v>1.1319600000000001</v>
      </c>
      <c r="AA37">
        <v>1.2167399999999999</v>
      </c>
      <c r="AB37">
        <v>1.2906899999999999</v>
      </c>
      <c r="AC37">
        <v>1.35453</v>
      </c>
      <c r="AD37">
        <v>1.4091899999999999</v>
      </c>
      <c r="AE37">
        <v>1.4556800000000001</v>
      </c>
      <c r="AH37">
        <v>0.27839399999999997</v>
      </c>
      <c r="AI37">
        <v>0.47749999999999998</v>
      </c>
      <c r="AJ37">
        <v>0.60729599999999995</v>
      </c>
      <c r="AK37">
        <v>0.72903700000000005</v>
      </c>
      <c r="AL37">
        <v>0.84781700000000004</v>
      </c>
      <c r="AM37">
        <v>0.88889099999999999</v>
      </c>
      <c r="AN37">
        <v>1.007471</v>
      </c>
      <c r="AO37">
        <v>1.1359429999999999</v>
      </c>
      <c r="AP37">
        <v>1.1251789999999999</v>
      </c>
      <c r="AQ37">
        <v>1.2478689999999999</v>
      </c>
      <c r="AR37">
        <v>1.2348859999999999</v>
      </c>
      <c r="AS37">
        <v>1.29593</v>
      </c>
      <c r="AT37">
        <v>1.236901</v>
      </c>
    </row>
    <row r="38" spans="1:46" x14ac:dyDescent="0.2">
      <c r="B38">
        <v>0.40736</v>
      </c>
      <c r="C38">
        <v>0.46450900000000001</v>
      </c>
      <c r="D38">
        <v>0.58059099999999997</v>
      </c>
      <c r="E38">
        <v>0.72152000000000005</v>
      </c>
      <c r="F38">
        <v>0.85546699999999998</v>
      </c>
      <c r="G38">
        <v>0.99795699999999998</v>
      </c>
      <c r="H38">
        <v>1.0463720000000001</v>
      </c>
      <c r="I38">
        <v>1.1757089999999999</v>
      </c>
      <c r="J38">
        <v>1.2353449999999999</v>
      </c>
      <c r="K38">
        <v>1.2534879999999999</v>
      </c>
      <c r="L38">
        <v>1.26749</v>
      </c>
      <c r="M38">
        <v>1.399907</v>
      </c>
      <c r="N38">
        <v>1.459238</v>
      </c>
      <c r="R38">
        <v>1992</v>
      </c>
      <c r="S38">
        <v>0.41686699999999999</v>
      </c>
      <c r="T38">
        <v>0.45261099999999999</v>
      </c>
      <c r="U38">
        <v>0.57032300000000002</v>
      </c>
      <c r="V38">
        <v>0.69398499999999996</v>
      </c>
      <c r="W38">
        <v>0.81619399999999998</v>
      </c>
      <c r="X38">
        <v>0.93198700000000001</v>
      </c>
      <c r="Y38">
        <v>1.03843</v>
      </c>
      <c r="Z38">
        <v>1.13409</v>
      </c>
      <c r="AA38">
        <v>1.21862</v>
      </c>
      <c r="AB38">
        <v>1.29234</v>
      </c>
      <c r="AC38">
        <v>1.35595</v>
      </c>
      <c r="AD38">
        <v>1.4104099999999999</v>
      </c>
      <c r="AE38">
        <v>1.45672</v>
      </c>
      <c r="AH38">
        <v>0.39691599999999999</v>
      </c>
      <c r="AI38">
        <v>0.47417500000000001</v>
      </c>
      <c r="AJ38">
        <v>0.64892499999999997</v>
      </c>
      <c r="AK38">
        <v>0.71205399999999996</v>
      </c>
      <c r="AL38">
        <v>0.814357</v>
      </c>
      <c r="AM38">
        <v>0.98260400000000003</v>
      </c>
      <c r="AN38">
        <v>1.0296670000000001</v>
      </c>
      <c r="AO38">
        <v>1.2025840000000001</v>
      </c>
      <c r="AP38">
        <v>1.237071</v>
      </c>
      <c r="AQ38">
        <v>1.279056</v>
      </c>
      <c r="AR38">
        <v>1.213074</v>
      </c>
      <c r="AS38">
        <v>1.3661479999999999</v>
      </c>
      <c r="AT38">
        <v>1.4492160000000001</v>
      </c>
    </row>
    <row r="39" spans="1:46" x14ac:dyDescent="0.2">
      <c r="B39">
        <v>0.51103600000000005</v>
      </c>
      <c r="C39">
        <v>0.60556399999999999</v>
      </c>
      <c r="D39">
        <v>0.65083999999999997</v>
      </c>
      <c r="E39">
        <v>0.765289</v>
      </c>
      <c r="F39">
        <v>0.90782600000000002</v>
      </c>
      <c r="G39">
        <v>1.0378529999999999</v>
      </c>
      <c r="H39">
        <v>1.175935</v>
      </c>
      <c r="I39">
        <v>1.2040770000000001</v>
      </c>
      <c r="J39">
        <v>1.326686</v>
      </c>
      <c r="K39">
        <v>1.371407</v>
      </c>
      <c r="L39">
        <v>1.372552</v>
      </c>
      <c r="M39">
        <v>1.371793</v>
      </c>
      <c r="N39">
        <v>1.500094</v>
      </c>
      <c r="R39">
        <v>1993</v>
      </c>
      <c r="S39">
        <v>0.50375700000000001</v>
      </c>
      <c r="T39">
        <v>0.61053900000000005</v>
      </c>
      <c r="U39">
        <v>0.67691100000000004</v>
      </c>
      <c r="V39">
        <v>0.80641499999999999</v>
      </c>
      <c r="W39">
        <v>0.927616</v>
      </c>
      <c r="X39">
        <v>1.0377799999999999</v>
      </c>
      <c r="Y39">
        <v>1.1358200000000001</v>
      </c>
      <c r="Z39">
        <v>1.22173</v>
      </c>
      <c r="AA39">
        <v>1.29613</v>
      </c>
      <c r="AB39">
        <v>1.3599699999999999</v>
      </c>
      <c r="AC39">
        <v>1.41435</v>
      </c>
      <c r="AD39">
        <v>1.4604200000000001</v>
      </c>
      <c r="AE39">
        <v>1.4992700000000001</v>
      </c>
      <c r="AH39">
        <v>0.493863</v>
      </c>
      <c r="AI39">
        <v>0.61284700000000003</v>
      </c>
      <c r="AJ39">
        <v>0.65739099999999995</v>
      </c>
      <c r="AK39">
        <v>0.77313600000000005</v>
      </c>
      <c r="AL39">
        <v>0.93143600000000004</v>
      </c>
      <c r="AM39">
        <v>1.0492349999999999</v>
      </c>
      <c r="AN39">
        <v>1.1952879999999999</v>
      </c>
      <c r="AO39">
        <v>1.2260260000000001</v>
      </c>
      <c r="AP39">
        <v>1.411224</v>
      </c>
      <c r="AQ39">
        <v>1.542092</v>
      </c>
      <c r="AR39">
        <v>1.651124</v>
      </c>
      <c r="AS39">
        <v>1.6692469999999999</v>
      </c>
      <c r="AT39">
        <v>1.5622210000000001</v>
      </c>
    </row>
    <row r="40" spans="1:46" x14ac:dyDescent="0.2">
      <c r="B40">
        <v>0.392596</v>
      </c>
      <c r="C40">
        <v>0.62131899999999995</v>
      </c>
      <c r="D40">
        <v>0.73768800000000001</v>
      </c>
      <c r="E40">
        <v>0.77192499999999997</v>
      </c>
      <c r="F40">
        <v>0.88310900000000003</v>
      </c>
      <c r="G40">
        <v>1.0250159999999999</v>
      </c>
      <c r="H40">
        <v>1.1513329999999999</v>
      </c>
      <c r="I40">
        <v>1.285717</v>
      </c>
      <c r="J40">
        <v>1.3006720000000001</v>
      </c>
      <c r="K40">
        <v>1.418628</v>
      </c>
      <c r="L40">
        <v>1.4538679999999999</v>
      </c>
      <c r="M40">
        <v>1.4444220000000001</v>
      </c>
      <c r="N40">
        <v>1.434539</v>
      </c>
      <c r="R40">
        <v>1994</v>
      </c>
      <c r="S40">
        <v>0.42629</v>
      </c>
      <c r="T40">
        <v>0.60811800000000005</v>
      </c>
      <c r="U40">
        <v>0.73140400000000005</v>
      </c>
      <c r="V40">
        <v>0.80413000000000001</v>
      </c>
      <c r="W40">
        <v>0.932307</v>
      </c>
      <c r="X40">
        <v>1.0470200000000001</v>
      </c>
      <c r="Y40">
        <v>1.14761</v>
      </c>
      <c r="Z40">
        <v>1.2345900000000001</v>
      </c>
      <c r="AA40">
        <v>1.30904</v>
      </c>
      <c r="AB40">
        <v>1.37229</v>
      </c>
      <c r="AC40">
        <v>1.4257200000000001</v>
      </c>
      <c r="AD40">
        <v>1.47065</v>
      </c>
      <c r="AE40">
        <v>1.50831</v>
      </c>
      <c r="AH40">
        <v>0.39917999999999998</v>
      </c>
      <c r="AI40">
        <v>0.64930299999999996</v>
      </c>
      <c r="AJ40">
        <v>0.73051500000000003</v>
      </c>
      <c r="AK40">
        <v>0.74527600000000005</v>
      </c>
      <c r="AL40">
        <v>0.725352</v>
      </c>
      <c r="AM40">
        <v>1.0517019999999999</v>
      </c>
      <c r="AN40">
        <v>1.3811720000000001</v>
      </c>
      <c r="AO40">
        <v>1.324424</v>
      </c>
      <c r="AP40">
        <v>1.323204</v>
      </c>
      <c r="AQ40">
        <v>1.3884110000000001</v>
      </c>
      <c r="AR40">
        <v>1.3893340000000001</v>
      </c>
      <c r="AS40">
        <v>1.301912</v>
      </c>
      <c r="AT40">
        <v>1.351594</v>
      </c>
    </row>
    <row r="41" spans="1:46" x14ac:dyDescent="0.2">
      <c r="B41">
        <v>0.33660800000000002</v>
      </c>
      <c r="C41">
        <v>0.50734599999999996</v>
      </c>
      <c r="D41">
        <v>0.72089000000000003</v>
      </c>
      <c r="E41">
        <v>0.85397699999999999</v>
      </c>
      <c r="F41">
        <v>0.87653899999999996</v>
      </c>
      <c r="G41">
        <v>0.98348500000000005</v>
      </c>
      <c r="H41">
        <v>1.1237740000000001</v>
      </c>
      <c r="I41">
        <v>1.2461370000000001</v>
      </c>
      <c r="J41">
        <v>1.376789</v>
      </c>
      <c r="K41">
        <v>1.380344</v>
      </c>
      <c r="L41">
        <v>1.4940990000000001</v>
      </c>
      <c r="M41">
        <v>1.5212859999999999</v>
      </c>
      <c r="N41">
        <v>1.50298</v>
      </c>
      <c r="R41">
        <v>1995</v>
      </c>
      <c r="S41">
        <v>0.34961500000000001</v>
      </c>
      <c r="T41">
        <v>0.51519199999999998</v>
      </c>
      <c r="U41">
        <v>0.71107900000000002</v>
      </c>
      <c r="V41">
        <v>0.839777</v>
      </c>
      <c r="W41">
        <v>0.91137400000000002</v>
      </c>
      <c r="X41">
        <v>1.0340199999999999</v>
      </c>
      <c r="Y41">
        <v>1.1405799999999999</v>
      </c>
      <c r="Z41">
        <v>1.2317499999999999</v>
      </c>
      <c r="AA41">
        <v>1.30897</v>
      </c>
      <c r="AB41">
        <v>1.37392</v>
      </c>
      <c r="AC41">
        <v>1.4282999999999999</v>
      </c>
      <c r="AD41">
        <v>1.47367</v>
      </c>
      <c r="AE41">
        <v>1.5114399999999999</v>
      </c>
      <c r="AH41">
        <v>0.37628099999999998</v>
      </c>
      <c r="AI41">
        <v>0.50058599999999998</v>
      </c>
      <c r="AJ41">
        <v>0.73128400000000005</v>
      </c>
      <c r="AK41">
        <v>0.84298600000000001</v>
      </c>
      <c r="AL41">
        <v>0.85111800000000004</v>
      </c>
      <c r="AM41">
        <v>0.97812100000000002</v>
      </c>
      <c r="AN41">
        <v>1.2333350000000001</v>
      </c>
      <c r="AO41">
        <v>1.3114889999999999</v>
      </c>
      <c r="AP41">
        <v>1.407764</v>
      </c>
      <c r="AQ41">
        <v>1.4622109999999999</v>
      </c>
      <c r="AR41">
        <v>1.4015059999999999</v>
      </c>
      <c r="AS41">
        <v>1.1189720000000001</v>
      </c>
      <c r="AT41">
        <v>1.341075</v>
      </c>
    </row>
    <row r="42" spans="1:46" x14ac:dyDescent="0.2">
      <c r="B42">
        <v>0.34739500000000001</v>
      </c>
      <c r="C42">
        <v>0.43504199999999998</v>
      </c>
      <c r="D42">
        <v>0.61100100000000002</v>
      </c>
      <c r="E42">
        <v>0.80856899999999998</v>
      </c>
      <c r="F42">
        <v>0.95449799999999996</v>
      </c>
      <c r="G42">
        <v>0.96570999999999996</v>
      </c>
      <c r="H42">
        <v>1.0681160000000001</v>
      </c>
      <c r="I42">
        <v>1.2063200000000001</v>
      </c>
      <c r="J42">
        <v>1.324824</v>
      </c>
      <c r="K42">
        <v>1.451943</v>
      </c>
      <c r="L42">
        <v>1.445775</v>
      </c>
      <c r="M42">
        <v>1.555831</v>
      </c>
      <c r="N42">
        <v>1.5762430000000001</v>
      </c>
      <c r="R42">
        <v>1996</v>
      </c>
      <c r="S42">
        <v>0.39214500000000002</v>
      </c>
      <c r="T42">
        <v>0.42536000000000002</v>
      </c>
      <c r="U42">
        <v>0.60291499999999998</v>
      </c>
      <c r="V42">
        <v>0.80341399999999996</v>
      </c>
      <c r="W42">
        <v>0.93115000000000003</v>
      </c>
      <c r="X42">
        <v>0.99803399999999998</v>
      </c>
      <c r="Y42">
        <v>1.11374</v>
      </c>
      <c r="Z42">
        <v>1.21227</v>
      </c>
      <c r="AA42">
        <v>1.2951299999999999</v>
      </c>
      <c r="AB42">
        <v>1.36425</v>
      </c>
      <c r="AC42">
        <v>1.4216500000000001</v>
      </c>
      <c r="AD42">
        <v>1.46916</v>
      </c>
      <c r="AE42">
        <v>1.5084299999999999</v>
      </c>
      <c r="AH42">
        <v>0.33025700000000002</v>
      </c>
      <c r="AI42">
        <v>0.43763400000000002</v>
      </c>
      <c r="AJ42">
        <v>0.67800400000000005</v>
      </c>
      <c r="AK42">
        <v>0.78932400000000003</v>
      </c>
      <c r="AL42">
        <v>0.94760699999999998</v>
      </c>
      <c r="AM42">
        <v>0.94809100000000002</v>
      </c>
      <c r="AN42">
        <v>1.023242</v>
      </c>
      <c r="AO42">
        <v>1.0960259999999999</v>
      </c>
      <c r="AP42">
        <v>1.3978200000000001</v>
      </c>
      <c r="AQ42">
        <v>1.490402</v>
      </c>
      <c r="AR42">
        <v>1.512232</v>
      </c>
      <c r="AS42">
        <v>1.7275419999999999</v>
      </c>
      <c r="AT42">
        <v>1.5209379999999999</v>
      </c>
    </row>
    <row r="43" spans="1:46" x14ac:dyDescent="0.2">
      <c r="B43">
        <v>0.37985099999999999</v>
      </c>
      <c r="C43">
        <v>0.46385399999999999</v>
      </c>
      <c r="D43">
        <v>0.53697399999999995</v>
      </c>
      <c r="E43">
        <v>0.71563699999999997</v>
      </c>
      <c r="F43">
        <v>0.89545399999999997</v>
      </c>
      <c r="G43">
        <v>1.0527200000000001</v>
      </c>
      <c r="H43">
        <v>1.0518970000000001</v>
      </c>
      <c r="I43">
        <v>1.1492070000000001</v>
      </c>
      <c r="J43">
        <v>1.284861</v>
      </c>
      <c r="K43">
        <v>1.399262</v>
      </c>
      <c r="L43">
        <v>1.5226980000000001</v>
      </c>
      <c r="M43">
        <v>1.5071300000000001</v>
      </c>
      <c r="N43">
        <v>1.6135200000000001</v>
      </c>
      <c r="R43">
        <v>1997</v>
      </c>
      <c r="S43">
        <v>0.45409500000000003</v>
      </c>
      <c r="T43">
        <v>0.48934800000000001</v>
      </c>
      <c r="U43">
        <v>0.53793400000000002</v>
      </c>
      <c r="V43">
        <v>0.72140800000000005</v>
      </c>
      <c r="W43">
        <v>0.92067200000000005</v>
      </c>
      <c r="X43">
        <v>1.04236</v>
      </c>
      <c r="Y43">
        <v>1.1003400000000001</v>
      </c>
      <c r="Z43">
        <v>1.20574</v>
      </c>
      <c r="AA43">
        <v>1.2936000000000001</v>
      </c>
      <c r="AB43">
        <v>1.3660600000000001</v>
      </c>
      <c r="AC43">
        <v>1.4254899999999999</v>
      </c>
      <c r="AD43">
        <v>1.4740800000000001</v>
      </c>
      <c r="AE43">
        <v>1.51376</v>
      </c>
      <c r="AH43">
        <v>0.32652799999999998</v>
      </c>
      <c r="AI43">
        <v>0.46482600000000002</v>
      </c>
      <c r="AJ43">
        <v>0.55310300000000001</v>
      </c>
      <c r="AK43">
        <v>0.74182400000000004</v>
      </c>
      <c r="AL43">
        <v>0.89017800000000002</v>
      </c>
      <c r="AM43">
        <v>1.075342</v>
      </c>
      <c r="AN43">
        <v>1.0955299999999999</v>
      </c>
      <c r="AO43">
        <v>1.2414449999999999</v>
      </c>
      <c r="AP43">
        <v>1.348997</v>
      </c>
      <c r="AQ43">
        <v>1.465587</v>
      </c>
      <c r="AR43">
        <v>1.633856</v>
      </c>
      <c r="AS43">
        <v>1.4006540000000001</v>
      </c>
      <c r="AT43">
        <v>1.3533569999999999</v>
      </c>
    </row>
    <row r="44" spans="1:46" x14ac:dyDescent="0.2">
      <c r="B44">
        <v>0.36205300000000001</v>
      </c>
      <c r="C44">
        <v>0.49799100000000002</v>
      </c>
      <c r="D44">
        <v>0.57573799999999997</v>
      </c>
      <c r="E44">
        <v>0.63243799999999994</v>
      </c>
      <c r="F44">
        <v>0.81183499999999997</v>
      </c>
      <c r="G44">
        <v>0.97421999999999997</v>
      </c>
      <c r="H44">
        <v>1.1407989999999999</v>
      </c>
      <c r="I44">
        <v>1.1285149999999999</v>
      </c>
      <c r="J44">
        <v>1.220791</v>
      </c>
      <c r="K44">
        <v>1.353793</v>
      </c>
      <c r="L44">
        <v>1.4642809999999999</v>
      </c>
      <c r="M44">
        <v>1.584252</v>
      </c>
      <c r="N44">
        <v>1.560324</v>
      </c>
      <c r="R44">
        <v>1998</v>
      </c>
      <c r="S44">
        <v>0.41915599999999997</v>
      </c>
      <c r="T44">
        <v>0.52815400000000001</v>
      </c>
      <c r="U44">
        <v>0.57511999999999996</v>
      </c>
      <c r="V44">
        <v>0.628216</v>
      </c>
      <c r="W44">
        <v>0.81074800000000002</v>
      </c>
      <c r="X44">
        <v>1.0054000000000001</v>
      </c>
      <c r="Y44">
        <v>1.1203099999999999</v>
      </c>
      <c r="Z44">
        <v>1.1704300000000001</v>
      </c>
      <c r="AA44">
        <v>1.2677</v>
      </c>
      <c r="AB44">
        <v>1.3476399999999999</v>
      </c>
      <c r="AC44">
        <v>1.41272</v>
      </c>
      <c r="AD44">
        <v>1.4654400000000001</v>
      </c>
      <c r="AE44">
        <v>1.50806</v>
      </c>
      <c r="AH44">
        <v>0.364782</v>
      </c>
      <c r="AI44">
        <v>0.58369000000000004</v>
      </c>
      <c r="AJ44">
        <v>0.625556</v>
      </c>
      <c r="AK44">
        <v>0.62170400000000003</v>
      </c>
      <c r="AL44">
        <v>0.77734000000000003</v>
      </c>
      <c r="AM44">
        <v>1.033128</v>
      </c>
      <c r="AN44">
        <v>1.170102</v>
      </c>
      <c r="AO44">
        <v>1.2499530000000001</v>
      </c>
      <c r="AP44">
        <v>1.3157620000000001</v>
      </c>
      <c r="AQ44">
        <v>1.424844</v>
      </c>
      <c r="AR44">
        <v>1.4445159999999999</v>
      </c>
      <c r="AS44">
        <v>1.5402880000000001</v>
      </c>
      <c r="AT44">
        <v>1.5506150000000001</v>
      </c>
    </row>
    <row r="45" spans="1:46" x14ac:dyDescent="0.2">
      <c r="B45">
        <v>0.401893</v>
      </c>
      <c r="C45">
        <v>0.50108799999999998</v>
      </c>
      <c r="D45">
        <v>0.63813200000000003</v>
      </c>
      <c r="E45">
        <v>0.70511900000000005</v>
      </c>
      <c r="F45">
        <v>0.74080299999999999</v>
      </c>
      <c r="G45">
        <v>0.91951300000000002</v>
      </c>
      <c r="H45">
        <v>1.061429</v>
      </c>
      <c r="I45">
        <v>1.237476</v>
      </c>
      <c r="J45">
        <v>1.2120249999999999</v>
      </c>
      <c r="K45">
        <v>1.2983640000000001</v>
      </c>
      <c r="L45">
        <v>1.4281360000000001</v>
      </c>
      <c r="M45">
        <v>1.5341210000000001</v>
      </c>
      <c r="N45">
        <v>1.6501459999999999</v>
      </c>
      <c r="R45">
        <v>1999</v>
      </c>
      <c r="S45">
        <v>0.40509200000000001</v>
      </c>
      <c r="T45">
        <v>0.501386</v>
      </c>
      <c r="U45">
        <v>0.62338899999999997</v>
      </c>
      <c r="V45">
        <v>0.67535999999999996</v>
      </c>
      <c r="W45">
        <v>0.72741100000000003</v>
      </c>
      <c r="X45">
        <v>0.90482799999999997</v>
      </c>
      <c r="Y45">
        <v>1.09195</v>
      </c>
      <c r="Z45">
        <v>1.1981299999999999</v>
      </c>
      <c r="AA45">
        <v>1.2392300000000001</v>
      </c>
      <c r="AB45">
        <v>1.3277099999999999</v>
      </c>
      <c r="AC45">
        <v>1.3994500000000001</v>
      </c>
      <c r="AD45">
        <v>1.4570799999999999</v>
      </c>
      <c r="AE45">
        <v>1.5031699999999999</v>
      </c>
      <c r="AH45">
        <v>0.40096300000000001</v>
      </c>
      <c r="AI45">
        <v>0.50294700000000003</v>
      </c>
      <c r="AJ45">
        <v>0.63841499999999995</v>
      </c>
      <c r="AK45">
        <v>0.69933599999999996</v>
      </c>
      <c r="AL45">
        <v>0.72831699999999999</v>
      </c>
      <c r="AM45">
        <v>0.89200299999999999</v>
      </c>
      <c r="AN45">
        <v>1.033677</v>
      </c>
      <c r="AO45">
        <v>1.2555970000000001</v>
      </c>
      <c r="AP45">
        <v>1.258645</v>
      </c>
      <c r="AQ45">
        <v>1.3957520000000001</v>
      </c>
      <c r="AR45">
        <v>1.0099320000000001</v>
      </c>
      <c r="AS45">
        <v>0.55968899999999999</v>
      </c>
      <c r="AT45">
        <v>1.24444</v>
      </c>
    </row>
    <row r="46" spans="1:46" x14ac:dyDescent="0.2">
      <c r="B46">
        <v>0.38085400000000003</v>
      </c>
      <c r="C46">
        <v>0.52236400000000005</v>
      </c>
      <c r="D46">
        <v>0.62982700000000003</v>
      </c>
      <c r="E46">
        <v>0.76463000000000003</v>
      </c>
      <c r="F46">
        <v>0.81976000000000004</v>
      </c>
      <c r="G46">
        <v>0.83548599999999995</v>
      </c>
      <c r="H46">
        <v>1.012575</v>
      </c>
      <c r="I46">
        <v>1.1361490000000001</v>
      </c>
      <c r="J46">
        <v>1.3197289999999999</v>
      </c>
      <c r="K46">
        <v>1.2826649999999999</v>
      </c>
      <c r="L46">
        <v>1.3636680000000001</v>
      </c>
      <c r="M46">
        <v>1.49047</v>
      </c>
      <c r="N46">
        <v>1.5924799999999999</v>
      </c>
      <c r="R46">
        <v>2000</v>
      </c>
      <c r="S46">
        <v>0.39142300000000002</v>
      </c>
      <c r="T46">
        <v>0.50680700000000001</v>
      </c>
      <c r="U46">
        <v>0.61918700000000004</v>
      </c>
      <c r="V46">
        <v>0.74738300000000002</v>
      </c>
      <c r="W46">
        <v>0.79806200000000005</v>
      </c>
      <c r="X46">
        <v>0.84378500000000001</v>
      </c>
      <c r="Y46">
        <v>1.0118799999999999</v>
      </c>
      <c r="Z46">
        <v>1.1882200000000001</v>
      </c>
      <c r="AA46">
        <v>1.2832300000000001</v>
      </c>
      <c r="AB46">
        <v>1.3134600000000001</v>
      </c>
      <c r="AC46">
        <v>1.3917900000000001</v>
      </c>
      <c r="AD46">
        <v>1.4543200000000001</v>
      </c>
      <c r="AE46">
        <v>1.5037499999999999</v>
      </c>
      <c r="AH46">
        <v>0.35120400000000002</v>
      </c>
      <c r="AI46">
        <v>0.525084</v>
      </c>
      <c r="AJ46">
        <v>0.62997099999999995</v>
      </c>
      <c r="AK46">
        <v>0.73232699999999995</v>
      </c>
      <c r="AL46">
        <v>0.78166500000000005</v>
      </c>
      <c r="AM46">
        <v>0.80778499999999998</v>
      </c>
      <c r="AN46">
        <v>0.97235199999999999</v>
      </c>
      <c r="AO46">
        <v>1.0144219999999999</v>
      </c>
      <c r="AP46">
        <v>1.246461</v>
      </c>
      <c r="AQ46">
        <v>1.2869200000000001</v>
      </c>
      <c r="AR46">
        <v>1.10863</v>
      </c>
      <c r="AS46">
        <v>1.212639</v>
      </c>
      <c r="AT46">
        <v>1.4610160000000001</v>
      </c>
    </row>
    <row r="47" spans="1:46" x14ac:dyDescent="0.2">
      <c r="B47">
        <v>0.39082800000000001</v>
      </c>
      <c r="C47">
        <v>0.51214400000000004</v>
      </c>
      <c r="D47">
        <v>0.650648</v>
      </c>
      <c r="E47">
        <v>0.76346599999999998</v>
      </c>
      <c r="F47">
        <v>0.89353199999999999</v>
      </c>
      <c r="G47">
        <v>0.93495300000000003</v>
      </c>
      <c r="H47">
        <v>0.92959199999999997</v>
      </c>
      <c r="I47">
        <v>1.104271</v>
      </c>
      <c r="J47">
        <v>1.209257</v>
      </c>
      <c r="K47">
        <v>1.399743</v>
      </c>
      <c r="L47">
        <v>1.351054</v>
      </c>
      <c r="M47">
        <v>1.4266380000000001</v>
      </c>
      <c r="N47">
        <v>1.55037</v>
      </c>
      <c r="R47">
        <v>2001</v>
      </c>
      <c r="S47">
        <v>0.41447200000000001</v>
      </c>
      <c r="T47">
        <v>0.52349699999999999</v>
      </c>
      <c r="U47">
        <v>0.65976900000000005</v>
      </c>
      <c r="V47">
        <v>0.78019000000000005</v>
      </c>
      <c r="W47">
        <v>0.90670700000000004</v>
      </c>
      <c r="X47">
        <v>0.94916900000000004</v>
      </c>
      <c r="Y47">
        <v>0.98278799999999999</v>
      </c>
      <c r="Z47">
        <v>1.1368799999999999</v>
      </c>
      <c r="AA47">
        <v>1.2987200000000001</v>
      </c>
      <c r="AB47">
        <v>1.3796200000000001</v>
      </c>
      <c r="AC47">
        <v>1.3966700000000001</v>
      </c>
      <c r="AD47">
        <v>1.4630399999999999</v>
      </c>
      <c r="AE47">
        <v>1.51492</v>
      </c>
      <c r="AH47">
        <v>0.32539800000000002</v>
      </c>
      <c r="AI47">
        <v>0.50148000000000004</v>
      </c>
      <c r="AJ47">
        <v>0.66482200000000002</v>
      </c>
      <c r="AK47">
        <v>0.78782700000000006</v>
      </c>
      <c r="AL47">
        <v>0.96227300000000004</v>
      </c>
      <c r="AM47">
        <v>0.99130200000000002</v>
      </c>
      <c r="AN47">
        <v>1.0627530000000001</v>
      </c>
      <c r="AO47">
        <v>1.1367020000000001</v>
      </c>
      <c r="AP47">
        <v>1.3176909999999999</v>
      </c>
      <c r="AQ47">
        <v>1.449074</v>
      </c>
      <c r="AR47">
        <v>1.5592760000000001</v>
      </c>
      <c r="AS47">
        <v>1.481862</v>
      </c>
      <c r="AT47">
        <v>1.460439</v>
      </c>
    </row>
    <row r="48" spans="1:46" x14ac:dyDescent="0.2">
      <c r="B48">
        <v>0.37986399999999998</v>
      </c>
      <c r="C48">
        <v>0.509876</v>
      </c>
      <c r="D48">
        <v>0.63567799999999997</v>
      </c>
      <c r="E48">
        <v>0.768316</v>
      </c>
      <c r="F48">
        <v>0.883795</v>
      </c>
      <c r="G48">
        <v>1.007979</v>
      </c>
      <c r="H48">
        <v>1.036119</v>
      </c>
      <c r="I48">
        <v>1.0115259999999999</v>
      </c>
      <c r="J48">
        <v>1.183546</v>
      </c>
      <c r="K48">
        <v>1.272098</v>
      </c>
      <c r="L48">
        <v>1.4681919999999999</v>
      </c>
      <c r="M48">
        <v>1.4093230000000001</v>
      </c>
      <c r="N48">
        <v>1.4801070000000001</v>
      </c>
      <c r="R48">
        <v>2002</v>
      </c>
      <c r="S48">
        <v>0.438664</v>
      </c>
      <c r="T48">
        <v>0.51939000000000002</v>
      </c>
      <c r="U48">
        <v>0.645007</v>
      </c>
      <c r="V48">
        <v>0.78766700000000001</v>
      </c>
      <c r="W48">
        <v>0.90675499999999998</v>
      </c>
      <c r="X48">
        <v>1.02674</v>
      </c>
      <c r="Y48">
        <v>1.05959</v>
      </c>
      <c r="Z48">
        <v>1.08209</v>
      </c>
      <c r="AA48">
        <v>1.2246600000000001</v>
      </c>
      <c r="AB48">
        <v>1.3752899999999999</v>
      </c>
      <c r="AC48">
        <v>1.4457199999999999</v>
      </c>
      <c r="AD48">
        <v>1.45326</v>
      </c>
      <c r="AE48">
        <v>1.51118</v>
      </c>
      <c r="AH48">
        <v>0.38439699999999999</v>
      </c>
      <c r="AI48">
        <v>0.50741599999999998</v>
      </c>
      <c r="AJ48">
        <v>0.66813599999999995</v>
      </c>
      <c r="AK48">
        <v>0.79583199999999998</v>
      </c>
      <c r="AL48">
        <v>0.91083099999999995</v>
      </c>
      <c r="AM48">
        <v>1.0270280000000001</v>
      </c>
      <c r="AN48">
        <v>1.108474</v>
      </c>
      <c r="AO48">
        <v>1.1000639999999999</v>
      </c>
      <c r="AP48">
        <v>1.2782610000000001</v>
      </c>
      <c r="AQ48">
        <v>1.4462759999999999</v>
      </c>
      <c r="AR48">
        <v>1.5880019999999999</v>
      </c>
      <c r="AS48">
        <v>1.32972</v>
      </c>
      <c r="AT48">
        <v>1.6288549999999999</v>
      </c>
    </row>
    <row r="49" spans="1:46" x14ac:dyDescent="0.2">
      <c r="B49">
        <v>0.45394699999999999</v>
      </c>
      <c r="C49">
        <v>0.53281199999999995</v>
      </c>
      <c r="D49">
        <v>0.657941</v>
      </c>
      <c r="E49">
        <v>0.78545500000000001</v>
      </c>
      <c r="F49">
        <v>0.90836099999999997</v>
      </c>
      <c r="G49">
        <v>1.025013</v>
      </c>
      <c r="H49">
        <v>1.1408370000000001</v>
      </c>
      <c r="I49">
        <v>1.1525449999999999</v>
      </c>
      <c r="J49">
        <v>1.1051580000000001</v>
      </c>
      <c r="K49">
        <v>1.27362</v>
      </c>
      <c r="L49">
        <v>1.3431580000000001</v>
      </c>
      <c r="M49">
        <v>1.5452809999999999</v>
      </c>
      <c r="N49">
        <v>1.4747239999999999</v>
      </c>
      <c r="R49">
        <v>2003</v>
      </c>
      <c r="S49">
        <v>0.476018</v>
      </c>
      <c r="T49">
        <v>0.53852999999999995</v>
      </c>
      <c r="U49">
        <v>0.63505</v>
      </c>
      <c r="V49">
        <v>0.76674699999999996</v>
      </c>
      <c r="W49">
        <v>0.908138</v>
      </c>
      <c r="X49">
        <v>1.02101</v>
      </c>
      <c r="Y49">
        <v>1.13185</v>
      </c>
      <c r="Z49">
        <v>1.15411</v>
      </c>
      <c r="AA49">
        <v>1.16564</v>
      </c>
      <c r="AB49">
        <v>1.29755</v>
      </c>
      <c r="AC49">
        <v>1.4381999999999999</v>
      </c>
      <c r="AD49">
        <v>1.49959</v>
      </c>
      <c r="AE49">
        <v>1.49909</v>
      </c>
      <c r="AH49">
        <v>0.48617700000000003</v>
      </c>
      <c r="AI49">
        <v>0.54909399999999997</v>
      </c>
      <c r="AJ49">
        <v>0.64956400000000003</v>
      </c>
      <c r="AK49">
        <v>0.76868700000000001</v>
      </c>
      <c r="AL49">
        <v>0.86316999999999999</v>
      </c>
      <c r="AM49">
        <v>0.95379100000000006</v>
      </c>
      <c r="AN49">
        <v>1.0821860000000001</v>
      </c>
      <c r="AO49">
        <v>1.2098720000000001</v>
      </c>
      <c r="AP49">
        <v>1.2117800000000001</v>
      </c>
      <c r="AQ49">
        <v>1.19956</v>
      </c>
      <c r="AR49">
        <v>1.38351</v>
      </c>
      <c r="AS49">
        <v>1.26613</v>
      </c>
      <c r="AT49">
        <v>1.695864</v>
      </c>
    </row>
    <row r="50" spans="1:46" x14ac:dyDescent="0.2">
      <c r="B50">
        <v>0.38091900000000001</v>
      </c>
      <c r="C50">
        <v>0.56872299999999998</v>
      </c>
      <c r="D50">
        <v>0.65226600000000001</v>
      </c>
      <c r="E50">
        <v>0.77067300000000005</v>
      </c>
      <c r="F50">
        <v>0.897397</v>
      </c>
      <c r="G50">
        <v>1.0115719999999999</v>
      </c>
      <c r="H50">
        <v>1.1279600000000001</v>
      </c>
      <c r="I50">
        <v>1.236853</v>
      </c>
      <c r="J50">
        <v>1.2360949999999999</v>
      </c>
      <c r="K50">
        <v>1.171964</v>
      </c>
      <c r="L50">
        <v>1.3375790000000001</v>
      </c>
      <c r="M50">
        <v>1.393413</v>
      </c>
      <c r="N50">
        <v>1.599615</v>
      </c>
      <c r="R50">
        <v>2004</v>
      </c>
      <c r="S50">
        <v>0.42052600000000001</v>
      </c>
      <c r="T50">
        <v>0.56957400000000002</v>
      </c>
      <c r="U50">
        <v>0.64688100000000004</v>
      </c>
      <c r="V50">
        <v>0.74909700000000001</v>
      </c>
      <c r="W50">
        <v>0.879606</v>
      </c>
      <c r="X50">
        <v>1.01518</v>
      </c>
      <c r="Y50">
        <v>1.11948</v>
      </c>
      <c r="Z50">
        <v>1.2203999999999999</v>
      </c>
      <c r="AA50">
        <v>1.23238</v>
      </c>
      <c r="AB50">
        <v>1.2339199999999999</v>
      </c>
      <c r="AC50">
        <v>1.35649</v>
      </c>
      <c r="AD50">
        <v>1.4886699999999999</v>
      </c>
      <c r="AE50">
        <v>1.5425199999999999</v>
      </c>
      <c r="AH50">
        <v>0.40366200000000002</v>
      </c>
      <c r="AI50">
        <v>0.58188700000000004</v>
      </c>
      <c r="AJ50">
        <v>0.64014199999999999</v>
      </c>
      <c r="AK50">
        <v>0.76344299999999998</v>
      </c>
      <c r="AL50">
        <v>0.89108399999999999</v>
      </c>
      <c r="AM50">
        <v>0.92725500000000005</v>
      </c>
      <c r="AN50">
        <v>1.034564</v>
      </c>
      <c r="AO50">
        <v>1.1761200000000001</v>
      </c>
      <c r="AP50">
        <v>1.131229</v>
      </c>
      <c r="AQ50">
        <v>1.1689099999999999</v>
      </c>
      <c r="AR50">
        <v>1.3348690000000001</v>
      </c>
      <c r="AS50">
        <v>1.282942</v>
      </c>
      <c r="AT50">
        <v>1.217633</v>
      </c>
    </row>
    <row r="51" spans="1:46" x14ac:dyDescent="0.2">
      <c r="B51">
        <v>0.32538400000000001</v>
      </c>
      <c r="C51">
        <v>0.485927</v>
      </c>
      <c r="D51">
        <v>0.66645900000000002</v>
      </c>
      <c r="E51">
        <v>0.75142699999999996</v>
      </c>
      <c r="F51">
        <v>0.86253400000000002</v>
      </c>
      <c r="G51">
        <v>0.987344</v>
      </c>
      <c r="H51">
        <v>1.093604</v>
      </c>
      <c r="I51">
        <v>1.2090749999999999</v>
      </c>
      <c r="J51">
        <v>1.3119769999999999</v>
      </c>
      <c r="K51">
        <v>1.301091</v>
      </c>
      <c r="L51">
        <v>1.2236849999999999</v>
      </c>
      <c r="M51">
        <v>1.386897</v>
      </c>
      <c r="N51">
        <v>1.432032</v>
      </c>
      <c r="R51">
        <v>2005</v>
      </c>
      <c r="S51">
        <v>0.35681400000000002</v>
      </c>
      <c r="T51">
        <v>0.49251400000000001</v>
      </c>
      <c r="U51">
        <v>0.65294600000000003</v>
      </c>
      <c r="V51">
        <v>0.73463599999999996</v>
      </c>
      <c r="W51">
        <v>0.83593799999999996</v>
      </c>
      <c r="X51">
        <v>0.96196700000000002</v>
      </c>
      <c r="Y51">
        <v>1.09094</v>
      </c>
      <c r="Z51">
        <v>1.1876100000000001</v>
      </c>
      <c r="AA51">
        <v>1.2806299999999999</v>
      </c>
      <c r="AB51">
        <v>1.2849200000000001</v>
      </c>
      <c r="AC51">
        <v>1.2792699999999999</v>
      </c>
      <c r="AD51">
        <v>1.3953199999999999</v>
      </c>
      <c r="AE51">
        <v>1.5217000000000001</v>
      </c>
      <c r="AH51">
        <v>0.35298800000000002</v>
      </c>
      <c r="AI51">
        <v>0.50805900000000004</v>
      </c>
      <c r="AJ51">
        <v>0.63901799999999997</v>
      </c>
      <c r="AK51">
        <v>0.73858999999999997</v>
      </c>
      <c r="AL51">
        <v>0.882942</v>
      </c>
      <c r="AM51">
        <v>0.95427499999999998</v>
      </c>
      <c r="AN51">
        <v>1.0664750000000001</v>
      </c>
      <c r="AO51">
        <v>1.085005</v>
      </c>
      <c r="AP51">
        <v>1.2294130000000001</v>
      </c>
      <c r="AQ51">
        <v>1.2833239999999999</v>
      </c>
      <c r="AR51">
        <v>1.263342</v>
      </c>
      <c r="AS51">
        <v>1.066244</v>
      </c>
      <c r="AT51">
        <v>1.3969560000000001</v>
      </c>
    </row>
    <row r="52" spans="1:46" x14ac:dyDescent="0.2">
      <c r="B52">
        <v>0.33650600000000003</v>
      </c>
      <c r="C52">
        <v>0.44464500000000001</v>
      </c>
      <c r="D52">
        <v>0.60481499999999999</v>
      </c>
      <c r="E52">
        <v>0.77432999999999996</v>
      </c>
      <c r="F52">
        <v>0.85885999999999996</v>
      </c>
      <c r="G52">
        <v>0.960673</v>
      </c>
      <c r="H52">
        <v>1.0823959999999999</v>
      </c>
      <c r="I52">
        <v>1.179543</v>
      </c>
      <c r="J52">
        <v>1.293458</v>
      </c>
      <c r="K52">
        <v>1.389678</v>
      </c>
      <c r="L52">
        <v>1.3679939999999999</v>
      </c>
      <c r="M52">
        <v>1.27671</v>
      </c>
      <c r="N52">
        <v>1.437287</v>
      </c>
      <c r="R52">
        <v>2006</v>
      </c>
      <c r="S52">
        <v>0.34049400000000002</v>
      </c>
      <c r="T52">
        <v>0.44842599999999999</v>
      </c>
      <c r="U52">
        <v>0.59861299999999995</v>
      </c>
      <c r="V52">
        <v>0.76462399999999997</v>
      </c>
      <c r="W52">
        <v>0.84514999999999996</v>
      </c>
      <c r="X52">
        <v>0.940751</v>
      </c>
      <c r="Y52">
        <v>1.0583800000000001</v>
      </c>
      <c r="Z52">
        <v>1.1776500000000001</v>
      </c>
      <c r="AA52">
        <v>1.2642599999999999</v>
      </c>
      <c r="AB52">
        <v>1.34748</v>
      </c>
      <c r="AC52">
        <v>1.3426400000000001</v>
      </c>
      <c r="AD52">
        <v>1.3286899999999999</v>
      </c>
      <c r="AE52">
        <v>1.4373499999999999</v>
      </c>
      <c r="AH52">
        <v>0.30798599999999998</v>
      </c>
      <c r="AI52">
        <v>0.44724399999999997</v>
      </c>
      <c r="AJ52">
        <v>0.60441</v>
      </c>
      <c r="AK52">
        <v>0.75479300000000005</v>
      </c>
      <c r="AL52">
        <v>0.855074</v>
      </c>
      <c r="AM52">
        <v>0.95562599999999998</v>
      </c>
      <c r="AN52">
        <v>1.0612619999999999</v>
      </c>
      <c r="AO52">
        <v>1.1165350000000001</v>
      </c>
      <c r="AP52">
        <v>1.22316</v>
      </c>
      <c r="AQ52">
        <v>1.240356</v>
      </c>
      <c r="AR52">
        <v>1.2990219999999999</v>
      </c>
      <c r="AS52">
        <v>1.3920079999999999</v>
      </c>
      <c r="AT52">
        <v>1.4248829999999999</v>
      </c>
    </row>
    <row r="53" spans="1:46" x14ac:dyDescent="0.2">
      <c r="B53">
        <v>0.382442</v>
      </c>
      <c r="C53">
        <v>0.50197800000000004</v>
      </c>
      <c r="D53">
        <v>0.62579799999999997</v>
      </c>
      <c r="E53">
        <v>0.78085800000000005</v>
      </c>
      <c r="F53">
        <v>0.93112600000000001</v>
      </c>
      <c r="G53">
        <v>1.012845</v>
      </c>
      <c r="H53">
        <v>1.099812</v>
      </c>
      <c r="I53">
        <v>1.215994</v>
      </c>
      <c r="J53">
        <v>1.2994859999999999</v>
      </c>
      <c r="K53">
        <v>1.4105510000000001</v>
      </c>
      <c r="L53">
        <v>1.496983</v>
      </c>
      <c r="M53">
        <v>1.4600150000000001</v>
      </c>
      <c r="N53">
        <v>1.3493949999999999</v>
      </c>
      <c r="R53">
        <v>2007</v>
      </c>
      <c r="S53">
        <v>0.35918499999999998</v>
      </c>
      <c r="T53">
        <v>0.50084099999999998</v>
      </c>
      <c r="U53">
        <v>0.634131</v>
      </c>
      <c r="V53">
        <v>0.79408100000000004</v>
      </c>
      <c r="W53">
        <v>0.95805399999999996</v>
      </c>
      <c r="X53">
        <v>1.0286</v>
      </c>
      <c r="Y53">
        <v>1.10951</v>
      </c>
      <c r="Z53">
        <v>1.2101500000000001</v>
      </c>
      <c r="AA53">
        <v>1.3118000000000001</v>
      </c>
      <c r="AB53">
        <v>1.3812800000000001</v>
      </c>
      <c r="AC53">
        <v>1.44851</v>
      </c>
      <c r="AD53">
        <v>1.42913</v>
      </c>
      <c r="AE53">
        <v>1.4022600000000001</v>
      </c>
      <c r="AH53">
        <v>0.34414800000000001</v>
      </c>
      <c r="AI53">
        <v>0.50649900000000003</v>
      </c>
      <c r="AJ53">
        <v>0.64159500000000003</v>
      </c>
      <c r="AK53">
        <v>0.78138700000000005</v>
      </c>
      <c r="AL53">
        <v>0.95951799999999998</v>
      </c>
      <c r="AM53">
        <v>1.100673</v>
      </c>
      <c r="AN53">
        <v>1.187694</v>
      </c>
      <c r="AO53">
        <v>1.269493</v>
      </c>
      <c r="AP53">
        <v>1.314519</v>
      </c>
      <c r="AQ53">
        <v>1.471023</v>
      </c>
      <c r="AR53">
        <v>1.436796</v>
      </c>
      <c r="AS53">
        <v>1.7318549999999999</v>
      </c>
      <c r="AT53">
        <v>1.507047</v>
      </c>
    </row>
    <row r="54" spans="1:46" x14ac:dyDescent="0.2">
      <c r="B54">
        <v>0.35144199999999998</v>
      </c>
      <c r="C54">
        <v>0.50132699999999997</v>
      </c>
      <c r="D54">
        <v>0.66086900000000004</v>
      </c>
      <c r="E54">
        <v>0.79537000000000002</v>
      </c>
      <c r="F54">
        <v>0.94262000000000001</v>
      </c>
      <c r="G54">
        <v>1.073197</v>
      </c>
      <c r="H54">
        <v>1.150857</v>
      </c>
      <c r="I54">
        <v>1.2234389999999999</v>
      </c>
      <c r="J54">
        <v>1.333866</v>
      </c>
      <c r="K54">
        <v>1.4047019999999999</v>
      </c>
      <c r="L54">
        <v>1.5127759999999999</v>
      </c>
      <c r="M54">
        <v>1.5902860000000001</v>
      </c>
      <c r="N54">
        <v>1.539757</v>
      </c>
      <c r="R54">
        <v>2008</v>
      </c>
      <c r="S54">
        <v>0.30213699999999999</v>
      </c>
      <c r="T54">
        <v>0.47979899999999998</v>
      </c>
      <c r="U54">
        <v>0.64052900000000002</v>
      </c>
      <c r="V54">
        <v>0.78116300000000005</v>
      </c>
      <c r="W54">
        <v>0.93957999999999997</v>
      </c>
      <c r="X54">
        <v>1.09605</v>
      </c>
      <c r="Y54">
        <v>1.1555500000000001</v>
      </c>
      <c r="Z54">
        <v>1.22367</v>
      </c>
      <c r="AA54">
        <v>1.3110599999999999</v>
      </c>
      <c r="AB54">
        <v>1.3998200000000001</v>
      </c>
      <c r="AC54">
        <v>1.4572700000000001</v>
      </c>
      <c r="AD54">
        <v>1.5135700000000001</v>
      </c>
      <c r="AE54">
        <v>1.48447</v>
      </c>
      <c r="AH54">
        <v>0.33028400000000002</v>
      </c>
      <c r="AI54">
        <v>0.51974399999999998</v>
      </c>
      <c r="AJ54">
        <v>0.65261400000000003</v>
      </c>
      <c r="AK54">
        <v>0.77279799999999998</v>
      </c>
      <c r="AL54">
        <v>0.89852699999999996</v>
      </c>
      <c r="AM54">
        <v>1.0431619999999999</v>
      </c>
      <c r="AN54">
        <v>1.106422</v>
      </c>
      <c r="AO54">
        <v>1.2220629999999999</v>
      </c>
      <c r="AP54">
        <v>1.3013939999999999</v>
      </c>
      <c r="AQ54">
        <v>1.4116930000000001</v>
      </c>
      <c r="AR54">
        <v>1.488445</v>
      </c>
      <c r="AS54">
        <v>1.503098</v>
      </c>
      <c r="AT54">
        <v>1.4950909999999999</v>
      </c>
    </row>
    <row r="55" spans="1:46" x14ac:dyDescent="0.2">
      <c r="B55">
        <v>0.35179300000000002</v>
      </c>
      <c r="C55">
        <v>0.482933</v>
      </c>
      <c r="D55">
        <v>0.63872499999999999</v>
      </c>
      <c r="E55">
        <v>0.83988399999999996</v>
      </c>
      <c r="F55">
        <v>0.98290999999999995</v>
      </c>
      <c r="G55">
        <v>1.1190310000000001</v>
      </c>
      <c r="H55">
        <v>1.226453</v>
      </c>
      <c r="I55">
        <v>1.2984469999999999</v>
      </c>
      <c r="J55">
        <v>1.3547199999999999</v>
      </c>
      <c r="K55">
        <v>1.4583159999999999</v>
      </c>
      <c r="L55">
        <v>1.515258</v>
      </c>
      <c r="M55">
        <v>1.6197569999999999</v>
      </c>
      <c r="N55">
        <v>1.6875979999999999</v>
      </c>
      <c r="R55">
        <v>2009</v>
      </c>
      <c r="S55">
        <v>0.36200599999999999</v>
      </c>
      <c r="T55">
        <v>0.51966299999999999</v>
      </c>
      <c r="U55">
        <v>0.73172599999999999</v>
      </c>
      <c r="V55">
        <v>0.90569999999999995</v>
      </c>
      <c r="W55">
        <v>1.0435700000000001</v>
      </c>
      <c r="X55">
        <v>1.18845</v>
      </c>
      <c r="Y55">
        <v>1.3249899999999999</v>
      </c>
      <c r="Z55">
        <v>1.3614299999999999</v>
      </c>
      <c r="AA55">
        <v>1.4056599999999999</v>
      </c>
      <c r="AB55">
        <v>1.4698100000000001</v>
      </c>
      <c r="AC55">
        <v>1.53687</v>
      </c>
      <c r="AD55">
        <v>1.5746</v>
      </c>
      <c r="AE55">
        <v>1.61337</v>
      </c>
      <c r="AH55">
        <v>0.34503899999999998</v>
      </c>
      <c r="AI55">
        <v>0.547929</v>
      </c>
      <c r="AJ55">
        <v>0.68802399999999997</v>
      </c>
      <c r="AK55">
        <v>0.89183800000000002</v>
      </c>
      <c r="AL55">
        <v>1.0203770000000001</v>
      </c>
      <c r="AM55">
        <v>1.1543079999999999</v>
      </c>
      <c r="AN55">
        <v>1.4074009999999999</v>
      </c>
      <c r="AO55">
        <v>1.4851380000000001</v>
      </c>
      <c r="AP55">
        <v>1.6300380000000001</v>
      </c>
      <c r="AQ55">
        <v>1.6408659999999999</v>
      </c>
      <c r="AR55">
        <v>1.8245910000000001</v>
      </c>
      <c r="AS55">
        <v>2.184469</v>
      </c>
      <c r="AT55">
        <v>2.2998669999999999</v>
      </c>
    </row>
    <row r="56" spans="1:46" x14ac:dyDescent="0.2">
      <c r="B56">
        <v>0.36755199999999999</v>
      </c>
      <c r="C56">
        <v>0.50527500000000003</v>
      </c>
      <c r="D56">
        <v>0.660138</v>
      </c>
      <c r="E56">
        <v>0.81923400000000002</v>
      </c>
      <c r="F56">
        <v>1.0707469999999999</v>
      </c>
      <c r="G56">
        <v>1.2214</v>
      </c>
      <c r="H56">
        <v>1.340937</v>
      </c>
      <c r="I56">
        <v>1.4175660000000001</v>
      </c>
      <c r="J56">
        <v>1.4812050000000001</v>
      </c>
      <c r="K56">
        <v>1.5163489999999999</v>
      </c>
      <c r="L56">
        <v>1.6108009999999999</v>
      </c>
      <c r="M56">
        <v>1.650174</v>
      </c>
      <c r="N56">
        <v>1.7498670000000001</v>
      </c>
      <c r="R56">
        <v>2010</v>
      </c>
      <c r="S56">
        <v>0.332951</v>
      </c>
      <c r="T56">
        <v>0.49210799999999999</v>
      </c>
      <c r="U56">
        <v>0.67034099999999996</v>
      </c>
      <c r="V56">
        <v>0.89032500000000003</v>
      </c>
      <c r="W56">
        <v>1.0626500000000001</v>
      </c>
      <c r="X56">
        <v>1.19242</v>
      </c>
      <c r="Y56">
        <v>1.32538</v>
      </c>
      <c r="Z56">
        <v>1.4481299999999999</v>
      </c>
      <c r="AA56">
        <v>1.47028</v>
      </c>
      <c r="AB56">
        <v>1.50061</v>
      </c>
      <c r="AC56">
        <v>1.5517799999999999</v>
      </c>
      <c r="AD56">
        <v>1.6070500000000001</v>
      </c>
      <c r="AE56">
        <v>1.6343000000000001</v>
      </c>
      <c r="AH56">
        <v>0.38004700000000002</v>
      </c>
      <c r="AI56">
        <v>0.48886200000000002</v>
      </c>
      <c r="AJ56">
        <v>0.66571899999999995</v>
      </c>
      <c r="AK56">
        <v>0.91749899999999995</v>
      </c>
      <c r="AL56">
        <v>1.1073189999999999</v>
      </c>
      <c r="AM56">
        <v>1.258146</v>
      </c>
      <c r="AN56">
        <v>1.3417790000000001</v>
      </c>
      <c r="AO56">
        <v>1.5952109999999999</v>
      </c>
      <c r="AP56">
        <v>1.608409</v>
      </c>
      <c r="AQ56">
        <v>1.8510059999999999</v>
      </c>
      <c r="AR56">
        <v>1.944868</v>
      </c>
      <c r="AS56">
        <v>2.0578599999999998</v>
      </c>
      <c r="AT56">
        <v>2.2088770000000002</v>
      </c>
    </row>
    <row r="57" spans="1:46" x14ac:dyDescent="0.2">
      <c r="B57">
        <v>0.30587399999999998</v>
      </c>
      <c r="C57">
        <v>0.47918300000000003</v>
      </c>
      <c r="D57">
        <v>0.64926600000000001</v>
      </c>
      <c r="E57">
        <v>0.82220400000000005</v>
      </c>
      <c r="F57">
        <v>0.98128899999999997</v>
      </c>
      <c r="G57">
        <v>1.275123</v>
      </c>
      <c r="H57">
        <v>1.4302379999999999</v>
      </c>
      <c r="I57">
        <v>1.5335730000000001</v>
      </c>
      <c r="J57">
        <v>1.582309</v>
      </c>
      <c r="K57">
        <v>1.63784</v>
      </c>
      <c r="L57">
        <v>1.6542110000000001</v>
      </c>
      <c r="M57">
        <v>1.7403409999999999</v>
      </c>
      <c r="N57">
        <v>1.7643990000000001</v>
      </c>
      <c r="R57">
        <v>2011</v>
      </c>
      <c r="S57">
        <v>0.282661</v>
      </c>
      <c r="T57">
        <v>0.47871000000000002</v>
      </c>
      <c r="U57">
        <v>0.66091900000000003</v>
      </c>
      <c r="V57">
        <v>0.84802699999999998</v>
      </c>
      <c r="W57">
        <v>1.06616</v>
      </c>
      <c r="X57">
        <v>1.2294099999999999</v>
      </c>
      <c r="Y57">
        <v>1.3458300000000001</v>
      </c>
      <c r="Z57">
        <v>1.4633400000000001</v>
      </c>
      <c r="AA57">
        <v>1.5700700000000001</v>
      </c>
      <c r="AB57">
        <v>1.5766500000000001</v>
      </c>
      <c r="AC57">
        <v>1.5924400000000001</v>
      </c>
      <c r="AD57">
        <v>1.6304000000000001</v>
      </c>
      <c r="AE57">
        <v>1.6739299999999999</v>
      </c>
      <c r="AH57">
        <v>0.28974299999999997</v>
      </c>
      <c r="AI57">
        <v>0.50723099999999999</v>
      </c>
      <c r="AJ57">
        <v>0.663663</v>
      </c>
      <c r="AK57">
        <v>0.805867</v>
      </c>
      <c r="AL57">
        <v>0.97146699999999997</v>
      </c>
      <c r="AM57">
        <v>1.220221</v>
      </c>
      <c r="AN57">
        <v>1.3401130000000001</v>
      </c>
      <c r="AO57">
        <v>1.504597</v>
      </c>
      <c r="AP57">
        <v>1.5743469999999999</v>
      </c>
      <c r="AQ57">
        <v>1.616787</v>
      </c>
      <c r="AR57">
        <v>2.1195050000000002</v>
      </c>
      <c r="AS57">
        <v>1.736183</v>
      </c>
      <c r="AT57">
        <v>2.2554780000000001</v>
      </c>
    </row>
    <row r="58" spans="1:46" x14ac:dyDescent="0.2">
      <c r="B58">
        <v>0.29927500000000001</v>
      </c>
      <c r="C58">
        <v>0.411132</v>
      </c>
      <c r="D58">
        <v>0.59784300000000001</v>
      </c>
      <c r="E58">
        <v>0.79847500000000005</v>
      </c>
      <c r="F58">
        <v>0.98705799999999999</v>
      </c>
      <c r="G58">
        <v>1.1438360000000001</v>
      </c>
      <c r="H58">
        <v>1.477897</v>
      </c>
      <c r="I58">
        <v>1.635648</v>
      </c>
      <c r="J58">
        <v>1.7217199999999999</v>
      </c>
      <c r="K58">
        <v>1.7422880000000001</v>
      </c>
      <c r="L58">
        <v>1.7892170000000001</v>
      </c>
      <c r="M58">
        <v>1.7869090000000001</v>
      </c>
      <c r="N58">
        <v>1.8646050000000001</v>
      </c>
      <c r="R58">
        <v>2012</v>
      </c>
      <c r="S58">
        <v>0.29678900000000003</v>
      </c>
      <c r="T58">
        <v>0.40895199999999998</v>
      </c>
      <c r="U58">
        <v>0.62497400000000003</v>
      </c>
      <c r="V58">
        <v>0.81487200000000004</v>
      </c>
      <c r="W58">
        <v>1.00037</v>
      </c>
      <c r="X58">
        <v>1.21065</v>
      </c>
      <c r="Y58">
        <v>1.36233</v>
      </c>
      <c r="Z58">
        <v>1.46536</v>
      </c>
      <c r="AA58">
        <v>1.569</v>
      </c>
      <c r="AB58">
        <v>1.6622399999999999</v>
      </c>
      <c r="AC58">
        <v>1.65622</v>
      </c>
      <c r="AD58">
        <v>1.66056</v>
      </c>
      <c r="AE58">
        <v>1.68835</v>
      </c>
      <c r="AH58">
        <v>0.27110400000000001</v>
      </c>
      <c r="AI58">
        <v>0.40976600000000002</v>
      </c>
      <c r="AJ58">
        <v>0.64215500000000003</v>
      </c>
      <c r="AK58">
        <v>0.82391099999999995</v>
      </c>
      <c r="AL58">
        <v>0.97370599999999996</v>
      </c>
      <c r="AM58">
        <v>1.1751940000000001</v>
      </c>
      <c r="AN58">
        <v>1.310344</v>
      </c>
      <c r="AO58">
        <v>1.525979</v>
      </c>
      <c r="AP58">
        <v>1.613092</v>
      </c>
      <c r="AQ58">
        <v>1.645551</v>
      </c>
      <c r="AR58">
        <v>1.726828</v>
      </c>
      <c r="AS58">
        <v>2.0311569999999999</v>
      </c>
      <c r="AT58">
        <v>2.1204550000000002</v>
      </c>
    </row>
    <row r="59" spans="1:46" x14ac:dyDescent="0.2">
      <c r="B59">
        <v>0.31978099999999998</v>
      </c>
      <c r="C59">
        <v>0.441635</v>
      </c>
      <c r="D59">
        <v>0.56579199999999996</v>
      </c>
      <c r="E59">
        <v>0.76781299999999997</v>
      </c>
      <c r="F59">
        <v>1.008275</v>
      </c>
      <c r="G59">
        <v>1.2156290000000001</v>
      </c>
      <c r="H59">
        <v>1.3667659999999999</v>
      </c>
      <c r="I59">
        <v>1.753593</v>
      </c>
      <c r="J59">
        <v>1.912973</v>
      </c>
      <c r="K59">
        <v>1.974275</v>
      </c>
      <c r="L59">
        <v>1.9560040000000001</v>
      </c>
      <c r="M59">
        <v>1.990629</v>
      </c>
      <c r="N59">
        <v>1.9628699999999999</v>
      </c>
      <c r="R59">
        <v>2013</v>
      </c>
      <c r="S59">
        <v>0.301153</v>
      </c>
      <c r="T59">
        <v>0.437608</v>
      </c>
      <c r="U59">
        <v>0.57204100000000002</v>
      </c>
      <c r="V59">
        <v>0.79663600000000001</v>
      </c>
      <c r="W59">
        <v>0.98474499999999998</v>
      </c>
      <c r="X59">
        <v>1.1614899999999999</v>
      </c>
      <c r="Y59">
        <v>1.3588499999999999</v>
      </c>
      <c r="Z59">
        <v>1.4956100000000001</v>
      </c>
      <c r="AA59">
        <v>1.58317</v>
      </c>
      <c r="AB59">
        <v>1.67177</v>
      </c>
      <c r="AC59">
        <v>1.7509600000000001</v>
      </c>
      <c r="AD59">
        <v>1.7321800000000001</v>
      </c>
      <c r="AE59">
        <v>1.7251700000000001</v>
      </c>
      <c r="AH59">
        <v>0.29105300000000001</v>
      </c>
      <c r="AI59">
        <v>0.44242500000000001</v>
      </c>
      <c r="AJ59">
        <v>0.56584400000000001</v>
      </c>
      <c r="AK59">
        <v>0.78423399999999999</v>
      </c>
      <c r="AL59">
        <v>1.1185179999999999</v>
      </c>
      <c r="AM59">
        <v>1.2783990000000001</v>
      </c>
      <c r="AN59">
        <v>1.4264540000000001</v>
      </c>
      <c r="AO59">
        <v>1.6974320000000001</v>
      </c>
      <c r="AP59">
        <v>1.8455360000000001</v>
      </c>
      <c r="AQ59">
        <v>1.8244039999999999</v>
      </c>
      <c r="AR59">
        <v>1.9394979999999999</v>
      </c>
      <c r="AS59">
        <v>2.1171739999999999</v>
      </c>
      <c r="AT59">
        <v>2.0861350000000001</v>
      </c>
    </row>
    <row r="60" spans="1:46" x14ac:dyDescent="0.2">
      <c r="B60">
        <v>0.32743699999999998</v>
      </c>
      <c r="C60">
        <v>0.44199500000000003</v>
      </c>
      <c r="D60">
        <v>0.60969600000000002</v>
      </c>
      <c r="E60">
        <v>0.74378299999999997</v>
      </c>
      <c r="F60">
        <v>0.95982800000000001</v>
      </c>
      <c r="G60">
        <v>1.241989</v>
      </c>
      <c r="H60">
        <v>1.4674910000000001</v>
      </c>
      <c r="I60">
        <v>1.6102879999999999</v>
      </c>
      <c r="J60">
        <v>2.0526469999999999</v>
      </c>
      <c r="K60">
        <v>2.212062</v>
      </c>
      <c r="L60">
        <v>2.245349</v>
      </c>
      <c r="M60">
        <v>2.1844679999999999</v>
      </c>
      <c r="N60">
        <v>2.2052079999999998</v>
      </c>
      <c r="R60">
        <v>2014</v>
      </c>
      <c r="S60">
        <v>0.31602000000000002</v>
      </c>
      <c r="T60">
        <v>0.447799</v>
      </c>
      <c r="U60">
        <v>0.60744600000000004</v>
      </c>
      <c r="V60">
        <v>0.750807</v>
      </c>
      <c r="W60">
        <v>0.97353900000000004</v>
      </c>
      <c r="X60">
        <v>1.15252</v>
      </c>
      <c r="Y60">
        <v>1.3158300000000001</v>
      </c>
      <c r="Z60">
        <v>1.4976499999999999</v>
      </c>
      <c r="AA60">
        <v>1.6183000000000001</v>
      </c>
      <c r="AB60">
        <v>1.6901999999999999</v>
      </c>
      <c r="AC60">
        <v>1.76416</v>
      </c>
      <c r="AD60">
        <v>1.83006</v>
      </c>
      <c r="AE60">
        <v>1.7994600000000001</v>
      </c>
      <c r="AH60">
        <v>0.31692399999999998</v>
      </c>
      <c r="AI60">
        <v>0.45515499999999998</v>
      </c>
      <c r="AJ60">
        <v>0.61763900000000005</v>
      </c>
      <c r="AK60">
        <v>0.75134900000000004</v>
      </c>
      <c r="AL60">
        <v>0.89371</v>
      </c>
      <c r="AM60">
        <v>1.1546860000000001</v>
      </c>
      <c r="AN60">
        <v>1.3153539999999999</v>
      </c>
      <c r="AO60">
        <v>1.3843719999999999</v>
      </c>
      <c r="AP60">
        <v>1.6822859999999999</v>
      </c>
      <c r="AQ60">
        <v>1.801067</v>
      </c>
      <c r="AR60">
        <v>1.7511080000000001</v>
      </c>
      <c r="AS60">
        <v>1.681632</v>
      </c>
      <c r="AT60">
        <v>2.2070729999999998</v>
      </c>
    </row>
    <row r="61" spans="1:46" x14ac:dyDescent="0.2">
      <c r="B61">
        <v>0.366226</v>
      </c>
      <c r="C61">
        <v>0.43462400000000001</v>
      </c>
      <c r="D61">
        <v>0.56557500000000005</v>
      </c>
      <c r="E61">
        <v>0.77536099999999997</v>
      </c>
      <c r="F61">
        <v>0.91601299999999997</v>
      </c>
      <c r="G61">
        <v>1.143043</v>
      </c>
      <c r="H61">
        <v>1.4625710000000001</v>
      </c>
      <c r="I61">
        <v>1.7031480000000001</v>
      </c>
      <c r="J61">
        <v>1.8365469999999999</v>
      </c>
      <c r="K61">
        <v>2.3289010000000001</v>
      </c>
      <c r="L61">
        <v>2.4870260000000002</v>
      </c>
      <c r="M61">
        <v>2.4935550000000002</v>
      </c>
      <c r="N61">
        <v>2.3929480000000001</v>
      </c>
      <c r="R61">
        <v>2015</v>
      </c>
      <c r="S61">
        <v>0.147092</v>
      </c>
      <c r="T61">
        <v>0.43933499999999998</v>
      </c>
      <c r="U61">
        <v>0.59061600000000003</v>
      </c>
      <c r="V61">
        <v>0.75777000000000005</v>
      </c>
      <c r="W61">
        <v>0.89956499999999995</v>
      </c>
      <c r="X61">
        <v>1.1146199999999999</v>
      </c>
      <c r="Y61">
        <v>1.2823100000000001</v>
      </c>
      <c r="Z61">
        <v>1.4325399999999999</v>
      </c>
      <c r="AA61">
        <v>1.6008199999999999</v>
      </c>
      <c r="AB61">
        <v>1.7082900000000001</v>
      </c>
      <c r="AC61">
        <v>1.76789</v>
      </c>
      <c r="AD61">
        <v>1.8306800000000001</v>
      </c>
      <c r="AE61">
        <v>1.8866400000000001</v>
      </c>
    </row>
    <row r="62" spans="1:46" x14ac:dyDescent="0.2">
      <c r="B62">
        <v>0.366226</v>
      </c>
      <c r="C62">
        <v>0.48611100000000002</v>
      </c>
      <c r="D62">
        <v>0.54300899999999996</v>
      </c>
      <c r="E62">
        <v>0.68739300000000003</v>
      </c>
      <c r="F62">
        <v>0.93566499999999997</v>
      </c>
      <c r="G62">
        <v>1.080349</v>
      </c>
      <c r="H62">
        <v>1.315963</v>
      </c>
      <c r="I62">
        <v>1.6689609999999999</v>
      </c>
      <c r="J62">
        <v>1.922099</v>
      </c>
      <c r="K62">
        <v>2.0455549999999998</v>
      </c>
      <c r="L62">
        <v>2.5828709999999999</v>
      </c>
      <c r="M62">
        <v>2.7387950000000001</v>
      </c>
      <c r="N62">
        <v>2.7200500000000001</v>
      </c>
      <c r="R62">
        <v>2016</v>
      </c>
      <c r="S62">
        <v>0.147092</v>
      </c>
      <c r="T62">
        <v>0.27040700000000001</v>
      </c>
      <c r="U62">
        <v>0.582152</v>
      </c>
      <c r="V62">
        <v>0.74094000000000004</v>
      </c>
      <c r="W62">
        <v>0.906528</v>
      </c>
      <c r="X62">
        <v>1.0406500000000001</v>
      </c>
      <c r="Y62">
        <v>1.24441</v>
      </c>
      <c r="Z62">
        <v>1.3990199999999999</v>
      </c>
      <c r="AA62">
        <v>1.5357099999999999</v>
      </c>
      <c r="AB62">
        <v>1.69082</v>
      </c>
      <c r="AC62">
        <v>1.7859799999999999</v>
      </c>
      <c r="AD62">
        <v>1.8344100000000001</v>
      </c>
      <c r="AE62">
        <v>1.8872599999999999</v>
      </c>
    </row>
    <row r="63" spans="1:46" x14ac:dyDescent="0.2">
      <c r="B63">
        <v>0.366226</v>
      </c>
      <c r="C63">
        <v>0.48611100000000002</v>
      </c>
      <c r="D63">
        <v>0.60733499999999996</v>
      </c>
      <c r="E63">
        <v>0.64984900000000001</v>
      </c>
      <c r="F63">
        <v>0.80526900000000001</v>
      </c>
      <c r="G63">
        <v>1.0886199999999999</v>
      </c>
      <c r="H63">
        <v>1.235452</v>
      </c>
      <c r="I63">
        <v>1.477757</v>
      </c>
      <c r="J63">
        <v>1.860719</v>
      </c>
      <c r="K63">
        <v>2.1243560000000001</v>
      </c>
      <c r="L63">
        <v>2.2377039999999999</v>
      </c>
      <c r="M63">
        <v>2.8154180000000002</v>
      </c>
      <c r="N63">
        <v>2.9685419999999998</v>
      </c>
      <c r="R63">
        <v>2017</v>
      </c>
      <c r="S63">
        <v>0.147092</v>
      </c>
      <c r="T63">
        <v>0.27040700000000001</v>
      </c>
      <c r="U63">
        <v>0.41322399999999998</v>
      </c>
      <c r="V63">
        <v>0.73247700000000004</v>
      </c>
      <c r="W63">
        <v>0.88969799999999999</v>
      </c>
      <c r="X63">
        <v>1.0476099999999999</v>
      </c>
      <c r="Y63">
        <v>1.1704300000000001</v>
      </c>
      <c r="Z63">
        <v>1.3611200000000001</v>
      </c>
      <c r="AA63">
        <v>1.5021899999999999</v>
      </c>
      <c r="AB63">
        <v>1.62571</v>
      </c>
      <c r="AC63">
        <v>1.76851</v>
      </c>
      <c r="AD63">
        <v>1.8525</v>
      </c>
      <c r="AE63">
        <v>1.8909899999999999</v>
      </c>
    </row>
    <row r="64" spans="1:46" x14ac:dyDescent="0.2">
      <c r="A64" t="s">
        <v>7</v>
      </c>
    </row>
    <row r="65" spans="2:14" x14ac:dyDescent="0.2">
      <c r="B65">
        <v>-6.2139E-2</v>
      </c>
      <c r="C65">
        <v>2.2970000000000001E-2</v>
      </c>
      <c r="D65">
        <v>1.5313999999999999E-2</v>
      </c>
      <c r="E65">
        <v>2.1719999999999999E-3</v>
      </c>
      <c r="F65">
        <v>-2.3268E-2</v>
      </c>
      <c r="G65">
        <v>-4.4081000000000002E-2</v>
      </c>
      <c r="H65">
        <v>-5.8911999999999999E-2</v>
      </c>
      <c r="I65">
        <v>-3.0600000000000001E-4</v>
      </c>
      <c r="J65">
        <v>-4.1175999999999997E-2</v>
      </c>
      <c r="K65">
        <v>5.7019E-2</v>
      </c>
      <c r="L65">
        <v>-9.1155E-2</v>
      </c>
      <c r="M65">
        <v>-9.5931000000000002E-2</v>
      </c>
      <c r="N65">
        <v>-0.24737400000000001</v>
      </c>
    </row>
    <row r="66" spans="2:14" x14ac:dyDescent="0.2">
      <c r="B66">
        <v>-1.0444E-2</v>
      </c>
      <c r="C66">
        <v>9.6659999999999992E-3</v>
      </c>
      <c r="D66">
        <v>6.8334000000000006E-2</v>
      </c>
      <c r="E66">
        <v>-9.4660000000000005E-3</v>
      </c>
      <c r="F66">
        <v>-4.1110000000000001E-2</v>
      </c>
      <c r="G66">
        <v>-1.5353E-2</v>
      </c>
      <c r="H66">
        <v>-1.6704E-2</v>
      </c>
      <c r="I66">
        <v>2.6875E-2</v>
      </c>
      <c r="J66">
        <v>1.7260000000000001E-3</v>
      </c>
      <c r="K66">
        <v>2.5568E-2</v>
      </c>
      <c r="L66">
        <v>-5.4415999999999999E-2</v>
      </c>
      <c r="M66">
        <v>-3.3758999999999997E-2</v>
      </c>
      <c r="N66">
        <v>-1.0022E-2</v>
      </c>
    </row>
    <row r="67" spans="2:14" x14ac:dyDescent="0.2">
      <c r="B67">
        <v>-1.7173000000000001E-2</v>
      </c>
      <c r="C67">
        <v>7.2830000000000004E-3</v>
      </c>
      <c r="D67">
        <v>6.5519999999999997E-3</v>
      </c>
      <c r="E67">
        <v>7.8460000000000005E-3</v>
      </c>
      <c r="F67">
        <v>2.3609999999999999E-2</v>
      </c>
      <c r="G67">
        <v>1.1382E-2</v>
      </c>
      <c r="H67">
        <v>1.9352000000000001E-2</v>
      </c>
      <c r="I67">
        <v>2.1949E-2</v>
      </c>
      <c r="J67">
        <v>8.4538000000000002E-2</v>
      </c>
      <c r="K67">
        <v>0.170686</v>
      </c>
      <c r="L67">
        <v>0.27857199999999999</v>
      </c>
      <c r="M67">
        <v>0.297454</v>
      </c>
      <c r="N67">
        <v>6.2127000000000002E-2</v>
      </c>
    </row>
    <row r="68" spans="2:14" x14ac:dyDescent="0.2">
      <c r="B68">
        <v>6.5839999999999996E-3</v>
      </c>
      <c r="C68">
        <v>2.7983999999999998E-2</v>
      </c>
      <c r="D68">
        <v>-7.1729999999999997E-3</v>
      </c>
      <c r="E68">
        <v>-2.6648000000000002E-2</v>
      </c>
      <c r="F68">
        <v>-0.15775600000000001</v>
      </c>
      <c r="G68">
        <v>2.6686000000000001E-2</v>
      </c>
      <c r="H68">
        <v>0.22983899999999999</v>
      </c>
      <c r="I68">
        <v>3.8706999999999998E-2</v>
      </c>
      <c r="J68">
        <v>2.2532E-2</v>
      </c>
      <c r="K68">
        <v>-3.0217000000000001E-2</v>
      </c>
      <c r="L68">
        <v>-6.4533999999999994E-2</v>
      </c>
      <c r="M68">
        <v>-0.14251</v>
      </c>
      <c r="N68">
        <v>-8.2945000000000005E-2</v>
      </c>
    </row>
    <row r="69" spans="2:14" x14ac:dyDescent="0.2">
      <c r="B69">
        <v>3.9671999999999999E-2</v>
      </c>
      <c r="C69">
        <v>-6.7600000000000004E-3</v>
      </c>
      <c r="D69">
        <v>1.0394E-2</v>
      </c>
      <c r="E69">
        <v>-1.0991000000000001E-2</v>
      </c>
      <c r="F69">
        <v>-2.5420999999999999E-2</v>
      </c>
      <c r="G69">
        <v>-5.3639999999999998E-3</v>
      </c>
      <c r="H69">
        <v>0.10956100000000001</v>
      </c>
      <c r="I69">
        <v>6.5351999999999993E-2</v>
      </c>
      <c r="J69">
        <v>3.0974999999999999E-2</v>
      </c>
      <c r="K69">
        <v>8.1867999999999996E-2</v>
      </c>
      <c r="L69">
        <v>-9.2591999999999994E-2</v>
      </c>
      <c r="M69">
        <v>-0.402314</v>
      </c>
      <c r="N69">
        <v>-0.16190499999999999</v>
      </c>
    </row>
    <row r="70" spans="2:14" x14ac:dyDescent="0.2">
      <c r="B70">
        <v>-1.7138E-2</v>
      </c>
      <c r="C70">
        <v>2.591E-3</v>
      </c>
      <c r="D70">
        <v>6.7002999999999993E-2</v>
      </c>
      <c r="E70">
        <v>-1.9245000000000002E-2</v>
      </c>
      <c r="F70">
        <v>-6.8900000000000003E-3</v>
      </c>
      <c r="G70">
        <v>-1.7618999999999999E-2</v>
      </c>
      <c r="H70">
        <v>-4.4873999999999997E-2</v>
      </c>
      <c r="I70">
        <v>-0.110294</v>
      </c>
      <c r="J70">
        <v>7.2996000000000005E-2</v>
      </c>
      <c r="K70">
        <v>3.8460000000000001E-2</v>
      </c>
      <c r="L70">
        <v>6.6456000000000001E-2</v>
      </c>
      <c r="M70">
        <v>0.171711</v>
      </c>
      <c r="N70">
        <v>-5.5305E-2</v>
      </c>
    </row>
    <row r="71" spans="2:14" x14ac:dyDescent="0.2">
      <c r="B71">
        <v>-5.3322000000000001E-2</v>
      </c>
      <c r="C71">
        <v>9.7300000000000002E-4</v>
      </c>
      <c r="D71">
        <v>1.6129000000000001E-2</v>
      </c>
      <c r="E71">
        <v>2.6186000000000001E-2</v>
      </c>
      <c r="F71">
        <v>-5.2760000000000003E-3</v>
      </c>
      <c r="G71">
        <v>2.2622E-2</v>
      </c>
      <c r="H71">
        <v>4.3631999999999997E-2</v>
      </c>
      <c r="I71">
        <v>9.2238000000000001E-2</v>
      </c>
      <c r="J71">
        <v>6.4135999999999999E-2</v>
      </c>
      <c r="K71">
        <v>6.6324999999999995E-2</v>
      </c>
      <c r="L71">
        <v>0.11115800000000001</v>
      </c>
      <c r="M71">
        <v>-0.106476</v>
      </c>
      <c r="N71">
        <v>-0.26016299999999998</v>
      </c>
    </row>
    <row r="72" spans="2:14" x14ac:dyDescent="0.2">
      <c r="B72">
        <v>2.7290000000000001E-3</v>
      </c>
      <c r="C72">
        <v>8.5698999999999997E-2</v>
      </c>
      <c r="D72">
        <v>4.9818000000000001E-2</v>
      </c>
      <c r="E72">
        <v>-1.0734E-2</v>
      </c>
      <c r="F72">
        <v>-3.4494999999999998E-2</v>
      </c>
      <c r="G72">
        <v>5.8909000000000003E-2</v>
      </c>
      <c r="H72">
        <v>2.9302999999999999E-2</v>
      </c>
      <c r="I72">
        <v>0.121438</v>
      </c>
      <c r="J72">
        <v>9.4971E-2</v>
      </c>
      <c r="K72">
        <v>7.1050000000000002E-2</v>
      </c>
      <c r="L72">
        <v>-1.9764E-2</v>
      </c>
      <c r="M72">
        <v>-4.3964000000000003E-2</v>
      </c>
      <c r="N72">
        <v>-9.7090000000000006E-3</v>
      </c>
    </row>
    <row r="73" spans="2:14" x14ac:dyDescent="0.2">
      <c r="B73">
        <v>-9.3000000000000005E-4</v>
      </c>
      <c r="C73">
        <v>1.859E-3</v>
      </c>
      <c r="D73">
        <v>2.8400000000000002E-4</v>
      </c>
      <c r="E73">
        <v>-5.7829999999999999E-3</v>
      </c>
      <c r="F73">
        <v>-1.2486000000000001E-2</v>
      </c>
      <c r="G73">
        <v>-2.751E-2</v>
      </c>
      <c r="H73">
        <v>-2.7751000000000001E-2</v>
      </c>
      <c r="I73">
        <v>1.8121000000000002E-2</v>
      </c>
      <c r="J73">
        <v>4.6621000000000003E-2</v>
      </c>
      <c r="K73">
        <v>9.7388000000000002E-2</v>
      </c>
      <c r="L73">
        <v>-0.41820400000000002</v>
      </c>
      <c r="M73">
        <v>-0.97443199999999996</v>
      </c>
      <c r="N73">
        <v>-0.40570499999999998</v>
      </c>
    </row>
    <row r="74" spans="2:14" x14ac:dyDescent="0.2">
      <c r="B74">
        <v>-2.9649999999999999E-2</v>
      </c>
      <c r="C74">
        <v>2.7200000000000002E-3</v>
      </c>
      <c r="D74">
        <v>1.44E-4</v>
      </c>
      <c r="E74">
        <v>-3.2303999999999999E-2</v>
      </c>
      <c r="F74">
        <v>-3.8094999999999997E-2</v>
      </c>
      <c r="G74">
        <v>-2.7701E-2</v>
      </c>
      <c r="H74">
        <v>-4.0223000000000002E-2</v>
      </c>
      <c r="I74">
        <v>-0.121727</v>
      </c>
      <c r="J74">
        <v>-7.3268E-2</v>
      </c>
      <c r="K74">
        <v>4.2550000000000001E-3</v>
      </c>
      <c r="L74">
        <v>-0.25503799999999999</v>
      </c>
      <c r="M74">
        <v>-0.27783000000000002</v>
      </c>
      <c r="N74">
        <v>-0.131464</v>
      </c>
    </row>
    <row r="75" spans="2:14" x14ac:dyDescent="0.2">
      <c r="B75">
        <v>-6.5430000000000002E-2</v>
      </c>
      <c r="C75">
        <v>-1.0664E-2</v>
      </c>
      <c r="D75">
        <v>1.4174000000000001E-2</v>
      </c>
      <c r="E75">
        <v>2.4361000000000001E-2</v>
      </c>
      <c r="F75">
        <v>6.8741999999999998E-2</v>
      </c>
      <c r="G75">
        <v>5.6349000000000003E-2</v>
      </c>
      <c r="H75">
        <v>0.13316</v>
      </c>
      <c r="I75">
        <v>3.2431000000000001E-2</v>
      </c>
      <c r="J75">
        <v>0.108434</v>
      </c>
      <c r="K75">
        <v>4.9331E-2</v>
      </c>
      <c r="L75">
        <v>0.20822199999999999</v>
      </c>
      <c r="M75">
        <v>5.5224000000000002E-2</v>
      </c>
      <c r="N75">
        <v>-8.9930999999999997E-2</v>
      </c>
    </row>
    <row r="76" spans="2:14" x14ac:dyDescent="0.2">
      <c r="B76">
        <v>4.5329999999999997E-3</v>
      </c>
      <c r="C76">
        <v>-2.4599999999999999E-3</v>
      </c>
      <c r="D76">
        <v>3.2458000000000001E-2</v>
      </c>
      <c r="E76">
        <v>2.7515999999999999E-2</v>
      </c>
      <c r="F76">
        <v>2.7036000000000001E-2</v>
      </c>
      <c r="G76">
        <v>1.9049E-2</v>
      </c>
      <c r="H76">
        <v>7.2356000000000004E-2</v>
      </c>
      <c r="I76">
        <v>8.8538000000000006E-2</v>
      </c>
      <c r="J76">
        <v>9.4714000000000007E-2</v>
      </c>
      <c r="K76">
        <v>0.174178</v>
      </c>
      <c r="L76">
        <v>0.119811</v>
      </c>
      <c r="M76">
        <v>-7.9602999999999993E-2</v>
      </c>
      <c r="N76">
        <v>0.14874799999999999</v>
      </c>
    </row>
    <row r="77" spans="2:14" x14ac:dyDescent="0.2">
      <c r="B77">
        <v>3.2230000000000002E-2</v>
      </c>
      <c r="C77">
        <v>1.6282000000000001E-2</v>
      </c>
      <c r="D77">
        <v>-8.3770000000000008E-3</v>
      </c>
      <c r="E77">
        <v>-1.6768000000000002E-2</v>
      </c>
      <c r="F77">
        <v>-4.5191000000000002E-2</v>
      </c>
      <c r="G77">
        <v>-7.1221999999999994E-2</v>
      </c>
      <c r="H77">
        <v>-5.8651000000000002E-2</v>
      </c>
      <c r="I77">
        <v>5.7327999999999997E-2</v>
      </c>
      <c r="J77">
        <v>0.10662199999999999</v>
      </c>
      <c r="K77">
        <v>-7.4060000000000001E-2</v>
      </c>
      <c r="L77">
        <v>4.0353E-2</v>
      </c>
      <c r="M77">
        <v>-0.27915099999999998</v>
      </c>
      <c r="N77">
        <v>0.22114</v>
      </c>
    </row>
    <row r="78" spans="2:14" x14ac:dyDescent="0.2">
      <c r="B78">
        <v>2.2742999999999999E-2</v>
      </c>
      <c r="C78">
        <v>1.3162999999999999E-2</v>
      </c>
      <c r="D78">
        <v>-1.2123999999999999E-2</v>
      </c>
      <c r="E78">
        <v>-7.2300000000000003E-3</v>
      </c>
      <c r="F78">
        <v>-6.313E-3</v>
      </c>
      <c r="G78">
        <v>-8.4317000000000003E-2</v>
      </c>
      <c r="H78">
        <v>-9.3395000000000006E-2</v>
      </c>
      <c r="I78">
        <v>-6.0733000000000002E-2</v>
      </c>
      <c r="J78">
        <v>-0.104866</v>
      </c>
      <c r="K78">
        <v>-3.0539999999999999E-3</v>
      </c>
      <c r="L78">
        <v>-2.7109999999999999E-3</v>
      </c>
      <c r="M78">
        <v>-0.11047</v>
      </c>
      <c r="N78">
        <v>-0.38198199999999999</v>
      </c>
    </row>
    <row r="79" spans="2:14" x14ac:dyDescent="0.2">
      <c r="B79">
        <v>2.7604E-2</v>
      </c>
      <c r="C79">
        <v>2.2131999999999999E-2</v>
      </c>
      <c r="D79">
        <v>-2.7441E-2</v>
      </c>
      <c r="E79">
        <v>-1.2836E-2</v>
      </c>
      <c r="F79">
        <v>2.0407999999999999E-2</v>
      </c>
      <c r="G79">
        <v>-3.3069000000000001E-2</v>
      </c>
      <c r="H79">
        <v>-2.7129E-2</v>
      </c>
      <c r="I79">
        <v>-0.124069</v>
      </c>
      <c r="J79">
        <v>-8.2563999999999999E-2</v>
      </c>
      <c r="K79">
        <v>-1.7766000000000001E-2</v>
      </c>
      <c r="L79">
        <v>3.9657999999999999E-2</v>
      </c>
      <c r="M79">
        <v>-0.32065300000000002</v>
      </c>
      <c r="N79">
        <v>-3.5075000000000002E-2</v>
      </c>
    </row>
    <row r="80" spans="2:14" x14ac:dyDescent="0.2">
      <c r="B80">
        <v>-2.852E-2</v>
      </c>
      <c r="C80">
        <v>2.5990000000000002E-3</v>
      </c>
      <c r="D80">
        <v>-4.0400000000000001E-4</v>
      </c>
      <c r="E80">
        <v>-1.9536999999999999E-2</v>
      </c>
      <c r="F80">
        <v>-3.7850000000000002E-3</v>
      </c>
      <c r="G80">
        <v>-5.0470000000000003E-3</v>
      </c>
      <c r="H80">
        <v>-2.1134E-2</v>
      </c>
      <c r="I80">
        <v>-6.3007999999999995E-2</v>
      </c>
      <c r="J80">
        <v>-7.0297999999999999E-2</v>
      </c>
      <c r="K80">
        <v>-0.14932200000000001</v>
      </c>
      <c r="L80">
        <v>-6.8971000000000005E-2</v>
      </c>
      <c r="M80">
        <v>0.115299</v>
      </c>
      <c r="N80">
        <v>-1.2404E-2</v>
      </c>
    </row>
    <row r="81" spans="1:14" x14ac:dyDescent="0.2">
      <c r="B81">
        <v>-3.8293000000000001E-2</v>
      </c>
      <c r="C81">
        <v>4.5209999999999998E-3</v>
      </c>
      <c r="D81">
        <v>1.5796999999999999E-2</v>
      </c>
      <c r="E81">
        <v>5.2999999999999998E-4</v>
      </c>
      <c r="F81">
        <v>2.8392000000000001E-2</v>
      </c>
      <c r="G81">
        <v>8.7827000000000002E-2</v>
      </c>
      <c r="H81">
        <v>8.7882000000000002E-2</v>
      </c>
      <c r="I81">
        <v>5.3498999999999998E-2</v>
      </c>
      <c r="J81">
        <v>1.5032999999999999E-2</v>
      </c>
      <c r="K81">
        <v>6.0470999999999997E-2</v>
      </c>
      <c r="L81">
        <v>-6.0186999999999997E-2</v>
      </c>
      <c r="M81">
        <v>0.27184000000000003</v>
      </c>
      <c r="N81">
        <v>0.15765299999999999</v>
      </c>
    </row>
    <row r="82" spans="1:14" x14ac:dyDescent="0.2">
      <c r="B82">
        <v>-2.1159000000000001E-2</v>
      </c>
      <c r="C82">
        <v>1.8416999999999999E-2</v>
      </c>
      <c r="D82">
        <v>-8.2550000000000002E-3</v>
      </c>
      <c r="E82">
        <v>-2.2572999999999999E-2</v>
      </c>
      <c r="F82">
        <v>-4.4093E-2</v>
      </c>
      <c r="G82">
        <v>-3.0034999999999999E-2</v>
      </c>
      <c r="H82">
        <v>-4.4434000000000001E-2</v>
      </c>
      <c r="I82">
        <v>-1.3760000000000001E-3</v>
      </c>
      <c r="J82">
        <v>-3.2472000000000001E-2</v>
      </c>
      <c r="K82">
        <v>6.9909999999999998E-3</v>
      </c>
      <c r="L82">
        <v>-2.4330999999999998E-2</v>
      </c>
      <c r="M82">
        <v>-8.7187000000000001E-2</v>
      </c>
      <c r="N82">
        <v>-4.4665999999999997E-2</v>
      </c>
    </row>
    <row r="83" spans="1:14" x14ac:dyDescent="0.2">
      <c r="B83">
        <v>-6.7530000000000003E-3</v>
      </c>
      <c r="C83">
        <v>6.4996999999999999E-2</v>
      </c>
      <c r="D83">
        <v>4.9299000000000003E-2</v>
      </c>
      <c r="E83">
        <v>5.1955000000000001E-2</v>
      </c>
      <c r="F83">
        <v>3.7468000000000001E-2</v>
      </c>
      <c r="G83">
        <v>3.5277000000000003E-2</v>
      </c>
      <c r="H83">
        <v>0.180948</v>
      </c>
      <c r="I83">
        <v>0.186691</v>
      </c>
      <c r="J83">
        <v>0.27531699999999998</v>
      </c>
      <c r="K83">
        <v>0.18254999999999999</v>
      </c>
      <c r="L83">
        <v>0.309334</v>
      </c>
      <c r="M83">
        <v>0.56471199999999999</v>
      </c>
      <c r="N83">
        <v>0.61226899999999995</v>
      </c>
    </row>
    <row r="84" spans="1:14" x14ac:dyDescent="0.2">
      <c r="B84">
        <v>1.2494999999999999E-2</v>
      </c>
      <c r="C84">
        <v>-1.6412E-2</v>
      </c>
      <c r="D84">
        <v>5.581E-3</v>
      </c>
      <c r="E84">
        <v>9.8265000000000005E-2</v>
      </c>
      <c r="F84">
        <v>3.6572E-2</v>
      </c>
      <c r="G84">
        <v>3.6745E-2</v>
      </c>
      <c r="H84">
        <v>8.4199999999999998E-4</v>
      </c>
      <c r="I84">
        <v>0.177645</v>
      </c>
      <c r="J84">
        <v>0.12720300000000001</v>
      </c>
      <c r="K84">
        <v>0.33465800000000001</v>
      </c>
      <c r="L84">
        <v>0.334067</v>
      </c>
      <c r="M84">
        <v>0.40768700000000002</v>
      </c>
      <c r="N84">
        <v>0.459011</v>
      </c>
    </row>
    <row r="85" spans="1:14" x14ac:dyDescent="0.2">
      <c r="B85">
        <v>-1.6132000000000001E-2</v>
      </c>
      <c r="C85">
        <v>2.8048E-2</v>
      </c>
      <c r="D85">
        <v>1.4397E-2</v>
      </c>
      <c r="E85">
        <v>-1.6337999999999998E-2</v>
      </c>
      <c r="F85">
        <v>-9.8219999999999991E-3</v>
      </c>
      <c r="G85">
        <v>-5.4901999999999999E-2</v>
      </c>
      <c r="H85">
        <v>-9.0124999999999997E-2</v>
      </c>
      <c r="I85">
        <v>-2.8975999999999998E-2</v>
      </c>
      <c r="J85">
        <v>-7.9620000000000003E-3</v>
      </c>
      <c r="K85">
        <v>-2.1054E-2</v>
      </c>
      <c r="L85">
        <v>0.46529399999999999</v>
      </c>
      <c r="M85">
        <v>-4.1580000000000002E-3</v>
      </c>
      <c r="N85">
        <v>0.49107899999999999</v>
      </c>
    </row>
    <row r="86" spans="1:14" x14ac:dyDescent="0.2">
      <c r="B86">
        <v>-2.8171000000000002E-2</v>
      </c>
      <c r="C86">
        <v>-1.3649999999999999E-3</v>
      </c>
      <c r="D86">
        <v>4.4311999999999997E-2</v>
      </c>
      <c r="E86">
        <v>2.5436E-2</v>
      </c>
      <c r="F86">
        <v>-1.3351E-2</v>
      </c>
      <c r="G86">
        <v>3.1357999999999997E-2</v>
      </c>
      <c r="H86">
        <v>-0.16755300000000001</v>
      </c>
      <c r="I86">
        <v>-0.10967</v>
      </c>
      <c r="J86">
        <v>-0.108628</v>
      </c>
      <c r="K86">
        <v>-9.6737000000000004E-2</v>
      </c>
      <c r="L86">
        <v>-6.2389E-2</v>
      </c>
      <c r="M86">
        <v>0.24424699999999999</v>
      </c>
      <c r="N86">
        <v>0.25584899999999999</v>
      </c>
    </row>
    <row r="87" spans="1:14" x14ac:dyDescent="0.2">
      <c r="B87">
        <v>-2.8728E-2</v>
      </c>
      <c r="C87">
        <v>7.9000000000000001E-4</v>
      </c>
      <c r="D87">
        <v>5.1999999999999997E-5</v>
      </c>
      <c r="E87">
        <v>1.6421000000000002E-2</v>
      </c>
      <c r="F87">
        <v>0.11024299999999999</v>
      </c>
      <c r="G87">
        <v>6.2770000000000006E-2</v>
      </c>
      <c r="H87">
        <v>5.9687999999999998E-2</v>
      </c>
      <c r="I87">
        <v>-5.6161000000000003E-2</v>
      </c>
      <c r="J87">
        <v>-6.7436999999999997E-2</v>
      </c>
      <c r="K87">
        <v>-0.14987200000000001</v>
      </c>
      <c r="L87">
        <v>-1.6506E-2</v>
      </c>
      <c r="M87">
        <v>0.12654499999999999</v>
      </c>
      <c r="N87">
        <v>0.123266</v>
      </c>
    </row>
    <row r="88" spans="1:14" x14ac:dyDescent="0.2">
      <c r="B88">
        <v>-1.0513E-2</v>
      </c>
      <c r="C88">
        <v>1.316E-2</v>
      </c>
      <c r="D88">
        <v>7.9430000000000004E-3</v>
      </c>
      <c r="E88">
        <v>7.5659999999999998E-3</v>
      </c>
      <c r="F88">
        <v>-6.6117999999999996E-2</v>
      </c>
      <c r="G88">
        <v>-8.7303000000000006E-2</v>
      </c>
      <c r="H88">
        <v>-0.152138</v>
      </c>
      <c r="I88">
        <v>-0.22591600000000001</v>
      </c>
      <c r="J88">
        <v>-0.370361</v>
      </c>
      <c r="K88">
        <v>-0.410995</v>
      </c>
      <c r="L88">
        <v>-0.49424099999999999</v>
      </c>
      <c r="M88">
        <v>-0.50283599999999995</v>
      </c>
      <c r="N88">
        <v>1.8649999999999999E-3</v>
      </c>
    </row>
    <row r="89" spans="1:14" x14ac:dyDescent="0.2">
      <c r="A89" t="s">
        <v>8</v>
      </c>
    </row>
    <row r="90" spans="1:14" x14ac:dyDescent="0.2">
      <c r="B90">
        <v>0.92984500000000003</v>
      </c>
      <c r="C90">
        <v>0.935033</v>
      </c>
      <c r="D90">
        <v>0.97472000000000003</v>
      </c>
      <c r="E90">
        <v>1.000046</v>
      </c>
      <c r="F90">
        <v>1.0339780000000001</v>
      </c>
      <c r="G90">
        <v>0.97920200000000002</v>
      </c>
      <c r="H90">
        <v>1.0089539999999999</v>
      </c>
      <c r="I90">
        <v>0.984321</v>
      </c>
      <c r="J90">
        <v>0.93692799999999998</v>
      </c>
      <c r="K90">
        <v>0.896393</v>
      </c>
      <c r="L90">
        <v>0.943554</v>
      </c>
      <c r="M90">
        <v>0.94315000000000004</v>
      </c>
      <c r="N90">
        <v>0.96382000000000001</v>
      </c>
    </row>
    <row r="91" spans="1:14" x14ac:dyDescent="0.2">
      <c r="B91">
        <v>1.11232</v>
      </c>
      <c r="C91">
        <v>1.0341279999999999</v>
      </c>
      <c r="D91">
        <v>1.039898</v>
      </c>
      <c r="E91">
        <v>1.0840350000000001</v>
      </c>
      <c r="F91">
        <v>1.1122019999999999</v>
      </c>
      <c r="G91">
        <v>1.14994</v>
      </c>
      <c r="H91">
        <v>1.0890200000000001</v>
      </c>
      <c r="I91">
        <v>1.122109</v>
      </c>
      <c r="J91">
        <v>1.094714</v>
      </c>
      <c r="K91">
        <v>1.042006</v>
      </c>
      <c r="L91">
        <v>0.99692400000000003</v>
      </c>
      <c r="M91">
        <v>1.0493749999999999</v>
      </c>
      <c r="N91">
        <v>1.0489250000000001</v>
      </c>
    </row>
    <row r="92" spans="1:14" x14ac:dyDescent="0.2">
      <c r="B92">
        <v>1.3954120000000001</v>
      </c>
      <c r="C92">
        <v>1.653286</v>
      </c>
      <c r="D92">
        <v>1.537066</v>
      </c>
      <c r="E92">
        <v>1.5456430000000001</v>
      </c>
      <c r="F92">
        <v>1.611246</v>
      </c>
      <c r="G92">
        <v>1.653111</v>
      </c>
      <c r="H92">
        <v>1.7092020000000001</v>
      </c>
      <c r="I92">
        <v>1.618655</v>
      </c>
      <c r="J92">
        <v>1.667837</v>
      </c>
      <c r="K92">
        <v>1.6271169999999999</v>
      </c>
      <c r="L92">
        <v>1.5487759999999999</v>
      </c>
      <c r="M92">
        <v>1.4817689999999999</v>
      </c>
      <c r="N92">
        <v>1.559728</v>
      </c>
    </row>
    <row r="93" spans="1:14" x14ac:dyDescent="0.2">
      <c r="B93">
        <v>1.072006</v>
      </c>
      <c r="C93">
        <v>0.91991100000000003</v>
      </c>
      <c r="D93">
        <v>1.089912</v>
      </c>
      <c r="E93">
        <v>1.0132950000000001</v>
      </c>
      <c r="F93">
        <v>1.0189490000000001</v>
      </c>
      <c r="G93">
        <v>1.0621970000000001</v>
      </c>
      <c r="H93">
        <v>1.0897969999999999</v>
      </c>
      <c r="I93">
        <v>1.1267739999999999</v>
      </c>
      <c r="J93">
        <v>1.0670820000000001</v>
      </c>
      <c r="K93">
        <v>1.099504</v>
      </c>
      <c r="L93">
        <v>1.0726599999999999</v>
      </c>
      <c r="M93">
        <v>1.0210140000000001</v>
      </c>
      <c r="N93">
        <v>0.97684099999999996</v>
      </c>
    </row>
    <row r="94" spans="1:14" x14ac:dyDescent="0.2">
      <c r="B94">
        <v>0.91912700000000003</v>
      </c>
      <c r="C94">
        <v>0.95716999999999997</v>
      </c>
      <c r="D94">
        <v>0.82136799999999999</v>
      </c>
      <c r="E94">
        <v>0.97315799999999997</v>
      </c>
      <c r="F94">
        <v>0.904748</v>
      </c>
      <c r="G94">
        <v>0.90979699999999997</v>
      </c>
      <c r="H94">
        <v>0.94841200000000003</v>
      </c>
      <c r="I94">
        <v>0.973055</v>
      </c>
      <c r="J94">
        <v>1.0060709999999999</v>
      </c>
      <c r="K94">
        <v>0.95277299999999998</v>
      </c>
      <c r="L94">
        <v>0.98172300000000001</v>
      </c>
      <c r="M94">
        <v>0.95775399999999999</v>
      </c>
      <c r="N94">
        <v>0.91164100000000003</v>
      </c>
    </row>
    <row r="95" spans="1:14" x14ac:dyDescent="0.2">
      <c r="B95">
        <v>0.94858100000000001</v>
      </c>
      <c r="C95">
        <v>0.82107600000000003</v>
      </c>
      <c r="D95">
        <v>0.85506000000000004</v>
      </c>
      <c r="E95">
        <v>0.73374600000000001</v>
      </c>
      <c r="F95">
        <v>0.86934299999999998</v>
      </c>
      <c r="G95">
        <v>0.80823100000000003</v>
      </c>
      <c r="H95">
        <v>0.81274100000000005</v>
      </c>
      <c r="I95">
        <v>0.84723700000000002</v>
      </c>
      <c r="J95">
        <v>0.869251</v>
      </c>
      <c r="K95">
        <v>0.89874500000000002</v>
      </c>
      <c r="L95">
        <v>0.85113300000000003</v>
      </c>
      <c r="M95">
        <v>0.87699400000000005</v>
      </c>
      <c r="N95">
        <v>0.85558199999999995</v>
      </c>
    </row>
    <row r="96" spans="1:14" x14ac:dyDescent="0.2">
      <c r="B96">
        <v>1.0372030000000001</v>
      </c>
      <c r="C96">
        <v>0.97141999999999995</v>
      </c>
      <c r="D96">
        <v>0.84084400000000004</v>
      </c>
      <c r="E96">
        <v>0.87564699999999995</v>
      </c>
      <c r="F96">
        <v>0.75141199999999997</v>
      </c>
      <c r="G96">
        <v>0.89027400000000001</v>
      </c>
      <c r="H96">
        <v>0.82769000000000004</v>
      </c>
      <c r="I96">
        <v>0.83230899999999997</v>
      </c>
      <c r="J96">
        <v>0.86763500000000005</v>
      </c>
      <c r="K96">
        <v>0.89017900000000005</v>
      </c>
      <c r="L96">
        <v>0.92038399999999998</v>
      </c>
      <c r="M96">
        <v>0.87162499999999998</v>
      </c>
      <c r="N96">
        <v>0.89810900000000005</v>
      </c>
    </row>
    <row r="97" spans="2:14" x14ac:dyDescent="0.2">
      <c r="B97">
        <v>0.98860499999999996</v>
      </c>
      <c r="C97">
        <v>0.98545199999999999</v>
      </c>
      <c r="D97">
        <v>0.92295199999999999</v>
      </c>
      <c r="E97">
        <v>0.79889100000000002</v>
      </c>
      <c r="F97">
        <v>0.83195699999999995</v>
      </c>
      <c r="G97">
        <v>0.71392</v>
      </c>
      <c r="H97">
        <v>0.84585399999999999</v>
      </c>
      <c r="I97">
        <v>0.78639300000000001</v>
      </c>
      <c r="J97">
        <v>0.79078099999999996</v>
      </c>
      <c r="K97">
        <v>0.82434499999999999</v>
      </c>
      <c r="L97">
        <v>0.84576399999999996</v>
      </c>
      <c r="M97">
        <v>0.87446100000000004</v>
      </c>
      <c r="N97">
        <v>0.82813599999999998</v>
      </c>
    </row>
    <row r="98" spans="2:14" x14ac:dyDescent="0.2">
      <c r="B98">
        <v>1.0973900000000001</v>
      </c>
      <c r="C98">
        <v>1.15974</v>
      </c>
      <c r="D98">
        <v>1.1560410000000001</v>
      </c>
      <c r="E98">
        <v>1.082721</v>
      </c>
      <c r="F98">
        <v>0.93718400000000002</v>
      </c>
      <c r="G98">
        <v>0.97597500000000004</v>
      </c>
      <c r="H98">
        <v>0.83750500000000005</v>
      </c>
      <c r="I98">
        <v>0.99227699999999996</v>
      </c>
      <c r="J98">
        <v>0.92252299999999998</v>
      </c>
      <c r="K98">
        <v>0.92767100000000002</v>
      </c>
      <c r="L98">
        <v>0.96704500000000004</v>
      </c>
      <c r="M98">
        <v>0.99217200000000005</v>
      </c>
      <c r="N98">
        <v>1.0258370000000001</v>
      </c>
    </row>
    <row r="99" spans="2:14" x14ac:dyDescent="0.2">
      <c r="B99">
        <v>1.0399430000000001</v>
      </c>
      <c r="C99">
        <v>1.004894</v>
      </c>
      <c r="D99">
        <v>1.0619879999999999</v>
      </c>
      <c r="E99">
        <v>1.0586009999999999</v>
      </c>
      <c r="F99">
        <v>0.99146100000000004</v>
      </c>
      <c r="G99">
        <v>0.85819100000000004</v>
      </c>
      <c r="H99">
        <v>0.89371199999999995</v>
      </c>
      <c r="I99">
        <v>0.76691399999999998</v>
      </c>
      <c r="J99">
        <v>0.90864</v>
      </c>
      <c r="K99">
        <v>0.84476600000000002</v>
      </c>
      <c r="L99">
        <v>0.84948000000000001</v>
      </c>
      <c r="M99">
        <v>0.88553499999999996</v>
      </c>
      <c r="N99">
        <v>0.90854400000000002</v>
      </c>
    </row>
    <row r="100" spans="2:14" x14ac:dyDescent="0.2">
      <c r="B100">
        <v>1.0671759999999999</v>
      </c>
      <c r="C100">
        <v>1.0951390000000001</v>
      </c>
      <c r="D100">
        <v>1.05823</v>
      </c>
      <c r="E100">
        <v>1.118355</v>
      </c>
      <c r="F100">
        <v>1.1147879999999999</v>
      </c>
      <c r="G100">
        <v>1.044084</v>
      </c>
      <c r="H100">
        <v>0.90374100000000002</v>
      </c>
      <c r="I100">
        <v>0.94114699999999996</v>
      </c>
      <c r="J100">
        <v>0.80761899999999998</v>
      </c>
      <c r="K100">
        <v>0.95686800000000005</v>
      </c>
      <c r="L100">
        <v>0.88960300000000003</v>
      </c>
      <c r="M100">
        <v>0.894567</v>
      </c>
      <c r="N100">
        <v>0.93253600000000003</v>
      </c>
    </row>
    <row r="101" spans="2:14" x14ac:dyDescent="0.2">
      <c r="B101">
        <v>1.0372399999999999</v>
      </c>
      <c r="C101">
        <v>0.99302599999999996</v>
      </c>
      <c r="D101">
        <v>1.0190459999999999</v>
      </c>
      <c r="E101">
        <v>0.98470199999999997</v>
      </c>
      <c r="F101">
        <v>1.0406489999999999</v>
      </c>
      <c r="G101">
        <v>1.0373289999999999</v>
      </c>
      <c r="H101">
        <v>0.97153900000000004</v>
      </c>
      <c r="I101">
        <v>0.840947</v>
      </c>
      <c r="J101">
        <v>0.87575400000000003</v>
      </c>
      <c r="K101">
        <v>0.75150300000000003</v>
      </c>
      <c r="L101">
        <v>0.89038200000000001</v>
      </c>
      <c r="M101">
        <v>0.82779100000000005</v>
      </c>
      <c r="N101">
        <v>0.83240999999999998</v>
      </c>
    </row>
    <row r="102" spans="2:14" x14ac:dyDescent="0.2">
      <c r="B102">
        <v>1.239527</v>
      </c>
      <c r="C102">
        <v>1.275787</v>
      </c>
      <c r="D102">
        <v>1.2214050000000001</v>
      </c>
      <c r="E102">
        <v>1.253409</v>
      </c>
      <c r="F102">
        <v>1.211166</v>
      </c>
      <c r="G102">
        <v>1.2799799999999999</v>
      </c>
      <c r="H102">
        <v>1.2758970000000001</v>
      </c>
      <c r="I102">
        <v>1.194976</v>
      </c>
      <c r="J102">
        <v>1.0343500000000001</v>
      </c>
      <c r="K102">
        <v>1.0771630000000001</v>
      </c>
      <c r="L102">
        <v>0.92433600000000005</v>
      </c>
      <c r="M102">
        <v>1.0951550000000001</v>
      </c>
      <c r="N102">
        <v>1.0181690000000001</v>
      </c>
    </row>
    <row r="103" spans="2:14" x14ac:dyDescent="0.2">
      <c r="B103">
        <v>1.0401210000000001</v>
      </c>
      <c r="C103">
        <v>0.95738999999999996</v>
      </c>
      <c r="D103">
        <v>0.98539699999999997</v>
      </c>
      <c r="E103">
        <v>0.94339300000000004</v>
      </c>
      <c r="F103">
        <v>0.968113</v>
      </c>
      <c r="G103">
        <v>0.93548500000000001</v>
      </c>
      <c r="H103">
        <v>0.98863599999999996</v>
      </c>
      <c r="I103">
        <v>0.98548199999999997</v>
      </c>
      <c r="J103">
        <v>0.92298000000000002</v>
      </c>
      <c r="K103">
        <v>0.79891500000000004</v>
      </c>
      <c r="L103">
        <v>0.83198300000000003</v>
      </c>
      <c r="M103">
        <v>0.71394199999999997</v>
      </c>
      <c r="N103">
        <v>0.84587999999999997</v>
      </c>
    </row>
    <row r="104" spans="2:14" x14ac:dyDescent="0.2">
      <c r="B104">
        <v>0.88847799999999999</v>
      </c>
      <c r="C104">
        <v>0.87590599999999996</v>
      </c>
      <c r="D104">
        <v>0.80623599999999995</v>
      </c>
      <c r="E104">
        <v>0.82982199999999995</v>
      </c>
      <c r="F104">
        <v>0.79444899999999996</v>
      </c>
      <c r="G104">
        <v>0.81526600000000005</v>
      </c>
      <c r="H104">
        <v>0.78778999999999999</v>
      </c>
      <c r="I104">
        <v>0.83254899999999998</v>
      </c>
      <c r="J104">
        <v>0.82989299999999999</v>
      </c>
      <c r="K104">
        <v>0.77725900000000003</v>
      </c>
      <c r="L104">
        <v>0.67278199999999999</v>
      </c>
      <c r="M104">
        <v>0.70062800000000003</v>
      </c>
      <c r="N104">
        <v>0.60122399999999998</v>
      </c>
    </row>
    <row r="105" spans="2:14" x14ac:dyDescent="0.2">
      <c r="B105">
        <v>0.91884699999999997</v>
      </c>
      <c r="C105">
        <v>0.99480100000000005</v>
      </c>
      <c r="D105">
        <v>0.98072400000000004</v>
      </c>
      <c r="E105">
        <v>0.90271699999999999</v>
      </c>
      <c r="F105">
        <v>0.92912499999999998</v>
      </c>
      <c r="G105">
        <v>0.88951999999999998</v>
      </c>
      <c r="H105">
        <v>0.91282700000000006</v>
      </c>
      <c r="I105">
        <v>0.88206300000000004</v>
      </c>
      <c r="J105">
        <v>0.93217799999999995</v>
      </c>
      <c r="K105">
        <v>0.92920499999999995</v>
      </c>
      <c r="L105">
        <v>0.87027200000000005</v>
      </c>
      <c r="M105">
        <v>0.75329199999999996</v>
      </c>
      <c r="N105">
        <v>0.78447100000000003</v>
      </c>
    </row>
    <row r="106" spans="2:14" x14ac:dyDescent="0.2">
      <c r="B106">
        <v>1.044278</v>
      </c>
      <c r="C106">
        <v>1.380261</v>
      </c>
      <c r="D106">
        <v>1.4943550000000001</v>
      </c>
      <c r="E106">
        <v>1.473209</v>
      </c>
      <c r="F106">
        <v>1.356031</v>
      </c>
      <c r="G106">
        <v>1.3956999999999999</v>
      </c>
      <c r="H106">
        <v>1.336206</v>
      </c>
      <c r="I106">
        <v>1.371218</v>
      </c>
      <c r="J106">
        <v>1.325005</v>
      </c>
      <c r="K106">
        <v>1.4002870000000001</v>
      </c>
      <c r="L106">
        <v>1.3958200000000001</v>
      </c>
      <c r="M106">
        <v>1.307293</v>
      </c>
      <c r="N106">
        <v>1.13157</v>
      </c>
    </row>
    <row r="107" spans="2:14" x14ac:dyDescent="0.2">
      <c r="B107">
        <v>0.95963200000000004</v>
      </c>
      <c r="C107">
        <v>0.99166200000000004</v>
      </c>
      <c r="D107">
        <v>1.3107169999999999</v>
      </c>
      <c r="E107">
        <v>1.419063</v>
      </c>
      <c r="F107">
        <v>1.3989830000000001</v>
      </c>
      <c r="G107">
        <v>1.2877080000000001</v>
      </c>
      <c r="H107">
        <v>1.3253779999999999</v>
      </c>
      <c r="I107">
        <v>1.2688820000000001</v>
      </c>
      <c r="J107">
        <v>1.30213</v>
      </c>
      <c r="K107">
        <v>1.2582450000000001</v>
      </c>
      <c r="L107">
        <v>1.329734</v>
      </c>
      <c r="M107">
        <v>1.3254919999999999</v>
      </c>
      <c r="N107">
        <v>1.2414259999999999</v>
      </c>
    </row>
    <row r="108" spans="2:14" x14ac:dyDescent="0.2">
      <c r="B108">
        <v>0.96058900000000003</v>
      </c>
      <c r="C108">
        <v>1.0968070000000001</v>
      </c>
      <c r="D108">
        <v>1.1334150000000001</v>
      </c>
      <c r="E108">
        <v>1.4980770000000001</v>
      </c>
      <c r="F108">
        <v>1.6219110000000001</v>
      </c>
      <c r="G108">
        <v>1.5989599999999999</v>
      </c>
      <c r="H108">
        <v>1.4717789999999999</v>
      </c>
      <c r="I108">
        <v>1.514834</v>
      </c>
      <c r="J108">
        <v>1.4502619999999999</v>
      </c>
      <c r="K108">
        <v>1.4882629999999999</v>
      </c>
      <c r="L108">
        <v>1.438104</v>
      </c>
      <c r="M108">
        <v>1.5198119999999999</v>
      </c>
      <c r="N108">
        <v>1.514964</v>
      </c>
    </row>
    <row r="109" spans="2:14" x14ac:dyDescent="0.2">
      <c r="B109">
        <v>1.00362</v>
      </c>
      <c r="C109">
        <v>1.2802469999999999</v>
      </c>
      <c r="D109">
        <v>1.461795</v>
      </c>
      <c r="E109">
        <v>1.510586</v>
      </c>
      <c r="F109">
        <v>1.9965980000000001</v>
      </c>
      <c r="G109">
        <v>2.1616390000000001</v>
      </c>
      <c r="H109">
        <v>2.1310509999999998</v>
      </c>
      <c r="I109">
        <v>1.9615480000000001</v>
      </c>
      <c r="J109">
        <v>2.0189300000000001</v>
      </c>
      <c r="K109">
        <v>1.9328700000000001</v>
      </c>
      <c r="L109">
        <v>1.983517</v>
      </c>
      <c r="M109">
        <v>1.9166669999999999</v>
      </c>
      <c r="N109">
        <v>2.025566</v>
      </c>
    </row>
    <row r="110" spans="2:14" x14ac:dyDescent="0.2">
      <c r="B110">
        <v>0.835206</v>
      </c>
      <c r="C110">
        <v>0.93115400000000004</v>
      </c>
      <c r="D110">
        <v>1.1878070000000001</v>
      </c>
      <c r="E110">
        <v>1.3562460000000001</v>
      </c>
      <c r="F110">
        <v>1.4015139999999999</v>
      </c>
      <c r="G110">
        <v>1.852433</v>
      </c>
      <c r="H110">
        <v>2.0055580000000002</v>
      </c>
      <c r="I110">
        <v>1.9771780000000001</v>
      </c>
      <c r="J110">
        <v>1.819914</v>
      </c>
      <c r="K110">
        <v>1.8731530000000001</v>
      </c>
      <c r="L110">
        <v>1.7933079999999999</v>
      </c>
      <c r="M110">
        <v>1.8402970000000001</v>
      </c>
      <c r="N110">
        <v>1.7782739999999999</v>
      </c>
    </row>
    <row r="111" spans="2:14" x14ac:dyDescent="0.2">
      <c r="B111">
        <v>0.81718800000000003</v>
      </c>
      <c r="C111">
        <v>0.87798799999999999</v>
      </c>
      <c r="D111">
        <v>0.97885</v>
      </c>
      <c r="E111">
        <v>1.24865</v>
      </c>
      <c r="F111">
        <v>1.425716</v>
      </c>
      <c r="G111">
        <v>1.473303</v>
      </c>
      <c r="H111">
        <v>1.9473199999999999</v>
      </c>
      <c r="I111">
        <v>2.1082890000000001</v>
      </c>
      <c r="J111">
        <v>2.0784549999999999</v>
      </c>
      <c r="K111">
        <v>1.913135</v>
      </c>
      <c r="L111">
        <v>1.9691019999999999</v>
      </c>
      <c r="M111">
        <v>1.8851659999999999</v>
      </c>
      <c r="N111">
        <v>1.9345619999999999</v>
      </c>
    </row>
    <row r="112" spans="2:14" x14ac:dyDescent="0.2">
      <c r="B112">
        <v>0.87317900000000004</v>
      </c>
      <c r="C112">
        <v>1.18747</v>
      </c>
      <c r="D112">
        <v>1.27582</v>
      </c>
      <c r="E112">
        <v>1.4223840000000001</v>
      </c>
      <c r="F112">
        <v>1.814435</v>
      </c>
      <c r="G112">
        <v>2.071733</v>
      </c>
      <c r="H112">
        <v>2.1408830000000001</v>
      </c>
      <c r="I112">
        <v>2.829685</v>
      </c>
      <c r="J112">
        <v>3.0635910000000002</v>
      </c>
      <c r="K112">
        <v>3.0202390000000001</v>
      </c>
      <c r="L112">
        <v>2.7800099999999999</v>
      </c>
      <c r="M112">
        <v>2.8613360000000001</v>
      </c>
      <c r="N112">
        <v>2.7393670000000001</v>
      </c>
    </row>
    <row r="113" spans="2:14" x14ac:dyDescent="0.2">
      <c r="B113">
        <v>0.89408399999999999</v>
      </c>
      <c r="C113">
        <v>1.019431</v>
      </c>
      <c r="D113">
        <v>1.3863639999999999</v>
      </c>
      <c r="E113">
        <v>1.4895119999999999</v>
      </c>
      <c r="F113">
        <v>1.660625</v>
      </c>
      <c r="G113">
        <v>2.1183420000000002</v>
      </c>
      <c r="H113">
        <v>2.4187370000000001</v>
      </c>
      <c r="I113">
        <v>2.4994679999999998</v>
      </c>
      <c r="J113">
        <v>3.3036409999999998</v>
      </c>
      <c r="K113">
        <v>3.5767250000000002</v>
      </c>
      <c r="L113">
        <v>3.5261119999999999</v>
      </c>
      <c r="M113">
        <v>3.2456459999999998</v>
      </c>
      <c r="N113">
        <v>3.3405930000000001</v>
      </c>
    </row>
    <row r="114" spans="2:14" x14ac:dyDescent="0.2">
      <c r="B114">
        <v>1</v>
      </c>
      <c r="C114">
        <v>0.89408399999999999</v>
      </c>
      <c r="D114">
        <v>1.019431</v>
      </c>
      <c r="E114">
        <v>1.3863639999999999</v>
      </c>
      <c r="F114">
        <v>1.4895119999999999</v>
      </c>
      <c r="G114">
        <v>1.660625</v>
      </c>
      <c r="H114">
        <v>2.1183420000000002</v>
      </c>
      <c r="I114">
        <v>2.4187370000000001</v>
      </c>
      <c r="J114">
        <v>2.4994679999999998</v>
      </c>
      <c r="K114">
        <v>3.3036409999999998</v>
      </c>
      <c r="L114">
        <v>3.5767250000000002</v>
      </c>
      <c r="M114">
        <v>3.5261119999999999</v>
      </c>
      <c r="N114">
        <v>3.2456459999999998</v>
      </c>
    </row>
    <row r="115" spans="2:14" x14ac:dyDescent="0.2">
      <c r="B115">
        <v>1</v>
      </c>
      <c r="C115">
        <v>1</v>
      </c>
      <c r="D115">
        <v>0.89408399999999999</v>
      </c>
      <c r="E115">
        <v>1.019431</v>
      </c>
      <c r="F115">
        <v>1.3863639999999999</v>
      </c>
      <c r="G115">
        <v>1.4895119999999999</v>
      </c>
      <c r="H115">
        <v>1.660625</v>
      </c>
      <c r="I115">
        <v>2.1183420000000002</v>
      </c>
      <c r="J115">
        <v>2.4187370000000001</v>
      </c>
      <c r="K115">
        <v>2.4994679999999998</v>
      </c>
      <c r="L115">
        <v>3.3036409999999998</v>
      </c>
      <c r="M115">
        <v>3.5767250000000002</v>
      </c>
      <c r="N115">
        <v>3.5261119999999999</v>
      </c>
    </row>
    <row r="116" spans="2:14" x14ac:dyDescent="0.2">
      <c r="B116">
        <v>1</v>
      </c>
      <c r="C116">
        <v>1</v>
      </c>
      <c r="D116">
        <v>1</v>
      </c>
      <c r="E116">
        <v>0.89408399999999999</v>
      </c>
      <c r="F116">
        <v>1.019431</v>
      </c>
      <c r="G116">
        <v>1.3863639999999999</v>
      </c>
      <c r="H116">
        <v>1.4895119999999999</v>
      </c>
      <c r="I116">
        <v>1.660625</v>
      </c>
      <c r="J116">
        <v>2.1183420000000002</v>
      </c>
      <c r="K116">
        <v>2.4187370000000001</v>
      </c>
      <c r="L116">
        <v>2.4994679999999998</v>
      </c>
      <c r="M116">
        <v>3.3036409999999998</v>
      </c>
      <c r="N116">
        <v>3.5767250000000002</v>
      </c>
    </row>
  </sheetData>
  <conditionalFormatting sqref="AE37:AE63">
    <cfRule type="colorScale" priority="39">
      <colorScale>
        <cfvo type="min"/>
        <cfvo type="max"/>
        <color rgb="FFFCFCFF"/>
        <color rgb="FFF8696B"/>
      </colorScale>
    </cfRule>
  </conditionalFormatting>
  <conditionalFormatting sqref="AD37:AD63">
    <cfRule type="colorScale" priority="38">
      <colorScale>
        <cfvo type="min"/>
        <cfvo type="max"/>
        <color rgb="FFFCFCFF"/>
        <color rgb="FFF8696B"/>
      </colorScale>
    </cfRule>
  </conditionalFormatting>
  <conditionalFormatting sqref="AC37:AC63">
    <cfRule type="colorScale" priority="37">
      <colorScale>
        <cfvo type="min"/>
        <cfvo type="max"/>
        <color rgb="FFFCFCFF"/>
        <color rgb="FFF8696B"/>
      </colorScale>
    </cfRule>
  </conditionalFormatting>
  <conditionalFormatting sqref="AB37:AB63">
    <cfRule type="colorScale" priority="36">
      <colorScale>
        <cfvo type="min"/>
        <cfvo type="max"/>
        <color rgb="FFFCFCFF"/>
        <color rgb="FFF8696B"/>
      </colorScale>
    </cfRule>
  </conditionalFormatting>
  <conditionalFormatting sqref="AA37:AA63">
    <cfRule type="colorScale" priority="35">
      <colorScale>
        <cfvo type="min"/>
        <cfvo type="max"/>
        <color rgb="FFFCFCFF"/>
        <color rgb="FFF8696B"/>
      </colorScale>
    </cfRule>
  </conditionalFormatting>
  <conditionalFormatting sqref="Z37:Z63">
    <cfRule type="colorScale" priority="34">
      <colorScale>
        <cfvo type="min"/>
        <cfvo type="max"/>
        <color rgb="FFFCFCFF"/>
        <color rgb="FFF8696B"/>
      </colorScale>
    </cfRule>
  </conditionalFormatting>
  <conditionalFormatting sqref="Y37:Y63">
    <cfRule type="colorScale" priority="33">
      <colorScale>
        <cfvo type="min"/>
        <cfvo type="max"/>
        <color rgb="FFFCFCFF"/>
        <color rgb="FFF8696B"/>
      </colorScale>
    </cfRule>
  </conditionalFormatting>
  <conditionalFormatting sqref="X37:X63">
    <cfRule type="colorScale" priority="32">
      <colorScale>
        <cfvo type="min"/>
        <cfvo type="max"/>
        <color rgb="FFFCFCFF"/>
        <color rgb="FFF8696B"/>
      </colorScale>
    </cfRule>
  </conditionalFormatting>
  <conditionalFormatting sqref="W37:W63">
    <cfRule type="colorScale" priority="31">
      <colorScale>
        <cfvo type="min"/>
        <cfvo type="max"/>
        <color rgb="FFFCFCFF"/>
        <color rgb="FFF8696B"/>
      </colorScale>
    </cfRule>
  </conditionalFormatting>
  <conditionalFormatting sqref="V37:V63">
    <cfRule type="colorScale" priority="30">
      <colorScale>
        <cfvo type="min"/>
        <cfvo type="max"/>
        <color rgb="FFFCFCFF"/>
        <color rgb="FFF8696B"/>
      </colorScale>
    </cfRule>
  </conditionalFormatting>
  <conditionalFormatting sqref="U37:U63">
    <cfRule type="colorScale" priority="29">
      <colorScale>
        <cfvo type="min"/>
        <cfvo type="max"/>
        <color rgb="FFFCFCFF"/>
        <color rgb="FFF8696B"/>
      </colorScale>
    </cfRule>
  </conditionalFormatting>
  <conditionalFormatting sqref="T37:T63">
    <cfRule type="colorScale" priority="28">
      <colorScale>
        <cfvo type="min"/>
        <cfvo type="max"/>
        <color rgb="FFFCFCFF"/>
        <color rgb="FFF8696B"/>
      </colorScale>
    </cfRule>
  </conditionalFormatting>
  <conditionalFormatting sqref="S37:S63">
    <cfRule type="colorScale" priority="27">
      <colorScale>
        <cfvo type="min"/>
        <cfvo type="max"/>
        <color rgb="FFFCFCFF"/>
        <color rgb="FFF8696B"/>
      </colorScale>
    </cfRule>
  </conditionalFormatting>
  <conditionalFormatting sqref="N37:N63">
    <cfRule type="colorScale" priority="26">
      <colorScale>
        <cfvo type="min"/>
        <cfvo type="max"/>
        <color rgb="FFFCFCFF"/>
        <color rgb="FFF8696B"/>
      </colorScale>
    </cfRule>
  </conditionalFormatting>
  <conditionalFormatting sqref="M37:M63">
    <cfRule type="colorScale" priority="25">
      <colorScale>
        <cfvo type="min"/>
        <cfvo type="max"/>
        <color rgb="FFFCFCFF"/>
        <color rgb="FFF8696B"/>
      </colorScale>
    </cfRule>
  </conditionalFormatting>
  <conditionalFormatting sqref="L37:L63">
    <cfRule type="colorScale" priority="24">
      <colorScale>
        <cfvo type="min"/>
        <cfvo type="max"/>
        <color rgb="FFFCFCFF"/>
        <color rgb="FFF8696B"/>
      </colorScale>
    </cfRule>
  </conditionalFormatting>
  <conditionalFormatting sqref="K37:K63">
    <cfRule type="colorScale" priority="23">
      <colorScale>
        <cfvo type="min"/>
        <cfvo type="max"/>
        <color rgb="FFFCFCFF"/>
        <color rgb="FFF8696B"/>
      </colorScale>
    </cfRule>
  </conditionalFormatting>
  <conditionalFormatting sqref="J37:J63">
    <cfRule type="colorScale" priority="22">
      <colorScale>
        <cfvo type="min"/>
        <cfvo type="max"/>
        <color rgb="FFFCFCFF"/>
        <color rgb="FFF8696B"/>
      </colorScale>
    </cfRule>
  </conditionalFormatting>
  <conditionalFormatting sqref="I37:I63">
    <cfRule type="colorScale" priority="21">
      <colorScale>
        <cfvo type="min"/>
        <cfvo type="max"/>
        <color rgb="FFFCFCFF"/>
        <color rgb="FFF8696B"/>
      </colorScale>
    </cfRule>
  </conditionalFormatting>
  <conditionalFormatting sqref="H37:H63">
    <cfRule type="colorScale" priority="20">
      <colorScale>
        <cfvo type="min"/>
        <cfvo type="max"/>
        <color rgb="FFFCFCFF"/>
        <color rgb="FFF8696B"/>
      </colorScale>
    </cfRule>
  </conditionalFormatting>
  <conditionalFormatting sqref="G37:G63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7:F63">
    <cfRule type="colorScale" priority="18">
      <colorScale>
        <cfvo type="min"/>
        <cfvo type="max"/>
        <color rgb="FFFCFCFF"/>
        <color rgb="FFF8696B"/>
      </colorScale>
    </cfRule>
  </conditionalFormatting>
  <conditionalFormatting sqref="E37:E63">
    <cfRule type="colorScale" priority="17">
      <colorScale>
        <cfvo type="min"/>
        <cfvo type="max"/>
        <color rgb="FFFCFCFF"/>
        <color rgb="FFF8696B"/>
      </colorScale>
    </cfRule>
  </conditionalFormatting>
  <conditionalFormatting sqref="D37:D63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7:C63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:B63">
    <cfRule type="colorScale" priority="14">
      <colorScale>
        <cfvo type="min"/>
        <cfvo type="max"/>
        <color rgb="FFFCFCFF"/>
        <color rgb="FFF8696B"/>
      </colorScale>
    </cfRule>
  </conditionalFormatting>
  <conditionalFormatting sqref="N12:N35">
    <cfRule type="colorScale" priority="13">
      <colorScale>
        <cfvo type="min"/>
        <cfvo type="max"/>
        <color rgb="FFFCFCFF"/>
        <color rgb="FFF8696B"/>
      </colorScale>
    </cfRule>
  </conditionalFormatting>
  <conditionalFormatting sqref="M12:M35">
    <cfRule type="colorScale" priority="12">
      <colorScale>
        <cfvo type="min"/>
        <cfvo type="max"/>
        <color rgb="FFFCFCFF"/>
        <color rgb="FFF8696B"/>
      </colorScale>
    </cfRule>
  </conditionalFormatting>
  <conditionalFormatting sqref="L12:L35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:K35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2:J35">
    <cfRule type="colorScale" priority="9">
      <colorScale>
        <cfvo type="min"/>
        <cfvo type="max"/>
        <color rgb="FFFCFCFF"/>
        <color rgb="FFF8696B"/>
      </colorScale>
    </cfRule>
  </conditionalFormatting>
  <conditionalFormatting sqref="I12:I35">
    <cfRule type="colorScale" priority="8">
      <colorScale>
        <cfvo type="min"/>
        <cfvo type="max"/>
        <color rgb="FFFCFCFF"/>
        <color rgb="FFF8696B"/>
      </colorScale>
    </cfRule>
  </conditionalFormatting>
  <conditionalFormatting sqref="H12:H35">
    <cfRule type="colorScale" priority="7">
      <colorScale>
        <cfvo type="min"/>
        <cfvo type="max"/>
        <color rgb="FFFCFCFF"/>
        <color rgb="FFF8696B"/>
      </colorScale>
    </cfRule>
  </conditionalFormatting>
  <conditionalFormatting sqref="G12:G35">
    <cfRule type="colorScale" priority="6">
      <colorScale>
        <cfvo type="min"/>
        <cfvo type="max"/>
        <color rgb="FFFCFCFF"/>
        <color rgb="FFF8696B"/>
      </colorScale>
    </cfRule>
  </conditionalFormatting>
  <conditionalFormatting sqref="F12:F35">
    <cfRule type="colorScale" priority="5">
      <colorScale>
        <cfvo type="min"/>
        <cfvo type="max"/>
        <color rgb="FFFCFCFF"/>
        <color rgb="FFF8696B"/>
      </colorScale>
    </cfRule>
  </conditionalFormatting>
  <conditionalFormatting sqref="E12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D12:D35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:C35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B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abSelected="1" workbookViewId="0">
      <selection activeCell="K8" sqref="K8"/>
    </sheetView>
  </sheetViews>
  <sheetFormatPr baseColWidth="10" defaultRowHeight="15" x14ac:dyDescent="0.2"/>
  <sheetData>
    <row r="1" spans="1:18" x14ac:dyDescent="0.2">
      <c r="E1" s="5">
        <f>AVERAGE(E5:E1004)</f>
        <v>15741.330740000016</v>
      </c>
      <c r="F1" s="5">
        <f t="shared" ref="F1:R1" si="0">AVERAGE(F5:F1004)</f>
        <v>633894.29099999997</v>
      </c>
      <c r="G1" s="5">
        <f t="shared" si="0"/>
        <v>194339.16899999999</v>
      </c>
      <c r="H1" s="5">
        <f t="shared" si="0"/>
        <v>229350.995</v>
      </c>
      <c r="I1" s="5">
        <f t="shared" si="0"/>
        <v>384988.42</v>
      </c>
      <c r="J1" s="5">
        <f t="shared" si="0"/>
        <v>509103.23800000001</v>
      </c>
      <c r="K1" s="5">
        <f t="shared" si="0"/>
        <v>88197.421800000011</v>
      </c>
      <c r="L1" s="5">
        <f t="shared" si="0"/>
        <v>43142.223799999992</v>
      </c>
      <c r="M1" s="5">
        <f t="shared" si="0"/>
        <v>17499.250479999984</v>
      </c>
      <c r="N1" s="5">
        <f t="shared" si="0"/>
        <v>3335.0654979999999</v>
      </c>
      <c r="O1" s="5">
        <f t="shared" si="0"/>
        <v>2164.7330499999989</v>
      </c>
      <c r="P1" s="5">
        <f t="shared" si="0"/>
        <v>3209.4333109999975</v>
      </c>
      <c r="Q1" s="5">
        <f t="shared" si="0"/>
        <v>2687.8048453999986</v>
      </c>
      <c r="R1" s="5">
        <f t="shared" si="0"/>
        <v>1264.7309816000018</v>
      </c>
    </row>
    <row r="2" spans="1:18" x14ac:dyDescent="0.2">
      <c r="E2" s="5">
        <f>STDEV(E5:E1004)</f>
        <v>3374.1782217520249</v>
      </c>
      <c r="F2" s="5">
        <f t="shared" ref="F2:R2" si="1">STDEV(F5:F1004)</f>
        <v>14295.875990181432</v>
      </c>
      <c r="G2" s="5">
        <f t="shared" si="1"/>
        <v>15217.612032786868</v>
      </c>
      <c r="H2" s="5">
        <f t="shared" si="1"/>
        <v>15572.814627047463</v>
      </c>
      <c r="I2" s="5">
        <f t="shared" si="1"/>
        <v>17168.075060614301</v>
      </c>
      <c r="J2" s="5">
        <f t="shared" si="1"/>
        <v>18023.178211408667</v>
      </c>
      <c r="K2" s="5">
        <f t="shared" si="1"/>
        <v>9662.3133552001491</v>
      </c>
      <c r="L2" s="5">
        <f t="shared" si="1"/>
        <v>6263.629824711631</v>
      </c>
      <c r="M2" s="5">
        <f t="shared" si="1"/>
        <v>4128.6419314589921</v>
      </c>
      <c r="N2" s="5">
        <f t="shared" si="1"/>
        <v>1714.8036813419385</v>
      </c>
      <c r="O2" s="5">
        <f t="shared" si="1"/>
        <v>1077.5411965260621</v>
      </c>
      <c r="P2" s="5">
        <f t="shared" si="1"/>
        <v>1751.5511980699723</v>
      </c>
      <c r="Q2" s="5">
        <f t="shared" si="1"/>
        <v>1373.4853898322931</v>
      </c>
      <c r="R2" s="5">
        <f t="shared" si="1"/>
        <v>660.25508662093682</v>
      </c>
    </row>
    <row r="3" spans="1:18" x14ac:dyDescent="0.2">
      <c r="E3" s="4">
        <f>E2/E1</f>
        <v>0.21435152322782727</v>
      </c>
      <c r="F3" s="4">
        <f t="shared" ref="F3:R3" si="2">F2/F1</f>
        <v>2.2552460549264408E-2</v>
      </c>
      <c r="G3" s="4">
        <f t="shared" si="2"/>
        <v>7.8304400039844096E-2</v>
      </c>
      <c r="H3" s="4">
        <f t="shared" si="2"/>
        <v>6.7899485794894687E-2</v>
      </c>
      <c r="I3" s="4">
        <f t="shared" si="2"/>
        <v>4.4593744042000803E-2</v>
      </c>
      <c r="J3" s="4">
        <f t="shared" si="2"/>
        <v>3.540181414326158E-2</v>
      </c>
      <c r="K3" s="4">
        <f t="shared" si="2"/>
        <v>0.10955324042363501</v>
      </c>
      <c r="L3" s="4">
        <f t="shared" si="2"/>
        <v>0.14518560410211473</v>
      </c>
      <c r="M3" s="4">
        <f t="shared" si="2"/>
        <v>0.23593250100497995</v>
      </c>
      <c r="N3" s="4">
        <f t="shared" si="2"/>
        <v>0.5141739142365529</v>
      </c>
      <c r="O3" s="4">
        <f t="shared" si="2"/>
        <v>0.49777093601728983</v>
      </c>
      <c r="P3" s="4">
        <f t="shared" si="2"/>
        <v>0.54575092495822031</v>
      </c>
      <c r="Q3" s="4">
        <f t="shared" si="2"/>
        <v>0.51100636721558235</v>
      </c>
      <c r="R3" s="4">
        <f t="shared" si="2"/>
        <v>0.52205180091789405</v>
      </c>
    </row>
    <row r="4" spans="1:18" x14ac:dyDescent="0.2">
      <c r="C4" t="s">
        <v>79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 t="s">
        <v>76</v>
      </c>
      <c r="Q4" t="s">
        <v>77</v>
      </c>
      <c r="R4" t="s">
        <v>78</v>
      </c>
    </row>
    <row r="5" spans="1:18" x14ac:dyDescent="0.2">
      <c r="A5">
        <v>1</v>
      </c>
      <c r="B5" t="s">
        <v>63</v>
      </c>
      <c r="C5">
        <v>2015</v>
      </c>
      <c r="D5">
        <v>0</v>
      </c>
      <c r="E5">
        <v>14470.2</v>
      </c>
      <c r="F5">
        <v>642391</v>
      </c>
      <c r="G5">
        <v>173867</v>
      </c>
      <c r="H5">
        <v>235896</v>
      </c>
      <c r="I5">
        <v>393972</v>
      </c>
      <c r="J5">
        <v>523160</v>
      </c>
      <c r="K5">
        <v>73298.5</v>
      </c>
      <c r="L5">
        <v>48546.8</v>
      </c>
      <c r="M5">
        <v>12095.4</v>
      </c>
      <c r="N5">
        <v>4125.95</v>
      </c>
      <c r="O5">
        <v>2527.31</v>
      </c>
      <c r="P5">
        <v>3068.46</v>
      </c>
      <c r="Q5">
        <v>1750.41</v>
      </c>
      <c r="R5">
        <v>1230.8699999999999</v>
      </c>
    </row>
    <row r="6" spans="1:18" x14ac:dyDescent="0.2">
      <c r="A6">
        <v>2</v>
      </c>
      <c r="B6" t="s">
        <v>63</v>
      </c>
      <c r="C6">
        <v>2015</v>
      </c>
      <c r="D6">
        <v>0</v>
      </c>
      <c r="E6">
        <v>18030.3</v>
      </c>
      <c r="F6">
        <v>638897</v>
      </c>
      <c r="G6">
        <v>186843</v>
      </c>
      <c r="H6">
        <v>253644</v>
      </c>
      <c r="I6">
        <v>350309</v>
      </c>
      <c r="J6">
        <v>534647</v>
      </c>
      <c r="K6">
        <v>81033.8</v>
      </c>
      <c r="L6">
        <v>36685.4</v>
      </c>
      <c r="M6">
        <v>23116.5</v>
      </c>
      <c r="N6">
        <v>3040.43</v>
      </c>
      <c r="O6">
        <v>2656.36</v>
      </c>
      <c r="P6">
        <v>5346.57</v>
      </c>
      <c r="Q6">
        <v>1521.71</v>
      </c>
      <c r="R6">
        <v>557.63800000000003</v>
      </c>
    </row>
    <row r="7" spans="1:18" x14ac:dyDescent="0.2">
      <c r="A7">
        <v>3</v>
      </c>
      <c r="B7" t="s">
        <v>63</v>
      </c>
      <c r="C7">
        <v>2015</v>
      </c>
      <c r="D7">
        <v>0</v>
      </c>
      <c r="E7">
        <v>22213.599999999999</v>
      </c>
      <c r="F7">
        <v>657941</v>
      </c>
      <c r="G7">
        <v>174697</v>
      </c>
      <c r="H7">
        <v>230549</v>
      </c>
      <c r="I7">
        <v>383761</v>
      </c>
      <c r="J7">
        <v>506323</v>
      </c>
      <c r="K7">
        <v>86480.1</v>
      </c>
      <c r="L7">
        <v>41092.6</v>
      </c>
      <c r="M7">
        <v>20546.5</v>
      </c>
      <c r="N7">
        <v>6085.44</v>
      </c>
      <c r="O7">
        <v>514.07600000000002</v>
      </c>
      <c r="P7">
        <v>642.26599999999996</v>
      </c>
      <c r="Q7">
        <v>900.68899999999996</v>
      </c>
      <c r="R7">
        <v>2559.15</v>
      </c>
    </row>
    <row r="8" spans="1:18" x14ac:dyDescent="0.2">
      <c r="A8">
        <v>4</v>
      </c>
      <c r="B8" t="s">
        <v>63</v>
      </c>
      <c r="C8">
        <v>2015</v>
      </c>
      <c r="D8">
        <v>0</v>
      </c>
      <c r="E8">
        <v>17304.8</v>
      </c>
      <c r="F8">
        <v>653032</v>
      </c>
      <c r="G8">
        <v>182341</v>
      </c>
      <c r="H8">
        <v>227361</v>
      </c>
      <c r="I8">
        <v>390694</v>
      </c>
      <c r="J8">
        <v>481082</v>
      </c>
      <c r="K8">
        <v>89739.4</v>
      </c>
      <c r="L8">
        <v>51550.6</v>
      </c>
      <c r="M8">
        <v>25089.4</v>
      </c>
      <c r="N8">
        <v>2417.77</v>
      </c>
      <c r="O8">
        <v>1354.1</v>
      </c>
      <c r="P8">
        <v>2534.3200000000002</v>
      </c>
      <c r="Q8">
        <v>2246.38</v>
      </c>
      <c r="R8">
        <v>1079.02</v>
      </c>
    </row>
    <row r="9" spans="1:18" x14ac:dyDescent="0.2">
      <c r="A9">
        <v>5</v>
      </c>
      <c r="B9" t="s">
        <v>63</v>
      </c>
      <c r="C9">
        <v>2015</v>
      </c>
      <c r="D9">
        <v>0</v>
      </c>
      <c r="E9">
        <v>23292</v>
      </c>
      <c r="F9">
        <v>627215</v>
      </c>
      <c r="G9">
        <v>190726</v>
      </c>
      <c r="H9">
        <v>247378</v>
      </c>
      <c r="I9">
        <v>368493</v>
      </c>
      <c r="J9">
        <v>504746</v>
      </c>
      <c r="K9">
        <v>89856.2</v>
      </c>
      <c r="L9">
        <v>49751.199999999997</v>
      </c>
      <c r="M9">
        <v>14989</v>
      </c>
      <c r="N9">
        <v>399.642</v>
      </c>
      <c r="O9">
        <v>2523.19</v>
      </c>
      <c r="P9">
        <v>5698.55</v>
      </c>
      <c r="Q9">
        <v>5492.18</v>
      </c>
      <c r="R9">
        <v>768.26400000000001</v>
      </c>
    </row>
    <row r="10" spans="1:18" x14ac:dyDescent="0.2">
      <c r="A10">
        <v>6</v>
      </c>
      <c r="B10" t="s">
        <v>63</v>
      </c>
      <c r="C10">
        <v>2015</v>
      </c>
      <c r="D10">
        <v>0</v>
      </c>
      <c r="E10">
        <v>19019.400000000001</v>
      </c>
      <c r="F10">
        <v>626184</v>
      </c>
      <c r="G10">
        <v>230971</v>
      </c>
      <c r="H10">
        <v>208345</v>
      </c>
      <c r="I10">
        <v>382665</v>
      </c>
      <c r="J10">
        <v>485913</v>
      </c>
      <c r="K10">
        <v>88389.6</v>
      </c>
      <c r="L10">
        <v>62136.1</v>
      </c>
      <c r="M10">
        <v>14854.4</v>
      </c>
      <c r="N10">
        <v>4217.75</v>
      </c>
      <c r="O10">
        <v>4106.93</v>
      </c>
      <c r="P10">
        <v>2225.08</v>
      </c>
      <c r="Q10">
        <v>926.43299999999999</v>
      </c>
      <c r="R10">
        <v>1475.06</v>
      </c>
    </row>
    <row r="11" spans="1:18" x14ac:dyDescent="0.2">
      <c r="A11">
        <v>7</v>
      </c>
      <c r="B11" t="s">
        <v>63</v>
      </c>
      <c r="C11">
        <v>2015</v>
      </c>
      <c r="D11">
        <v>0</v>
      </c>
      <c r="E11">
        <v>12891.9</v>
      </c>
      <c r="F11">
        <v>629677</v>
      </c>
      <c r="G11">
        <v>193132</v>
      </c>
      <c r="H11">
        <v>209626</v>
      </c>
      <c r="I11">
        <v>399278</v>
      </c>
      <c r="J11">
        <v>515792</v>
      </c>
      <c r="K11">
        <v>85274.2</v>
      </c>
      <c r="L11">
        <v>36407.9</v>
      </c>
      <c r="M11">
        <v>20223.8</v>
      </c>
      <c r="N11">
        <v>4522.3100000000004</v>
      </c>
      <c r="O11">
        <v>1446.71</v>
      </c>
      <c r="P11">
        <v>7119.43</v>
      </c>
      <c r="Q11">
        <v>736.37900000000002</v>
      </c>
      <c r="R11">
        <v>1914.98</v>
      </c>
    </row>
    <row r="12" spans="1:18" x14ac:dyDescent="0.2">
      <c r="A12">
        <v>8</v>
      </c>
      <c r="B12" t="s">
        <v>63</v>
      </c>
      <c r="C12">
        <v>2015</v>
      </c>
      <c r="D12">
        <v>0</v>
      </c>
      <c r="E12">
        <v>13403.2</v>
      </c>
      <c r="F12">
        <v>617350</v>
      </c>
      <c r="G12">
        <v>207616</v>
      </c>
      <c r="H12">
        <v>212833</v>
      </c>
      <c r="I12">
        <v>399069</v>
      </c>
      <c r="J12">
        <v>519505</v>
      </c>
      <c r="K12">
        <v>82537</v>
      </c>
      <c r="L12">
        <v>42621.5</v>
      </c>
      <c r="M12">
        <v>18094.599999999999</v>
      </c>
      <c r="N12">
        <v>2239.12</v>
      </c>
      <c r="O12">
        <v>3337.05</v>
      </c>
      <c r="P12">
        <v>1577.09</v>
      </c>
      <c r="Q12">
        <v>1254.3599999999999</v>
      </c>
      <c r="R12">
        <v>245.47900000000001</v>
      </c>
    </row>
    <row r="13" spans="1:18" x14ac:dyDescent="0.2">
      <c r="A13">
        <v>9</v>
      </c>
      <c r="B13" t="s">
        <v>63</v>
      </c>
      <c r="C13">
        <v>2015</v>
      </c>
      <c r="D13">
        <v>0</v>
      </c>
      <c r="E13">
        <v>17458.900000000001</v>
      </c>
      <c r="F13">
        <v>630486</v>
      </c>
      <c r="G13">
        <v>184438</v>
      </c>
      <c r="H13">
        <v>241389</v>
      </c>
      <c r="I13">
        <v>382020</v>
      </c>
      <c r="J13">
        <v>513889</v>
      </c>
      <c r="K13">
        <v>93764.9</v>
      </c>
      <c r="L13">
        <v>47276.800000000003</v>
      </c>
      <c r="M13">
        <v>17582.599999999999</v>
      </c>
      <c r="N13">
        <v>3434</v>
      </c>
      <c r="O13">
        <v>1235.3499999999999</v>
      </c>
      <c r="P13">
        <v>2735.75</v>
      </c>
      <c r="Q13">
        <v>1958.64</v>
      </c>
      <c r="R13">
        <v>1135.69</v>
      </c>
    </row>
    <row r="14" spans="1:18" x14ac:dyDescent="0.2">
      <c r="A14">
        <v>10</v>
      </c>
      <c r="B14" t="s">
        <v>63</v>
      </c>
      <c r="C14">
        <v>2015</v>
      </c>
      <c r="D14">
        <v>0</v>
      </c>
      <c r="E14">
        <v>14554.9</v>
      </c>
      <c r="F14">
        <v>629780</v>
      </c>
      <c r="G14">
        <v>208154</v>
      </c>
      <c r="H14">
        <v>221711</v>
      </c>
      <c r="I14">
        <v>381946</v>
      </c>
      <c r="J14">
        <v>500578</v>
      </c>
      <c r="K14">
        <v>98666.7</v>
      </c>
      <c r="L14">
        <v>52818.8</v>
      </c>
      <c r="M14">
        <v>16859.8</v>
      </c>
      <c r="N14">
        <v>880.56799999999998</v>
      </c>
      <c r="O14">
        <v>1156.67</v>
      </c>
      <c r="P14">
        <v>0</v>
      </c>
      <c r="Q14">
        <v>3082.63</v>
      </c>
      <c r="R14">
        <v>1434.52</v>
      </c>
    </row>
    <row r="15" spans="1:18" x14ac:dyDescent="0.2">
      <c r="A15">
        <v>11</v>
      </c>
      <c r="B15" t="s">
        <v>63</v>
      </c>
      <c r="C15">
        <v>2015</v>
      </c>
      <c r="D15">
        <v>0</v>
      </c>
      <c r="E15">
        <v>22848.400000000001</v>
      </c>
      <c r="F15">
        <v>630378</v>
      </c>
      <c r="G15">
        <v>203432</v>
      </c>
      <c r="H15">
        <v>228439</v>
      </c>
      <c r="I15">
        <v>380696</v>
      </c>
      <c r="J15">
        <v>507743</v>
      </c>
      <c r="K15">
        <v>83215.199999999997</v>
      </c>
      <c r="L15">
        <v>40583.800000000003</v>
      </c>
      <c r="M15">
        <v>20825</v>
      </c>
      <c r="N15">
        <v>2373.14</v>
      </c>
      <c r="O15">
        <v>1644.56</v>
      </c>
      <c r="P15">
        <v>2759.27</v>
      </c>
      <c r="Q15">
        <v>6963.05</v>
      </c>
      <c r="R15">
        <v>926.66200000000003</v>
      </c>
    </row>
    <row r="16" spans="1:18" x14ac:dyDescent="0.2">
      <c r="A16">
        <v>12</v>
      </c>
      <c r="B16" t="s">
        <v>63</v>
      </c>
      <c r="C16">
        <v>2015</v>
      </c>
      <c r="D16">
        <v>0</v>
      </c>
      <c r="E16">
        <v>17011.900000000001</v>
      </c>
      <c r="F16">
        <v>638635</v>
      </c>
      <c r="G16">
        <v>194804</v>
      </c>
      <c r="H16">
        <v>222736</v>
      </c>
      <c r="I16">
        <v>382625</v>
      </c>
      <c r="J16">
        <v>512989</v>
      </c>
      <c r="K16">
        <v>84197.8</v>
      </c>
      <c r="L16">
        <v>37042.199999999997</v>
      </c>
      <c r="M16">
        <v>23226.3</v>
      </c>
      <c r="N16">
        <v>6856.7</v>
      </c>
      <c r="O16">
        <v>735.35799999999995</v>
      </c>
      <c r="P16">
        <v>4818.9399999999996</v>
      </c>
      <c r="Q16">
        <v>2887.24</v>
      </c>
      <c r="R16">
        <v>1473.49</v>
      </c>
    </row>
    <row r="17" spans="1:18" x14ac:dyDescent="0.2">
      <c r="A17">
        <v>13</v>
      </c>
      <c r="B17" t="s">
        <v>63</v>
      </c>
      <c r="C17">
        <v>2015</v>
      </c>
      <c r="D17">
        <v>0</v>
      </c>
      <c r="E17">
        <v>21020.9</v>
      </c>
      <c r="F17">
        <v>616668</v>
      </c>
      <c r="G17">
        <v>207869</v>
      </c>
      <c r="H17">
        <v>216713</v>
      </c>
      <c r="I17">
        <v>359343</v>
      </c>
      <c r="J17">
        <v>551508</v>
      </c>
      <c r="K17">
        <v>77934.8</v>
      </c>
      <c r="L17">
        <v>44929.1</v>
      </c>
      <c r="M17">
        <v>8489.6</v>
      </c>
      <c r="N17">
        <v>6234.92</v>
      </c>
      <c r="O17">
        <v>3080.39</v>
      </c>
      <c r="P17">
        <v>7975.3</v>
      </c>
      <c r="Q17">
        <v>2849.52</v>
      </c>
      <c r="R17">
        <v>962.85</v>
      </c>
    </row>
    <row r="18" spans="1:18" x14ac:dyDescent="0.2">
      <c r="A18">
        <v>14</v>
      </c>
      <c r="B18" t="s">
        <v>63</v>
      </c>
      <c r="C18">
        <v>2015</v>
      </c>
      <c r="D18">
        <v>0</v>
      </c>
      <c r="E18">
        <v>12771.6</v>
      </c>
      <c r="F18">
        <v>647242</v>
      </c>
      <c r="G18">
        <v>146413</v>
      </c>
      <c r="H18">
        <v>269850</v>
      </c>
      <c r="I18">
        <v>384319</v>
      </c>
      <c r="J18">
        <v>531584</v>
      </c>
      <c r="K18">
        <v>62856.2</v>
      </c>
      <c r="L18">
        <v>45120.9</v>
      </c>
      <c r="M18">
        <v>17868.599999999999</v>
      </c>
      <c r="N18">
        <v>4147.7299999999996</v>
      </c>
      <c r="O18">
        <v>3245.58</v>
      </c>
      <c r="P18">
        <v>2951.67</v>
      </c>
      <c r="Q18">
        <v>3497.91</v>
      </c>
      <c r="R18">
        <v>1081.18</v>
      </c>
    </row>
    <row r="19" spans="1:18" x14ac:dyDescent="0.2">
      <c r="A19">
        <v>15</v>
      </c>
      <c r="B19" t="s">
        <v>63</v>
      </c>
      <c r="C19">
        <v>2015</v>
      </c>
      <c r="D19">
        <v>0</v>
      </c>
      <c r="E19">
        <v>16356.3</v>
      </c>
      <c r="F19">
        <v>640690</v>
      </c>
      <c r="G19">
        <v>176650</v>
      </c>
      <c r="H19">
        <v>235733</v>
      </c>
      <c r="I19">
        <v>368692</v>
      </c>
      <c r="J19">
        <v>537327</v>
      </c>
      <c r="K19">
        <v>84507.199999999997</v>
      </c>
      <c r="L19">
        <v>44023.9</v>
      </c>
      <c r="M19">
        <v>14497.7</v>
      </c>
      <c r="N19">
        <v>2159.13</v>
      </c>
      <c r="O19">
        <v>1486.38</v>
      </c>
      <c r="P19">
        <v>636.80200000000002</v>
      </c>
      <c r="Q19">
        <v>2266.04</v>
      </c>
      <c r="R19">
        <v>1742.97</v>
      </c>
    </row>
    <row r="20" spans="1:18" x14ac:dyDescent="0.2">
      <c r="A20">
        <v>16</v>
      </c>
      <c r="B20" t="s">
        <v>63</v>
      </c>
      <c r="C20">
        <v>2015</v>
      </c>
      <c r="D20">
        <v>0</v>
      </c>
      <c r="E20">
        <v>16343.5</v>
      </c>
      <c r="F20">
        <v>618525</v>
      </c>
      <c r="G20">
        <v>183510</v>
      </c>
      <c r="H20">
        <v>269682</v>
      </c>
      <c r="I20">
        <v>392500</v>
      </c>
      <c r="J20">
        <v>475986</v>
      </c>
      <c r="K20">
        <v>88024.2</v>
      </c>
      <c r="L20">
        <v>49496</v>
      </c>
      <c r="M20">
        <v>20943.5</v>
      </c>
      <c r="N20">
        <v>2830.49</v>
      </c>
      <c r="O20">
        <v>1221.3599999999999</v>
      </c>
      <c r="P20">
        <v>2453.23</v>
      </c>
      <c r="Q20">
        <v>2506.19</v>
      </c>
      <c r="R20">
        <v>2135.46</v>
      </c>
    </row>
    <row r="21" spans="1:18" x14ac:dyDescent="0.2">
      <c r="A21">
        <v>17</v>
      </c>
      <c r="B21" t="s">
        <v>63</v>
      </c>
      <c r="C21">
        <v>2015</v>
      </c>
      <c r="D21">
        <v>0</v>
      </c>
      <c r="E21">
        <v>16467.599999999999</v>
      </c>
      <c r="F21">
        <v>646924</v>
      </c>
      <c r="G21">
        <v>188609</v>
      </c>
      <c r="H21">
        <v>199249</v>
      </c>
      <c r="I21">
        <v>422167</v>
      </c>
      <c r="J21">
        <v>497366</v>
      </c>
      <c r="K21">
        <v>88374.399999999994</v>
      </c>
      <c r="L21">
        <v>39343.9</v>
      </c>
      <c r="M21">
        <v>19603.599999999999</v>
      </c>
      <c r="N21">
        <v>1087.22</v>
      </c>
      <c r="O21">
        <v>1466.78</v>
      </c>
      <c r="P21">
        <v>4305.8</v>
      </c>
      <c r="Q21">
        <v>2417.71</v>
      </c>
      <c r="R21">
        <v>1441.69</v>
      </c>
    </row>
    <row r="22" spans="1:18" x14ac:dyDescent="0.2">
      <c r="A22">
        <v>18</v>
      </c>
      <c r="B22" t="s">
        <v>63</v>
      </c>
      <c r="C22">
        <v>2015</v>
      </c>
      <c r="D22">
        <v>0</v>
      </c>
      <c r="E22">
        <v>20902.5</v>
      </c>
      <c r="F22">
        <v>642334</v>
      </c>
      <c r="G22">
        <v>194627</v>
      </c>
      <c r="H22">
        <v>210337</v>
      </c>
      <c r="I22">
        <v>375072</v>
      </c>
      <c r="J22">
        <v>514031</v>
      </c>
      <c r="K22">
        <v>89999.2</v>
      </c>
      <c r="L22">
        <v>48307</v>
      </c>
      <c r="M22">
        <v>17844.400000000001</v>
      </c>
      <c r="N22">
        <v>3020.3</v>
      </c>
      <c r="O22">
        <v>1208.55</v>
      </c>
      <c r="P22">
        <v>3841.24</v>
      </c>
      <c r="Q22">
        <v>1160.81</v>
      </c>
      <c r="R22">
        <v>1542.56</v>
      </c>
    </row>
    <row r="23" spans="1:18" x14ac:dyDescent="0.2">
      <c r="A23">
        <v>19</v>
      </c>
      <c r="B23" t="s">
        <v>63</v>
      </c>
      <c r="C23">
        <v>2015</v>
      </c>
      <c r="D23">
        <v>0</v>
      </c>
      <c r="E23">
        <v>15421.3</v>
      </c>
      <c r="F23">
        <v>633071</v>
      </c>
      <c r="G23">
        <v>196164</v>
      </c>
      <c r="H23">
        <v>222062</v>
      </c>
      <c r="I23">
        <v>374590</v>
      </c>
      <c r="J23">
        <v>517946</v>
      </c>
      <c r="K23">
        <v>95783.3</v>
      </c>
      <c r="L23">
        <v>54179</v>
      </c>
      <c r="M23">
        <v>8103.96</v>
      </c>
      <c r="N23">
        <v>1787.87</v>
      </c>
      <c r="O23">
        <v>2793.34</v>
      </c>
      <c r="P23">
        <v>2981.75</v>
      </c>
      <c r="Q23">
        <v>2481.79</v>
      </c>
      <c r="R23">
        <v>419.209</v>
      </c>
    </row>
    <row r="24" spans="1:18" x14ac:dyDescent="0.2">
      <c r="A24">
        <v>20</v>
      </c>
      <c r="B24" t="s">
        <v>63</v>
      </c>
      <c r="C24">
        <v>2015</v>
      </c>
      <c r="D24">
        <v>0</v>
      </c>
      <c r="E24">
        <v>16687.900000000001</v>
      </c>
      <c r="F24">
        <v>658298</v>
      </c>
      <c r="G24">
        <v>179481</v>
      </c>
      <c r="H24">
        <v>212887</v>
      </c>
      <c r="I24">
        <v>377484</v>
      </c>
      <c r="J24">
        <v>535662</v>
      </c>
      <c r="K24">
        <v>81209.399999999994</v>
      </c>
      <c r="L24">
        <v>39859.1</v>
      </c>
      <c r="M24">
        <v>20261.599999999999</v>
      </c>
      <c r="N24">
        <v>578.04100000000005</v>
      </c>
      <c r="O24">
        <v>815.18499999999995</v>
      </c>
      <c r="P24">
        <v>898.02499999999998</v>
      </c>
      <c r="Q24">
        <v>4599.38</v>
      </c>
      <c r="R24">
        <v>245.79599999999999</v>
      </c>
    </row>
    <row r="25" spans="1:18" x14ac:dyDescent="0.2">
      <c r="A25">
        <v>21</v>
      </c>
      <c r="B25" t="s">
        <v>63</v>
      </c>
      <c r="C25">
        <v>2015</v>
      </c>
      <c r="D25">
        <v>0</v>
      </c>
      <c r="E25">
        <v>13156.9</v>
      </c>
      <c r="F25">
        <v>636797</v>
      </c>
      <c r="G25">
        <v>189774</v>
      </c>
      <c r="H25">
        <v>226129</v>
      </c>
      <c r="I25">
        <v>407501</v>
      </c>
      <c r="J25">
        <v>489891</v>
      </c>
      <c r="K25">
        <v>88077.5</v>
      </c>
      <c r="L25">
        <v>52342.2</v>
      </c>
      <c r="M25">
        <v>13877.9</v>
      </c>
      <c r="N25">
        <v>2950.77</v>
      </c>
      <c r="O25">
        <v>1308.8499999999999</v>
      </c>
      <c r="P25">
        <v>4143.7</v>
      </c>
      <c r="Q25">
        <v>1785.52</v>
      </c>
      <c r="R25">
        <v>834.35400000000004</v>
      </c>
    </row>
    <row r="26" spans="1:18" x14ac:dyDescent="0.2">
      <c r="A26">
        <v>22</v>
      </c>
      <c r="B26" t="s">
        <v>63</v>
      </c>
      <c r="C26">
        <v>2015</v>
      </c>
      <c r="D26">
        <v>0</v>
      </c>
      <c r="E26">
        <v>17295.2</v>
      </c>
      <c r="F26">
        <v>637846</v>
      </c>
      <c r="G26">
        <v>195028</v>
      </c>
      <c r="H26">
        <v>237166</v>
      </c>
      <c r="I26">
        <v>362269</v>
      </c>
      <c r="J26">
        <v>519681</v>
      </c>
      <c r="K26">
        <v>88424.8</v>
      </c>
      <c r="L26">
        <v>48056.5</v>
      </c>
      <c r="M26">
        <v>18553.5</v>
      </c>
      <c r="N26">
        <v>813.16800000000001</v>
      </c>
      <c r="O26">
        <v>1089.93</v>
      </c>
      <c r="P26">
        <v>2202.6799999999998</v>
      </c>
      <c r="Q26">
        <v>1990.06</v>
      </c>
      <c r="R26">
        <v>2635.11</v>
      </c>
    </row>
    <row r="27" spans="1:18" x14ac:dyDescent="0.2">
      <c r="A27">
        <v>23</v>
      </c>
      <c r="B27" t="s">
        <v>63</v>
      </c>
      <c r="C27">
        <v>2015</v>
      </c>
      <c r="D27">
        <v>0</v>
      </c>
      <c r="E27">
        <v>17408.599999999999</v>
      </c>
      <c r="F27">
        <v>620134</v>
      </c>
      <c r="G27">
        <v>180893</v>
      </c>
      <c r="H27">
        <v>244722</v>
      </c>
      <c r="I27">
        <v>393367</v>
      </c>
      <c r="J27">
        <v>518072</v>
      </c>
      <c r="K27">
        <v>81165.399999999994</v>
      </c>
      <c r="L27">
        <v>50991.7</v>
      </c>
      <c r="M27">
        <v>9810.9</v>
      </c>
      <c r="N27">
        <v>3649.35</v>
      </c>
      <c r="O27">
        <v>1015.17</v>
      </c>
      <c r="P27">
        <v>1535.57</v>
      </c>
      <c r="Q27">
        <v>1422.83</v>
      </c>
      <c r="R27">
        <v>1843.72</v>
      </c>
    </row>
    <row r="28" spans="1:18" x14ac:dyDescent="0.2">
      <c r="A28">
        <v>24</v>
      </c>
      <c r="B28" t="s">
        <v>63</v>
      </c>
      <c r="C28">
        <v>2015</v>
      </c>
      <c r="D28">
        <v>0</v>
      </c>
      <c r="E28">
        <v>19744</v>
      </c>
      <c r="F28">
        <v>647556</v>
      </c>
      <c r="G28">
        <v>190051</v>
      </c>
      <c r="H28">
        <v>198670</v>
      </c>
      <c r="I28">
        <v>410244</v>
      </c>
      <c r="J28">
        <v>526011</v>
      </c>
      <c r="K28">
        <v>75726.8</v>
      </c>
      <c r="L28">
        <v>41701.1</v>
      </c>
      <c r="M28">
        <v>10706.4</v>
      </c>
      <c r="N28">
        <v>6484.12</v>
      </c>
      <c r="O28">
        <v>2214.35</v>
      </c>
      <c r="P28">
        <v>1811.75</v>
      </c>
      <c r="Q28">
        <v>1359.25</v>
      </c>
      <c r="R28">
        <v>2277.8000000000002</v>
      </c>
    </row>
    <row r="29" spans="1:18" x14ac:dyDescent="0.2">
      <c r="A29">
        <v>25</v>
      </c>
      <c r="B29" t="s">
        <v>63</v>
      </c>
      <c r="C29">
        <v>2015</v>
      </c>
      <c r="D29">
        <v>0</v>
      </c>
      <c r="E29">
        <v>18072.2</v>
      </c>
      <c r="F29">
        <v>621121</v>
      </c>
      <c r="G29">
        <v>211080</v>
      </c>
      <c r="H29">
        <v>247926</v>
      </c>
      <c r="I29">
        <v>367514</v>
      </c>
      <c r="J29">
        <v>496687</v>
      </c>
      <c r="K29">
        <v>88513.1</v>
      </c>
      <c r="L29">
        <v>47059.9</v>
      </c>
      <c r="M29">
        <v>22334.6</v>
      </c>
      <c r="N29">
        <v>1413.35</v>
      </c>
      <c r="O29">
        <v>2653.07</v>
      </c>
      <c r="P29">
        <v>192.738</v>
      </c>
      <c r="Q29">
        <v>3366.8</v>
      </c>
      <c r="R29">
        <v>2331.5300000000002</v>
      </c>
    </row>
    <row r="30" spans="1:18" x14ac:dyDescent="0.2">
      <c r="A30">
        <v>26</v>
      </c>
      <c r="B30" t="s">
        <v>63</v>
      </c>
      <c r="C30">
        <v>2015</v>
      </c>
      <c r="D30">
        <v>0</v>
      </c>
      <c r="E30">
        <v>12369.1</v>
      </c>
      <c r="F30">
        <v>645840</v>
      </c>
      <c r="G30">
        <v>181570</v>
      </c>
      <c r="H30">
        <v>227103</v>
      </c>
      <c r="I30">
        <v>377395</v>
      </c>
      <c r="J30">
        <v>531021</v>
      </c>
      <c r="K30">
        <v>72826</v>
      </c>
      <c r="L30">
        <v>41688.400000000001</v>
      </c>
      <c r="M30">
        <v>26269.599999999999</v>
      </c>
      <c r="N30">
        <v>1645.17</v>
      </c>
      <c r="O30">
        <v>4365.71</v>
      </c>
      <c r="P30">
        <v>3025.78</v>
      </c>
      <c r="Q30">
        <v>1575.88</v>
      </c>
      <c r="R30">
        <v>245.95699999999999</v>
      </c>
    </row>
    <row r="31" spans="1:18" x14ac:dyDescent="0.2">
      <c r="A31">
        <v>27</v>
      </c>
      <c r="B31" t="s">
        <v>63</v>
      </c>
      <c r="C31">
        <v>2015</v>
      </c>
      <c r="D31">
        <v>0</v>
      </c>
      <c r="E31">
        <v>13148.5</v>
      </c>
      <c r="F31">
        <v>644336</v>
      </c>
      <c r="G31">
        <v>181366</v>
      </c>
      <c r="H31">
        <v>228503</v>
      </c>
      <c r="I31">
        <v>395210</v>
      </c>
      <c r="J31">
        <v>505995</v>
      </c>
      <c r="K31">
        <v>81867</v>
      </c>
      <c r="L31">
        <v>46424.1</v>
      </c>
      <c r="M31">
        <v>19653.400000000001</v>
      </c>
      <c r="N31">
        <v>2708.73</v>
      </c>
      <c r="O31">
        <v>3064.77</v>
      </c>
      <c r="P31">
        <v>2883.14</v>
      </c>
      <c r="Q31">
        <v>2553.42</v>
      </c>
      <c r="R31">
        <v>514.69399999999996</v>
      </c>
    </row>
    <row r="32" spans="1:18" x14ac:dyDescent="0.2">
      <c r="A32">
        <v>28</v>
      </c>
      <c r="B32" t="s">
        <v>63</v>
      </c>
      <c r="C32">
        <v>2015</v>
      </c>
      <c r="D32">
        <v>0</v>
      </c>
      <c r="E32">
        <v>20406</v>
      </c>
      <c r="F32">
        <v>621658</v>
      </c>
      <c r="G32">
        <v>198353</v>
      </c>
      <c r="H32">
        <v>230728</v>
      </c>
      <c r="I32">
        <v>376233</v>
      </c>
      <c r="J32">
        <v>524252</v>
      </c>
      <c r="K32">
        <v>78807.5</v>
      </c>
      <c r="L32">
        <v>47778.7</v>
      </c>
      <c r="M32">
        <v>15464.6</v>
      </c>
      <c r="N32">
        <v>3788.62</v>
      </c>
      <c r="O32">
        <v>2425.7199999999998</v>
      </c>
      <c r="P32">
        <v>2840.47</v>
      </c>
      <c r="Q32">
        <v>6426.64</v>
      </c>
      <c r="R32">
        <v>1600.59</v>
      </c>
    </row>
    <row r="33" spans="1:18" x14ac:dyDescent="0.2">
      <c r="A33">
        <v>29</v>
      </c>
      <c r="B33" t="s">
        <v>63</v>
      </c>
      <c r="C33">
        <v>2015</v>
      </c>
      <c r="D33">
        <v>0</v>
      </c>
      <c r="E33">
        <v>9559.56</v>
      </c>
      <c r="F33">
        <v>630585</v>
      </c>
      <c r="G33">
        <v>197787</v>
      </c>
      <c r="H33">
        <v>243213</v>
      </c>
      <c r="I33">
        <v>372373</v>
      </c>
      <c r="J33">
        <v>502990</v>
      </c>
      <c r="K33">
        <v>97321.600000000006</v>
      </c>
      <c r="L33">
        <v>37369.5</v>
      </c>
      <c r="M33">
        <v>15606.7</v>
      </c>
      <c r="N33">
        <v>6988.78</v>
      </c>
      <c r="O33">
        <v>0</v>
      </c>
      <c r="P33">
        <v>5822.95</v>
      </c>
      <c r="Q33">
        <v>1996.23</v>
      </c>
      <c r="R33">
        <v>1106.9100000000001</v>
      </c>
    </row>
    <row r="34" spans="1:18" x14ac:dyDescent="0.2">
      <c r="A34">
        <v>30</v>
      </c>
      <c r="B34" t="s">
        <v>63</v>
      </c>
      <c r="C34">
        <v>2015</v>
      </c>
      <c r="D34">
        <v>0</v>
      </c>
      <c r="E34">
        <v>17291.099999999999</v>
      </c>
      <c r="F34">
        <v>650741</v>
      </c>
      <c r="G34">
        <v>176981</v>
      </c>
      <c r="H34">
        <v>223790</v>
      </c>
      <c r="I34">
        <v>412720</v>
      </c>
      <c r="J34">
        <v>486219</v>
      </c>
      <c r="K34">
        <v>87225.8</v>
      </c>
      <c r="L34">
        <v>44505.4</v>
      </c>
      <c r="M34">
        <v>19954.900000000001</v>
      </c>
      <c r="N34">
        <v>3018.36</v>
      </c>
      <c r="O34">
        <v>2918.06</v>
      </c>
      <c r="P34">
        <v>1869.5</v>
      </c>
      <c r="Q34">
        <v>2441.14</v>
      </c>
      <c r="R34">
        <v>1466.66</v>
      </c>
    </row>
    <row r="35" spans="1:18" x14ac:dyDescent="0.2">
      <c r="A35">
        <v>31</v>
      </c>
      <c r="B35" t="s">
        <v>63</v>
      </c>
      <c r="C35">
        <v>2015</v>
      </c>
      <c r="D35">
        <v>0</v>
      </c>
      <c r="E35">
        <v>17006.5</v>
      </c>
      <c r="F35">
        <v>641379</v>
      </c>
      <c r="G35">
        <v>181829</v>
      </c>
      <c r="H35">
        <v>236095</v>
      </c>
      <c r="I35">
        <v>365337</v>
      </c>
      <c r="J35">
        <v>516761</v>
      </c>
      <c r="K35">
        <v>75002.2</v>
      </c>
      <c r="L35">
        <v>54648.4</v>
      </c>
      <c r="M35">
        <v>21936.2</v>
      </c>
      <c r="N35">
        <v>2206.84</v>
      </c>
      <c r="O35">
        <v>2884.14</v>
      </c>
      <c r="P35">
        <v>3544.89</v>
      </c>
      <c r="Q35">
        <v>3329.49</v>
      </c>
      <c r="R35">
        <v>1305.08</v>
      </c>
    </row>
    <row r="36" spans="1:18" x14ac:dyDescent="0.2">
      <c r="A36">
        <v>32</v>
      </c>
      <c r="B36" t="s">
        <v>63</v>
      </c>
      <c r="C36">
        <v>2015</v>
      </c>
      <c r="D36">
        <v>0</v>
      </c>
      <c r="E36">
        <v>18232.3</v>
      </c>
      <c r="F36">
        <v>622084</v>
      </c>
      <c r="G36">
        <v>204296</v>
      </c>
      <c r="H36">
        <v>239476</v>
      </c>
      <c r="I36">
        <v>355395</v>
      </c>
      <c r="J36">
        <v>506597</v>
      </c>
      <c r="K36">
        <v>88046.399999999994</v>
      </c>
      <c r="L36">
        <v>56621</v>
      </c>
      <c r="M36">
        <v>18339.400000000001</v>
      </c>
      <c r="N36">
        <v>2542.04</v>
      </c>
      <c r="O36">
        <v>1735.67</v>
      </c>
      <c r="P36">
        <v>3886.13</v>
      </c>
      <c r="Q36">
        <v>2246.2800000000002</v>
      </c>
      <c r="R36">
        <v>667.46699999999998</v>
      </c>
    </row>
    <row r="37" spans="1:18" x14ac:dyDescent="0.2">
      <c r="A37">
        <v>33</v>
      </c>
      <c r="B37" t="s">
        <v>63</v>
      </c>
      <c r="C37">
        <v>2015</v>
      </c>
      <c r="D37">
        <v>0</v>
      </c>
      <c r="E37">
        <v>17681.8</v>
      </c>
      <c r="F37">
        <v>627591</v>
      </c>
      <c r="G37">
        <v>175628</v>
      </c>
      <c r="H37">
        <v>254765</v>
      </c>
      <c r="I37">
        <v>379097</v>
      </c>
      <c r="J37">
        <v>520997</v>
      </c>
      <c r="K37">
        <v>70452.100000000006</v>
      </c>
      <c r="L37">
        <v>44123.7</v>
      </c>
      <c r="M37">
        <v>22946.7</v>
      </c>
      <c r="N37">
        <v>2764.26</v>
      </c>
      <c r="O37">
        <v>933.93600000000004</v>
      </c>
      <c r="P37">
        <v>2660.65</v>
      </c>
      <c r="Q37">
        <v>5195.03</v>
      </c>
      <c r="R37">
        <v>1262.94</v>
      </c>
    </row>
    <row r="38" spans="1:18" x14ac:dyDescent="0.2">
      <c r="A38">
        <v>34</v>
      </c>
      <c r="B38" t="s">
        <v>63</v>
      </c>
      <c r="C38">
        <v>2015</v>
      </c>
      <c r="D38">
        <v>0</v>
      </c>
      <c r="E38">
        <v>15427.9</v>
      </c>
      <c r="F38">
        <v>651278</v>
      </c>
      <c r="G38">
        <v>173773</v>
      </c>
      <c r="H38">
        <v>246780</v>
      </c>
      <c r="I38">
        <v>366382</v>
      </c>
      <c r="J38">
        <v>504412</v>
      </c>
      <c r="K38">
        <v>93144.5</v>
      </c>
      <c r="L38">
        <v>45322.5</v>
      </c>
      <c r="M38">
        <v>19961.3</v>
      </c>
      <c r="N38">
        <v>2193.23</v>
      </c>
      <c r="O38">
        <v>1382.54</v>
      </c>
      <c r="P38">
        <v>3503.85</v>
      </c>
      <c r="Q38">
        <v>3104.98</v>
      </c>
      <c r="R38">
        <v>2173.9</v>
      </c>
    </row>
    <row r="39" spans="1:18" x14ac:dyDescent="0.2">
      <c r="A39">
        <v>35</v>
      </c>
      <c r="B39" t="s">
        <v>63</v>
      </c>
      <c r="C39">
        <v>2015</v>
      </c>
      <c r="D39">
        <v>0</v>
      </c>
      <c r="E39">
        <v>14525.5</v>
      </c>
      <c r="F39">
        <v>622228</v>
      </c>
      <c r="G39">
        <v>230418</v>
      </c>
      <c r="H39">
        <v>202913</v>
      </c>
      <c r="I39">
        <v>388306</v>
      </c>
      <c r="J39">
        <v>495713</v>
      </c>
      <c r="K39">
        <v>94591.9</v>
      </c>
      <c r="L39">
        <v>47091.8</v>
      </c>
      <c r="M39">
        <v>13744.4</v>
      </c>
      <c r="N39">
        <v>2192.5</v>
      </c>
      <c r="O39">
        <v>3343.24</v>
      </c>
      <c r="P39">
        <v>4881.4399999999996</v>
      </c>
      <c r="Q39">
        <v>3182.19</v>
      </c>
      <c r="R39">
        <v>1207.06</v>
      </c>
    </row>
    <row r="40" spans="1:18" x14ac:dyDescent="0.2">
      <c r="A40">
        <v>36</v>
      </c>
      <c r="B40" t="s">
        <v>63</v>
      </c>
      <c r="C40">
        <v>2015</v>
      </c>
      <c r="D40">
        <v>0</v>
      </c>
      <c r="E40">
        <v>10168.4</v>
      </c>
      <c r="F40">
        <v>627184</v>
      </c>
      <c r="G40">
        <v>204506</v>
      </c>
      <c r="H40">
        <v>218438</v>
      </c>
      <c r="I40">
        <v>405025</v>
      </c>
      <c r="J40">
        <v>507053</v>
      </c>
      <c r="K40">
        <v>90887.9</v>
      </c>
      <c r="L40">
        <v>39718.800000000003</v>
      </c>
      <c r="M40">
        <v>18806.7</v>
      </c>
      <c r="N40">
        <v>1249.3800000000001</v>
      </c>
      <c r="O40">
        <v>299.13</v>
      </c>
      <c r="P40">
        <v>770.26499999999999</v>
      </c>
      <c r="Q40">
        <v>1502.76</v>
      </c>
      <c r="R40">
        <v>930.62099999999998</v>
      </c>
    </row>
    <row r="41" spans="1:18" x14ac:dyDescent="0.2">
      <c r="A41">
        <v>37</v>
      </c>
      <c r="B41" t="s">
        <v>63</v>
      </c>
      <c r="C41">
        <v>2015</v>
      </c>
      <c r="D41">
        <v>0</v>
      </c>
      <c r="E41">
        <v>15980.8</v>
      </c>
      <c r="F41">
        <v>623419</v>
      </c>
      <c r="G41">
        <v>206609</v>
      </c>
      <c r="H41">
        <v>243977</v>
      </c>
      <c r="I41">
        <v>392517</v>
      </c>
      <c r="J41">
        <v>483715</v>
      </c>
      <c r="K41">
        <v>86079</v>
      </c>
      <c r="L41">
        <v>49968.2</v>
      </c>
      <c r="M41">
        <v>13277.8</v>
      </c>
      <c r="N41">
        <v>4537.8599999999997</v>
      </c>
      <c r="O41">
        <v>2106.6999999999998</v>
      </c>
      <c r="P41">
        <v>3152.09</v>
      </c>
      <c r="Q41">
        <v>2637.21</v>
      </c>
      <c r="R41">
        <v>666.505</v>
      </c>
    </row>
    <row r="42" spans="1:18" x14ac:dyDescent="0.2">
      <c r="A42">
        <v>38</v>
      </c>
      <c r="B42" t="s">
        <v>63</v>
      </c>
      <c r="C42">
        <v>2015</v>
      </c>
      <c r="D42">
        <v>0</v>
      </c>
      <c r="E42">
        <v>10811.3</v>
      </c>
      <c r="F42">
        <v>638612</v>
      </c>
      <c r="G42">
        <v>196021</v>
      </c>
      <c r="H42">
        <v>220502</v>
      </c>
      <c r="I42">
        <v>388189</v>
      </c>
      <c r="J42">
        <v>523125</v>
      </c>
      <c r="K42">
        <v>84923.3</v>
      </c>
      <c r="L42">
        <v>41853.1</v>
      </c>
      <c r="M42">
        <v>11846.4</v>
      </c>
      <c r="N42">
        <v>5490.35</v>
      </c>
      <c r="O42">
        <v>2911.75</v>
      </c>
      <c r="P42">
        <v>913.62099999999998</v>
      </c>
      <c r="Q42">
        <v>1662.4</v>
      </c>
      <c r="R42">
        <v>79.173100000000005</v>
      </c>
    </row>
    <row r="43" spans="1:18" x14ac:dyDescent="0.2">
      <c r="A43">
        <v>39</v>
      </c>
      <c r="B43" t="s">
        <v>63</v>
      </c>
      <c r="C43">
        <v>2015</v>
      </c>
      <c r="D43">
        <v>0</v>
      </c>
      <c r="E43">
        <v>14940.6</v>
      </c>
      <c r="F43">
        <v>630152</v>
      </c>
      <c r="G43">
        <v>185777</v>
      </c>
      <c r="H43">
        <v>233489</v>
      </c>
      <c r="I43">
        <v>384328</v>
      </c>
      <c r="J43">
        <v>513929</v>
      </c>
      <c r="K43">
        <v>101774</v>
      </c>
      <c r="L43">
        <v>36660.699999999997</v>
      </c>
      <c r="M43">
        <v>14006.2</v>
      </c>
      <c r="N43">
        <v>4084.89</v>
      </c>
      <c r="O43">
        <v>2646.48</v>
      </c>
      <c r="P43">
        <v>1823.17</v>
      </c>
      <c r="Q43">
        <v>1757.95</v>
      </c>
      <c r="R43">
        <v>1601.19</v>
      </c>
    </row>
    <row r="44" spans="1:18" x14ac:dyDescent="0.2">
      <c r="A44">
        <v>40</v>
      </c>
      <c r="B44" t="s">
        <v>63</v>
      </c>
      <c r="C44">
        <v>2015</v>
      </c>
      <c r="D44">
        <v>0</v>
      </c>
      <c r="E44">
        <v>11624.4</v>
      </c>
      <c r="F44">
        <v>643725</v>
      </c>
      <c r="G44">
        <v>165406</v>
      </c>
      <c r="H44">
        <v>238375</v>
      </c>
      <c r="I44">
        <v>394200</v>
      </c>
      <c r="J44">
        <v>525251</v>
      </c>
      <c r="K44">
        <v>80666.3</v>
      </c>
      <c r="L44">
        <v>42323.7</v>
      </c>
      <c r="M44">
        <v>16927.900000000001</v>
      </c>
      <c r="N44">
        <v>2305.85</v>
      </c>
      <c r="O44">
        <v>1101.78</v>
      </c>
      <c r="P44">
        <v>1550.92</v>
      </c>
      <c r="Q44">
        <v>3390.15</v>
      </c>
      <c r="R44">
        <v>1124.18</v>
      </c>
    </row>
    <row r="45" spans="1:18" x14ac:dyDescent="0.2">
      <c r="A45">
        <v>41</v>
      </c>
      <c r="B45" t="s">
        <v>63</v>
      </c>
      <c r="C45">
        <v>2015</v>
      </c>
      <c r="D45">
        <v>0</v>
      </c>
      <c r="E45">
        <v>10279.799999999999</v>
      </c>
      <c r="F45">
        <v>609398</v>
      </c>
      <c r="G45">
        <v>199860</v>
      </c>
      <c r="H45">
        <v>237241</v>
      </c>
      <c r="I45">
        <v>380049</v>
      </c>
      <c r="J45">
        <v>531051</v>
      </c>
      <c r="K45">
        <v>80718.3</v>
      </c>
      <c r="L45">
        <v>46468</v>
      </c>
      <c r="M45">
        <v>14093.2</v>
      </c>
      <c r="N45">
        <v>2404.12</v>
      </c>
      <c r="O45">
        <v>5263.76</v>
      </c>
      <c r="P45">
        <v>3294.48</v>
      </c>
      <c r="Q45">
        <v>1069.98</v>
      </c>
      <c r="R45">
        <v>1002.27</v>
      </c>
    </row>
    <row r="46" spans="1:18" x14ac:dyDescent="0.2">
      <c r="A46">
        <v>42</v>
      </c>
      <c r="B46" t="s">
        <v>63</v>
      </c>
      <c r="C46">
        <v>2015</v>
      </c>
      <c r="D46">
        <v>0</v>
      </c>
      <c r="E46">
        <v>16689.8</v>
      </c>
      <c r="F46">
        <v>629940</v>
      </c>
      <c r="G46">
        <v>219409</v>
      </c>
      <c r="H46">
        <v>245879</v>
      </c>
      <c r="I46">
        <v>380251</v>
      </c>
      <c r="J46">
        <v>474830</v>
      </c>
      <c r="K46">
        <v>84726.7</v>
      </c>
      <c r="L46">
        <v>56559.5</v>
      </c>
      <c r="M46">
        <v>7941.61</v>
      </c>
      <c r="N46">
        <v>2780.57</v>
      </c>
      <c r="O46">
        <v>1955.97</v>
      </c>
      <c r="P46">
        <v>1109.43</v>
      </c>
      <c r="Q46">
        <v>1297.6400000000001</v>
      </c>
      <c r="R46">
        <v>2268.5100000000002</v>
      </c>
    </row>
    <row r="47" spans="1:18" x14ac:dyDescent="0.2">
      <c r="A47">
        <v>43</v>
      </c>
      <c r="B47" t="s">
        <v>63</v>
      </c>
      <c r="C47">
        <v>2015</v>
      </c>
      <c r="D47">
        <v>0</v>
      </c>
      <c r="E47">
        <v>17680.8</v>
      </c>
      <c r="F47">
        <v>611452</v>
      </c>
      <c r="G47">
        <v>196559</v>
      </c>
      <c r="H47">
        <v>220596</v>
      </c>
      <c r="I47">
        <v>395000</v>
      </c>
      <c r="J47">
        <v>514729</v>
      </c>
      <c r="K47">
        <v>101152</v>
      </c>
      <c r="L47">
        <v>26838</v>
      </c>
      <c r="M47">
        <v>19950.400000000001</v>
      </c>
      <c r="N47">
        <v>3166.91</v>
      </c>
      <c r="O47">
        <v>1251.24</v>
      </c>
      <c r="P47">
        <v>8380.11</v>
      </c>
      <c r="Q47">
        <v>2802.75</v>
      </c>
      <c r="R47">
        <v>721.10699999999997</v>
      </c>
    </row>
    <row r="48" spans="1:18" x14ac:dyDescent="0.2">
      <c r="A48">
        <v>44</v>
      </c>
      <c r="B48" t="s">
        <v>63</v>
      </c>
      <c r="C48">
        <v>2015</v>
      </c>
      <c r="D48">
        <v>0</v>
      </c>
      <c r="E48">
        <v>18153.599999999999</v>
      </c>
      <c r="F48">
        <v>604028</v>
      </c>
      <c r="G48">
        <v>202901</v>
      </c>
      <c r="H48">
        <v>251139</v>
      </c>
      <c r="I48">
        <v>379270</v>
      </c>
      <c r="J48">
        <v>521536</v>
      </c>
      <c r="K48">
        <v>83217.100000000006</v>
      </c>
      <c r="L48">
        <v>36735.5</v>
      </c>
      <c r="M48">
        <v>19917.099999999999</v>
      </c>
      <c r="N48">
        <v>3095.53</v>
      </c>
      <c r="O48">
        <v>2794.11</v>
      </c>
      <c r="P48">
        <v>3600.58</v>
      </c>
      <c r="Q48">
        <v>2727.71</v>
      </c>
      <c r="R48">
        <v>966.92700000000002</v>
      </c>
    </row>
    <row r="49" spans="1:18" x14ac:dyDescent="0.2">
      <c r="A49">
        <v>45</v>
      </c>
      <c r="B49" t="s">
        <v>63</v>
      </c>
      <c r="C49">
        <v>2015</v>
      </c>
      <c r="D49">
        <v>0</v>
      </c>
      <c r="E49">
        <v>14403.3</v>
      </c>
      <c r="F49">
        <v>643639</v>
      </c>
      <c r="G49">
        <v>183028</v>
      </c>
      <c r="H49">
        <v>216055</v>
      </c>
      <c r="I49">
        <v>396537</v>
      </c>
      <c r="J49">
        <v>516814</v>
      </c>
      <c r="K49">
        <v>94450.9</v>
      </c>
      <c r="L49">
        <v>39806.300000000003</v>
      </c>
      <c r="M49">
        <v>15453.2</v>
      </c>
      <c r="N49">
        <v>3875.53</v>
      </c>
      <c r="O49">
        <v>1051.79</v>
      </c>
      <c r="P49">
        <v>0</v>
      </c>
      <c r="Q49">
        <v>1025.07</v>
      </c>
      <c r="R49">
        <v>928.37800000000004</v>
      </c>
    </row>
    <row r="50" spans="1:18" x14ac:dyDescent="0.2">
      <c r="A50">
        <v>46</v>
      </c>
      <c r="B50" t="s">
        <v>63</v>
      </c>
      <c r="C50">
        <v>2015</v>
      </c>
      <c r="D50">
        <v>0</v>
      </c>
      <c r="E50">
        <v>14047.5</v>
      </c>
      <c r="F50">
        <v>626537</v>
      </c>
      <c r="G50">
        <v>215385</v>
      </c>
      <c r="H50">
        <v>221174</v>
      </c>
      <c r="I50">
        <v>359239</v>
      </c>
      <c r="J50">
        <v>537695</v>
      </c>
      <c r="K50">
        <v>80369.100000000006</v>
      </c>
      <c r="L50">
        <v>41356</v>
      </c>
      <c r="M50">
        <v>18181.2</v>
      </c>
      <c r="N50">
        <v>3273.68</v>
      </c>
      <c r="O50">
        <v>2415.06</v>
      </c>
      <c r="P50">
        <v>6929.74</v>
      </c>
      <c r="Q50">
        <v>2616.9499999999998</v>
      </c>
      <c r="R50">
        <v>1135.3900000000001</v>
      </c>
    </row>
    <row r="51" spans="1:18" x14ac:dyDescent="0.2">
      <c r="A51">
        <v>47</v>
      </c>
      <c r="B51" t="s">
        <v>63</v>
      </c>
      <c r="C51">
        <v>2015</v>
      </c>
      <c r="D51">
        <v>0</v>
      </c>
      <c r="E51">
        <v>17280.7</v>
      </c>
      <c r="F51">
        <v>654846</v>
      </c>
      <c r="G51">
        <v>161925</v>
      </c>
      <c r="H51">
        <v>237670</v>
      </c>
      <c r="I51">
        <v>403135</v>
      </c>
      <c r="J51">
        <v>478012</v>
      </c>
      <c r="K51">
        <v>98830.9</v>
      </c>
      <c r="L51">
        <v>35495.1</v>
      </c>
      <c r="M51">
        <v>19032.7</v>
      </c>
      <c r="N51">
        <v>6018.73</v>
      </c>
      <c r="O51">
        <v>2824.09</v>
      </c>
      <c r="P51">
        <v>6652.3</v>
      </c>
      <c r="Q51">
        <v>1301.45</v>
      </c>
      <c r="R51">
        <v>0</v>
      </c>
    </row>
    <row r="52" spans="1:18" x14ac:dyDescent="0.2">
      <c r="A52">
        <v>48</v>
      </c>
      <c r="B52" t="s">
        <v>63</v>
      </c>
      <c r="C52">
        <v>2015</v>
      </c>
      <c r="D52">
        <v>0</v>
      </c>
      <c r="E52">
        <v>18502.2</v>
      </c>
      <c r="F52">
        <v>642808</v>
      </c>
      <c r="G52">
        <v>180808</v>
      </c>
      <c r="H52">
        <v>257159</v>
      </c>
      <c r="I52">
        <v>377298</v>
      </c>
      <c r="J52">
        <v>472814</v>
      </c>
      <c r="K52">
        <v>104419</v>
      </c>
      <c r="L52">
        <v>46779.199999999997</v>
      </c>
      <c r="M52">
        <v>19949.7</v>
      </c>
      <c r="N52">
        <v>3756</v>
      </c>
      <c r="O52">
        <v>829.79700000000003</v>
      </c>
      <c r="P52">
        <v>2064.61</v>
      </c>
      <c r="Q52">
        <v>1630.35</v>
      </c>
      <c r="R52">
        <v>2624.9</v>
      </c>
    </row>
    <row r="53" spans="1:18" x14ac:dyDescent="0.2">
      <c r="A53">
        <v>49</v>
      </c>
      <c r="B53" t="s">
        <v>63</v>
      </c>
      <c r="C53">
        <v>2015</v>
      </c>
      <c r="D53">
        <v>0</v>
      </c>
      <c r="E53">
        <v>14501.7</v>
      </c>
      <c r="F53">
        <v>641551</v>
      </c>
      <c r="G53">
        <v>192862</v>
      </c>
      <c r="H53">
        <v>236407</v>
      </c>
      <c r="I53">
        <v>390603</v>
      </c>
      <c r="J53">
        <v>491506</v>
      </c>
      <c r="K53">
        <v>96774.6</v>
      </c>
      <c r="L53">
        <v>43563.199999999997</v>
      </c>
      <c r="M53">
        <v>13021.5</v>
      </c>
      <c r="N53">
        <v>1991.55</v>
      </c>
      <c r="O53">
        <v>1758.1</v>
      </c>
      <c r="P53">
        <v>2517.1799999999998</v>
      </c>
      <c r="Q53">
        <v>3206.06</v>
      </c>
      <c r="R53">
        <v>627.48400000000004</v>
      </c>
    </row>
    <row r="54" spans="1:18" x14ac:dyDescent="0.2">
      <c r="A54">
        <v>50</v>
      </c>
      <c r="B54" t="s">
        <v>63</v>
      </c>
      <c r="C54">
        <v>2015</v>
      </c>
      <c r="D54">
        <v>0</v>
      </c>
      <c r="E54">
        <v>14566</v>
      </c>
      <c r="F54">
        <v>626496</v>
      </c>
      <c r="G54">
        <v>200078</v>
      </c>
      <c r="H54">
        <v>250285</v>
      </c>
      <c r="I54">
        <v>377354</v>
      </c>
      <c r="J54">
        <v>480727</v>
      </c>
      <c r="K54">
        <v>107284</v>
      </c>
      <c r="L54">
        <v>42828.5</v>
      </c>
      <c r="M54">
        <v>16997.3</v>
      </c>
      <c r="N54">
        <v>2467.63</v>
      </c>
      <c r="O54">
        <v>816.58199999999999</v>
      </c>
      <c r="P54">
        <v>2080.11</v>
      </c>
      <c r="Q54">
        <v>4471.38</v>
      </c>
      <c r="R54">
        <v>1153.54</v>
      </c>
    </row>
    <row r="55" spans="1:18" x14ac:dyDescent="0.2">
      <c r="A55">
        <v>51</v>
      </c>
      <c r="B55" t="s">
        <v>63</v>
      </c>
      <c r="C55">
        <v>2015</v>
      </c>
      <c r="D55">
        <v>0</v>
      </c>
      <c r="E55">
        <v>17823.900000000001</v>
      </c>
      <c r="F55">
        <v>627906</v>
      </c>
      <c r="G55">
        <v>184230</v>
      </c>
      <c r="H55">
        <v>254138</v>
      </c>
      <c r="I55">
        <v>383977</v>
      </c>
      <c r="J55">
        <v>510185</v>
      </c>
      <c r="K55">
        <v>86011.8</v>
      </c>
      <c r="L55">
        <v>42390.9</v>
      </c>
      <c r="M55">
        <v>12071.2</v>
      </c>
      <c r="N55">
        <v>1562.49</v>
      </c>
      <c r="O55">
        <v>1201.3499999999999</v>
      </c>
      <c r="P55">
        <v>3440.15</v>
      </c>
      <c r="Q55">
        <v>2698.89</v>
      </c>
      <c r="R55">
        <v>1070.68</v>
      </c>
    </row>
    <row r="56" spans="1:18" x14ac:dyDescent="0.2">
      <c r="A56">
        <v>52</v>
      </c>
      <c r="B56" t="s">
        <v>63</v>
      </c>
      <c r="C56">
        <v>2015</v>
      </c>
      <c r="D56">
        <v>0</v>
      </c>
      <c r="E56">
        <v>14817</v>
      </c>
      <c r="F56">
        <v>649967</v>
      </c>
      <c r="G56">
        <v>178649</v>
      </c>
      <c r="H56">
        <v>221660</v>
      </c>
      <c r="I56">
        <v>414488</v>
      </c>
      <c r="J56">
        <v>478882</v>
      </c>
      <c r="K56">
        <v>89308.1</v>
      </c>
      <c r="L56">
        <v>47978.5</v>
      </c>
      <c r="M56">
        <v>14786</v>
      </c>
      <c r="N56">
        <v>3369.59</v>
      </c>
      <c r="O56">
        <v>1482</v>
      </c>
      <c r="P56">
        <v>3869.82</v>
      </c>
      <c r="Q56">
        <v>3434.18</v>
      </c>
      <c r="R56">
        <v>2123.36</v>
      </c>
    </row>
    <row r="57" spans="1:18" x14ac:dyDescent="0.2">
      <c r="A57">
        <v>53</v>
      </c>
      <c r="B57" t="s">
        <v>63</v>
      </c>
      <c r="C57">
        <v>2015</v>
      </c>
      <c r="D57">
        <v>0</v>
      </c>
      <c r="E57">
        <v>11020.3</v>
      </c>
      <c r="F57">
        <v>642599</v>
      </c>
      <c r="G57">
        <v>195031</v>
      </c>
      <c r="H57">
        <v>254510</v>
      </c>
      <c r="I57">
        <v>359582</v>
      </c>
      <c r="J57">
        <v>507415</v>
      </c>
      <c r="K57">
        <v>89141.4</v>
      </c>
      <c r="L57">
        <v>36199.300000000003</v>
      </c>
      <c r="M57">
        <v>23615</v>
      </c>
      <c r="N57">
        <v>6198.38</v>
      </c>
      <c r="O57">
        <v>1793.07</v>
      </c>
      <c r="P57">
        <v>3088.29</v>
      </c>
      <c r="Q57">
        <v>321.44499999999999</v>
      </c>
      <c r="R57">
        <v>874.26300000000003</v>
      </c>
    </row>
    <row r="58" spans="1:18" x14ac:dyDescent="0.2">
      <c r="A58">
        <v>54</v>
      </c>
      <c r="B58" t="s">
        <v>63</v>
      </c>
      <c r="C58">
        <v>2015</v>
      </c>
      <c r="D58">
        <v>0</v>
      </c>
      <c r="E58">
        <v>19605.8</v>
      </c>
      <c r="F58">
        <v>634680</v>
      </c>
      <c r="G58">
        <v>188387</v>
      </c>
      <c r="H58">
        <v>231198</v>
      </c>
      <c r="I58">
        <v>379495</v>
      </c>
      <c r="J58">
        <v>500180</v>
      </c>
      <c r="K58">
        <v>95021.6</v>
      </c>
      <c r="L58">
        <v>49762.5</v>
      </c>
      <c r="M58">
        <v>19203.099999999999</v>
      </c>
      <c r="N58">
        <v>3269.82</v>
      </c>
      <c r="O58">
        <v>1585.35</v>
      </c>
      <c r="P58">
        <v>1214.2</v>
      </c>
      <c r="Q58">
        <v>2565.15</v>
      </c>
      <c r="R58">
        <v>2396.88</v>
      </c>
    </row>
    <row r="59" spans="1:18" x14ac:dyDescent="0.2">
      <c r="A59">
        <v>55</v>
      </c>
      <c r="B59" t="s">
        <v>63</v>
      </c>
      <c r="C59">
        <v>2015</v>
      </c>
      <c r="D59">
        <v>0</v>
      </c>
      <c r="E59">
        <v>25244.7</v>
      </c>
      <c r="F59">
        <v>635232</v>
      </c>
      <c r="G59">
        <v>194214</v>
      </c>
      <c r="H59">
        <v>228207</v>
      </c>
      <c r="I59">
        <v>382264</v>
      </c>
      <c r="J59">
        <v>511117</v>
      </c>
      <c r="K59">
        <v>73528.3</v>
      </c>
      <c r="L59">
        <v>51218.400000000001</v>
      </c>
      <c r="M59">
        <v>18841.5</v>
      </c>
      <c r="N59">
        <v>2659.14</v>
      </c>
      <c r="O59">
        <v>1054.47</v>
      </c>
      <c r="P59">
        <v>4212.1000000000004</v>
      </c>
      <c r="Q59">
        <v>2154.06</v>
      </c>
      <c r="R59">
        <v>811.89499999999998</v>
      </c>
    </row>
    <row r="60" spans="1:18" x14ac:dyDescent="0.2">
      <c r="A60">
        <v>56</v>
      </c>
      <c r="B60" t="s">
        <v>63</v>
      </c>
      <c r="C60">
        <v>2015</v>
      </c>
      <c r="D60">
        <v>0</v>
      </c>
      <c r="E60">
        <v>19872</v>
      </c>
      <c r="F60">
        <v>624664</v>
      </c>
      <c r="G60">
        <v>204210</v>
      </c>
      <c r="H60">
        <v>244225</v>
      </c>
      <c r="I60">
        <v>384204</v>
      </c>
      <c r="J60">
        <v>494658</v>
      </c>
      <c r="K60">
        <v>90197.7</v>
      </c>
      <c r="L60">
        <v>45698.3</v>
      </c>
      <c r="M60">
        <v>19617.5</v>
      </c>
      <c r="N60">
        <v>753.43700000000001</v>
      </c>
      <c r="O60">
        <v>102.642</v>
      </c>
      <c r="P60">
        <v>0</v>
      </c>
      <c r="Q60">
        <v>1670.14</v>
      </c>
      <c r="R60">
        <v>1094.56</v>
      </c>
    </row>
    <row r="61" spans="1:18" x14ac:dyDescent="0.2">
      <c r="A61">
        <v>57</v>
      </c>
      <c r="B61" t="s">
        <v>63</v>
      </c>
      <c r="C61">
        <v>2015</v>
      </c>
      <c r="D61">
        <v>0</v>
      </c>
      <c r="E61">
        <v>14669.3</v>
      </c>
      <c r="F61">
        <v>639585</v>
      </c>
      <c r="G61">
        <v>211335</v>
      </c>
      <c r="H61">
        <v>202406</v>
      </c>
      <c r="I61">
        <v>360427</v>
      </c>
      <c r="J61">
        <v>518893</v>
      </c>
      <c r="K61">
        <v>100342</v>
      </c>
      <c r="L61">
        <v>47150.3</v>
      </c>
      <c r="M61">
        <v>19915</v>
      </c>
      <c r="N61">
        <v>2181.88</v>
      </c>
      <c r="O61">
        <v>1619.35</v>
      </c>
      <c r="P61">
        <v>4000.4</v>
      </c>
      <c r="Q61">
        <v>4861.13</v>
      </c>
      <c r="R61">
        <v>616.74599999999998</v>
      </c>
    </row>
    <row r="62" spans="1:18" x14ac:dyDescent="0.2">
      <c r="A62">
        <v>58</v>
      </c>
      <c r="B62" t="s">
        <v>63</v>
      </c>
      <c r="C62">
        <v>2015</v>
      </c>
      <c r="D62">
        <v>0</v>
      </c>
      <c r="E62">
        <v>10768.9</v>
      </c>
      <c r="F62">
        <v>645603</v>
      </c>
      <c r="G62">
        <v>191415</v>
      </c>
      <c r="H62">
        <v>239709</v>
      </c>
      <c r="I62">
        <v>341819</v>
      </c>
      <c r="J62">
        <v>538722</v>
      </c>
      <c r="K62">
        <v>90056.3</v>
      </c>
      <c r="L62">
        <v>40391.800000000003</v>
      </c>
      <c r="M62">
        <v>12941</v>
      </c>
      <c r="N62">
        <v>3049.01</v>
      </c>
      <c r="O62">
        <v>1521.12</v>
      </c>
      <c r="P62">
        <v>4376.6000000000004</v>
      </c>
      <c r="Q62">
        <v>4739.51</v>
      </c>
      <c r="R62">
        <v>1477.05</v>
      </c>
    </row>
    <row r="63" spans="1:18" x14ac:dyDescent="0.2">
      <c r="A63">
        <v>59</v>
      </c>
      <c r="B63" t="s">
        <v>63</v>
      </c>
      <c r="C63">
        <v>2015</v>
      </c>
      <c r="D63">
        <v>0</v>
      </c>
      <c r="E63">
        <v>17031.099999999999</v>
      </c>
      <c r="F63">
        <v>646046</v>
      </c>
      <c r="G63">
        <v>189359</v>
      </c>
      <c r="H63">
        <v>225280</v>
      </c>
      <c r="I63">
        <v>369209</v>
      </c>
      <c r="J63">
        <v>511841</v>
      </c>
      <c r="K63">
        <v>88862.2</v>
      </c>
      <c r="L63">
        <v>52474.5</v>
      </c>
      <c r="M63">
        <v>14876.1</v>
      </c>
      <c r="N63">
        <v>5875.13</v>
      </c>
      <c r="O63">
        <v>1830.97</v>
      </c>
      <c r="P63">
        <v>3899.22</v>
      </c>
      <c r="Q63">
        <v>6435.29</v>
      </c>
      <c r="R63">
        <v>1160.06</v>
      </c>
    </row>
    <row r="64" spans="1:18" x14ac:dyDescent="0.2">
      <c r="A64">
        <v>60</v>
      </c>
      <c r="B64" t="s">
        <v>63</v>
      </c>
      <c r="C64">
        <v>2015</v>
      </c>
      <c r="D64">
        <v>0</v>
      </c>
      <c r="E64">
        <v>12539.3</v>
      </c>
      <c r="F64">
        <v>627684</v>
      </c>
      <c r="G64">
        <v>192235</v>
      </c>
      <c r="H64">
        <v>255081</v>
      </c>
      <c r="I64">
        <v>369762</v>
      </c>
      <c r="J64">
        <v>516210</v>
      </c>
      <c r="K64">
        <v>91369.4</v>
      </c>
      <c r="L64">
        <v>33065.9</v>
      </c>
      <c r="M64">
        <v>17603.2</v>
      </c>
      <c r="N64">
        <v>1526.42</v>
      </c>
      <c r="O64">
        <v>1400.88</v>
      </c>
      <c r="P64">
        <v>2888.68</v>
      </c>
      <c r="Q64">
        <v>3654.57</v>
      </c>
      <c r="R64">
        <v>1955.32</v>
      </c>
    </row>
    <row r="65" spans="1:18" x14ac:dyDescent="0.2">
      <c r="A65">
        <v>61</v>
      </c>
      <c r="B65" t="s">
        <v>63</v>
      </c>
      <c r="C65">
        <v>2015</v>
      </c>
      <c r="D65">
        <v>0</v>
      </c>
      <c r="E65">
        <v>13557.2</v>
      </c>
      <c r="F65">
        <v>655993</v>
      </c>
      <c r="G65">
        <v>189651</v>
      </c>
      <c r="H65">
        <v>221230</v>
      </c>
      <c r="I65">
        <v>380493</v>
      </c>
      <c r="J65">
        <v>495030</v>
      </c>
      <c r="K65">
        <v>87575.8</v>
      </c>
      <c r="L65">
        <v>50209.7</v>
      </c>
      <c r="M65">
        <v>17204.099999999999</v>
      </c>
      <c r="N65">
        <v>3344.86</v>
      </c>
      <c r="O65">
        <v>1653.52</v>
      </c>
      <c r="P65">
        <v>4563.4399999999996</v>
      </c>
      <c r="Q65">
        <v>5082.1400000000003</v>
      </c>
      <c r="R65">
        <v>1389.6</v>
      </c>
    </row>
    <row r="66" spans="1:18" x14ac:dyDescent="0.2">
      <c r="A66">
        <v>62</v>
      </c>
      <c r="B66" t="s">
        <v>63</v>
      </c>
      <c r="C66">
        <v>2015</v>
      </c>
      <c r="D66">
        <v>0</v>
      </c>
      <c r="E66">
        <v>24828.400000000001</v>
      </c>
      <c r="F66">
        <v>632302</v>
      </c>
      <c r="G66">
        <v>179779</v>
      </c>
      <c r="H66">
        <v>214374</v>
      </c>
      <c r="I66">
        <v>387183</v>
      </c>
      <c r="J66">
        <v>513881</v>
      </c>
      <c r="K66">
        <v>97575.2</v>
      </c>
      <c r="L66">
        <v>53170.6</v>
      </c>
      <c r="M66">
        <v>10395.6</v>
      </c>
      <c r="N66">
        <v>3930.52</v>
      </c>
      <c r="O66">
        <v>3868.73</v>
      </c>
      <c r="P66">
        <v>4595.87</v>
      </c>
      <c r="Q66">
        <v>2358.56</v>
      </c>
      <c r="R66">
        <v>1452</v>
      </c>
    </row>
    <row r="67" spans="1:18" x14ac:dyDescent="0.2">
      <c r="A67">
        <v>63</v>
      </c>
      <c r="B67" t="s">
        <v>63</v>
      </c>
      <c r="C67">
        <v>2015</v>
      </c>
      <c r="D67">
        <v>0</v>
      </c>
      <c r="E67">
        <v>14059.3</v>
      </c>
      <c r="F67">
        <v>626990</v>
      </c>
      <c r="G67">
        <v>208583</v>
      </c>
      <c r="H67">
        <v>213394</v>
      </c>
      <c r="I67">
        <v>389634</v>
      </c>
      <c r="J67">
        <v>510831</v>
      </c>
      <c r="K67">
        <v>89605.5</v>
      </c>
      <c r="L67">
        <v>47879.3</v>
      </c>
      <c r="M67">
        <v>19634.400000000001</v>
      </c>
      <c r="N67">
        <v>3495.87</v>
      </c>
      <c r="O67">
        <v>2646.3</v>
      </c>
      <c r="P67">
        <v>3781.81</v>
      </c>
      <c r="Q67">
        <v>900.61699999999996</v>
      </c>
      <c r="R67">
        <v>689.39599999999996</v>
      </c>
    </row>
    <row r="68" spans="1:18" x14ac:dyDescent="0.2">
      <c r="A68">
        <v>64</v>
      </c>
      <c r="B68" t="s">
        <v>63</v>
      </c>
      <c r="C68">
        <v>2015</v>
      </c>
      <c r="D68">
        <v>0</v>
      </c>
      <c r="E68">
        <v>20797.2</v>
      </c>
      <c r="F68">
        <v>653358</v>
      </c>
      <c r="G68">
        <v>176626</v>
      </c>
      <c r="H68">
        <v>227976</v>
      </c>
      <c r="I68">
        <v>411408</v>
      </c>
      <c r="J68">
        <v>500289</v>
      </c>
      <c r="K68">
        <v>69865.5</v>
      </c>
      <c r="L68">
        <v>42261.9</v>
      </c>
      <c r="M68">
        <v>20681.8</v>
      </c>
      <c r="N68">
        <v>614.22299999999996</v>
      </c>
      <c r="O68">
        <v>1997.81</v>
      </c>
      <c r="P68">
        <v>2128.75</v>
      </c>
      <c r="Q68">
        <v>3010.65</v>
      </c>
      <c r="R68">
        <v>1336.43</v>
      </c>
    </row>
    <row r="69" spans="1:18" x14ac:dyDescent="0.2">
      <c r="A69">
        <v>65</v>
      </c>
      <c r="B69" t="s">
        <v>63</v>
      </c>
      <c r="C69">
        <v>2015</v>
      </c>
      <c r="D69">
        <v>0</v>
      </c>
      <c r="E69">
        <v>18310.599999999999</v>
      </c>
      <c r="F69">
        <v>652315</v>
      </c>
      <c r="G69">
        <v>188749</v>
      </c>
      <c r="H69">
        <v>194498</v>
      </c>
      <c r="I69">
        <v>379905</v>
      </c>
      <c r="J69">
        <v>512151</v>
      </c>
      <c r="K69">
        <v>103887</v>
      </c>
      <c r="L69">
        <v>46343.7</v>
      </c>
      <c r="M69">
        <v>23288.7</v>
      </c>
      <c r="N69">
        <v>3146.37</v>
      </c>
      <c r="O69">
        <v>1219.52</v>
      </c>
      <c r="P69">
        <v>4245.72</v>
      </c>
      <c r="Q69">
        <v>1805.81</v>
      </c>
      <c r="R69">
        <v>381.72800000000001</v>
      </c>
    </row>
    <row r="70" spans="1:18" x14ac:dyDescent="0.2">
      <c r="A70">
        <v>66</v>
      </c>
      <c r="B70" t="s">
        <v>63</v>
      </c>
      <c r="C70">
        <v>2015</v>
      </c>
      <c r="D70">
        <v>0</v>
      </c>
      <c r="E70">
        <v>17300.599999999999</v>
      </c>
      <c r="F70">
        <v>645209</v>
      </c>
      <c r="G70">
        <v>195020</v>
      </c>
      <c r="H70">
        <v>220239</v>
      </c>
      <c r="I70">
        <v>383223</v>
      </c>
      <c r="J70">
        <v>516070</v>
      </c>
      <c r="K70">
        <v>86646.2</v>
      </c>
      <c r="L70">
        <v>44427</v>
      </c>
      <c r="M70">
        <v>10175</v>
      </c>
      <c r="N70">
        <v>2678.52</v>
      </c>
      <c r="O70">
        <v>3199.26</v>
      </c>
      <c r="P70">
        <v>5242.92</v>
      </c>
      <c r="Q70">
        <v>239.494</v>
      </c>
      <c r="R70">
        <v>2381.36</v>
      </c>
    </row>
    <row r="71" spans="1:18" x14ac:dyDescent="0.2">
      <c r="A71">
        <v>67</v>
      </c>
      <c r="B71" t="s">
        <v>63</v>
      </c>
      <c r="C71">
        <v>2015</v>
      </c>
      <c r="D71">
        <v>0</v>
      </c>
      <c r="E71">
        <v>17097.400000000001</v>
      </c>
      <c r="F71">
        <v>629147</v>
      </c>
      <c r="G71">
        <v>184480</v>
      </c>
      <c r="H71">
        <v>239264</v>
      </c>
      <c r="I71">
        <v>378281</v>
      </c>
      <c r="J71">
        <v>529707</v>
      </c>
      <c r="K71">
        <v>85277.9</v>
      </c>
      <c r="L71">
        <v>42162.8</v>
      </c>
      <c r="M71">
        <v>15728.7</v>
      </c>
      <c r="N71">
        <v>5151.2700000000004</v>
      </c>
      <c r="O71">
        <v>2140.73</v>
      </c>
      <c r="P71">
        <v>0</v>
      </c>
      <c r="Q71">
        <v>3308.36</v>
      </c>
      <c r="R71">
        <v>886.53099999999995</v>
      </c>
    </row>
    <row r="72" spans="1:18" x14ac:dyDescent="0.2">
      <c r="A72">
        <v>68</v>
      </c>
      <c r="B72" t="s">
        <v>63</v>
      </c>
      <c r="C72">
        <v>2015</v>
      </c>
      <c r="D72">
        <v>0</v>
      </c>
      <c r="E72">
        <v>7185.06</v>
      </c>
      <c r="F72">
        <v>613647</v>
      </c>
      <c r="G72">
        <v>189347</v>
      </c>
      <c r="H72">
        <v>238303</v>
      </c>
      <c r="I72">
        <v>391329</v>
      </c>
      <c r="J72">
        <v>508471</v>
      </c>
      <c r="K72">
        <v>102892</v>
      </c>
      <c r="L72">
        <v>40764.5</v>
      </c>
      <c r="M72">
        <v>20936.2</v>
      </c>
      <c r="N72">
        <v>2317.0700000000002</v>
      </c>
      <c r="O72">
        <v>1808.15</v>
      </c>
      <c r="P72">
        <v>5007.05</v>
      </c>
      <c r="Q72">
        <v>3084.89</v>
      </c>
      <c r="R72">
        <v>748.93399999999997</v>
      </c>
    </row>
    <row r="73" spans="1:18" x14ac:dyDescent="0.2">
      <c r="A73">
        <v>69</v>
      </c>
      <c r="B73" t="s">
        <v>63</v>
      </c>
      <c r="C73">
        <v>2015</v>
      </c>
      <c r="D73">
        <v>0</v>
      </c>
      <c r="E73">
        <v>19844.5</v>
      </c>
      <c r="F73">
        <v>632149</v>
      </c>
      <c r="G73">
        <v>202021</v>
      </c>
      <c r="H73">
        <v>232830</v>
      </c>
      <c r="I73">
        <v>396637</v>
      </c>
      <c r="J73">
        <v>493130</v>
      </c>
      <c r="K73">
        <v>76782.100000000006</v>
      </c>
      <c r="L73">
        <v>46465</v>
      </c>
      <c r="M73">
        <v>24189.7</v>
      </c>
      <c r="N73">
        <v>1486.14</v>
      </c>
      <c r="O73">
        <v>1128.53</v>
      </c>
      <c r="P73">
        <v>5553.83</v>
      </c>
      <c r="Q73">
        <v>5391.74</v>
      </c>
      <c r="R73">
        <v>2268.52</v>
      </c>
    </row>
    <row r="74" spans="1:18" x14ac:dyDescent="0.2">
      <c r="A74">
        <v>70</v>
      </c>
      <c r="B74" t="s">
        <v>63</v>
      </c>
      <c r="C74">
        <v>2015</v>
      </c>
      <c r="D74">
        <v>0</v>
      </c>
      <c r="E74">
        <v>15000.2</v>
      </c>
      <c r="F74">
        <v>609609</v>
      </c>
      <c r="G74">
        <v>213108</v>
      </c>
      <c r="H74">
        <v>221667</v>
      </c>
      <c r="I74">
        <v>386615</v>
      </c>
      <c r="J74">
        <v>505382</v>
      </c>
      <c r="K74">
        <v>95733.4</v>
      </c>
      <c r="L74">
        <v>47101.8</v>
      </c>
      <c r="M74">
        <v>21053.3</v>
      </c>
      <c r="N74">
        <v>2240.91</v>
      </c>
      <c r="O74">
        <v>4476.18</v>
      </c>
      <c r="P74">
        <v>4742.21</v>
      </c>
      <c r="Q74">
        <v>722.36300000000006</v>
      </c>
      <c r="R74">
        <v>1916.12</v>
      </c>
    </row>
    <row r="75" spans="1:18" x14ac:dyDescent="0.2">
      <c r="A75">
        <v>71</v>
      </c>
      <c r="B75" t="s">
        <v>63</v>
      </c>
      <c r="C75">
        <v>2015</v>
      </c>
      <c r="D75">
        <v>0</v>
      </c>
      <c r="E75">
        <v>13874.3</v>
      </c>
      <c r="F75">
        <v>642834</v>
      </c>
      <c r="G75">
        <v>169481</v>
      </c>
      <c r="H75">
        <v>230909</v>
      </c>
      <c r="I75">
        <v>397992</v>
      </c>
      <c r="J75">
        <v>500160</v>
      </c>
      <c r="K75">
        <v>93904.7</v>
      </c>
      <c r="L75">
        <v>49092.6</v>
      </c>
      <c r="M75">
        <v>13604.1</v>
      </c>
      <c r="N75">
        <v>4096.79</v>
      </c>
      <c r="O75">
        <v>1772.38</v>
      </c>
      <c r="P75">
        <v>2566.52</v>
      </c>
      <c r="Q75">
        <v>1248.52</v>
      </c>
      <c r="R75">
        <v>1320.13</v>
      </c>
    </row>
    <row r="76" spans="1:18" x14ac:dyDescent="0.2">
      <c r="A76">
        <v>72</v>
      </c>
      <c r="B76" t="s">
        <v>63</v>
      </c>
      <c r="C76">
        <v>2015</v>
      </c>
      <c r="D76">
        <v>0</v>
      </c>
      <c r="E76">
        <v>16895.099999999999</v>
      </c>
      <c r="F76">
        <v>636687</v>
      </c>
      <c r="G76">
        <v>191486</v>
      </c>
      <c r="H76">
        <v>218209</v>
      </c>
      <c r="I76">
        <v>391010</v>
      </c>
      <c r="J76">
        <v>506087</v>
      </c>
      <c r="K76">
        <v>94794.1</v>
      </c>
      <c r="L76">
        <v>39762.699999999997</v>
      </c>
      <c r="M76">
        <v>16524.099999999999</v>
      </c>
      <c r="N76">
        <v>2614.16</v>
      </c>
      <c r="O76">
        <v>1687.88</v>
      </c>
      <c r="P76">
        <v>5530.02</v>
      </c>
      <c r="Q76">
        <v>5429.1</v>
      </c>
      <c r="R76">
        <v>1305.23</v>
      </c>
    </row>
    <row r="77" spans="1:18" x14ac:dyDescent="0.2">
      <c r="A77">
        <v>73</v>
      </c>
      <c r="B77" t="s">
        <v>63</v>
      </c>
      <c r="C77">
        <v>2015</v>
      </c>
      <c r="D77">
        <v>0</v>
      </c>
      <c r="E77">
        <v>17604.3</v>
      </c>
      <c r="F77">
        <v>625962</v>
      </c>
      <c r="G77">
        <v>194934</v>
      </c>
      <c r="H77">
        <v>243368</v>
      </c>
      <c r="I77">
        <v>361402</v>
      </c>
      <c r="J77">
        <v>525229</v>
      </c>
      <c r="K77">
        <v>94183.7</v>
      </c>
      <c r="L77">
        <v>43147.199999999997</v>
      </c>
      <c r="M77">
        <v>17124.3</v>
      </c>
      <c r="N77">
        <v>1319.16</v>
      </c>
      <c r="O77">
        <v>3316.66</v>
      </c>
      <c r="P77">
        <v>3287.37</v>
      </c>
      <c r="Q77">
        <v>2130.15</v>
      </c>
      <c r="R77">
        <v>725.096</v>
      </c>
    </row>
    <row r="78" spans="1:18" x14ac:dyDescent="0.2">
      <c r="A78">
        <v>74</v>
      </c>
      <c r="B78" t="s">
        <v>63</v>
      </c>
      <c r="C78">
        <v>2015</v>
      </c>
      <c r="D78">
        <v>0</v>
      </c>
      <c r="E78">
        <v>15828.8</v>
      </c>
      <c r="F78">
        <v>611774</v>
      </c>
      <c r="G78">
        <v>213077</v>
      </c>
      <c r="H78">
        <v>243539</v>
      </c>
      <c r="I78">
        <v>390207</v>
      </c>
      <c r="J78">
        <v>495133</v>
      </c>
      <c r="K78">
        <v>89568.5</v>
      </c>
      <c r="L78">
        <v>38572.699999999997</v>
      </c>
      <c r="M78">
        <v>18991.2</v>
      </c>
      <c r="N78">
        <v>5612.44</v>
      </c>
      <c r="O78">
        <v>3857.23</v>
      </c>
      <c r="P78">
        <v>4105.5600000000004</v>
      </c>
      <c r="Q78">
        <v>1435.77</v>
      </c>
      <c r="R78">
        <v>990.42399999999998</v>
      </c>
    </row>
    <row r="79" spans="1:18" x14ac:dyDescent="0.2">
      <c r="A79">
        <v>75</v>
      </c>
      <c r="B79" t="s">
        <v>63</v>
      </c>
      <c r="C79">
        <v>2015</v>
      </c>
      <c r="D79">
        <v>0</v>
      </c>
      <c r="E79">
        <v>19083.599999999999</v>
      </c>
      <c r="F79">
        <v>631819</v>
      </c>
      <c r="G79">
        <v>176414</v>
      </c>
      <c r="H79">
        <v>227168</v>
      </c>
      <c r="I79">
        <v>392070</v>
      </c>
      <c r="J79">
        <v>527893</v>
      </c>
      <c r="K79">
        <v>80833.8</v>
      </c>
      <c r="L79">
        <v>50099.6</v>
      </c>
      <c r="M79">
        <v>11298.2</v>
      </c>
      <c r="N79">
        <v>5765.19</v>
      </c>
      <c r="O79">
        <v>2949.21</v>
      </c>
      <c r="P79">
        <v>5289.95</v>
      </c>
      <c r="Q79">
        <v>619.65800000000002</v>
      </c>
      <c r="R79">
        <v>787.154</v>
      </c>
    </row>
    <row r="80" spans="1:18" x14ac:dyDescent="0.2">
      <c r="A80">
        <v>76</v>
      </c>
      <c r="B80" t="s">
        <v>63</v>
      </c>
      <c r="C80">
        <v>2015</v>
      </c>
      <c r="D80">
        <v>0</v>
      </c>
      <c r="E80">
        <v>16778</v>
      </c>
      <c r="F80">
        <v>630317</v>
      </c>
      <c r="G80">
        <v>193396</v>
      </c>
      <c r="H80">
        <v>239103</v>
      </c>
      <c r="I80">
        <v>406853</v>
      </c>
      <c r="J80">
        <v>460451</v>
      </c>
      <c r="K80">
        <v>100581</v>
      </c>
      <c r="L80">
        <v>43391.5</v>
      </c>
      <c r="M80">
        <v>25548.799999999999</v>
      </c>
      <c r="N80">
        <v>2289</v>
      </c>
      <c r="O80">
        <v>1331.82</v>
      </c>
      <c r="P80">
        <v>1802.67</v>
      </c>
      <c r="Q80">
        <v>1126.8900000000001</v>
      </c>
      <c r="R80">
        <v>2572.58</v>
      </c>
    </row>
    <row r="81" spans="1:18" x14ac:dyDescent="0.2">
      <c r="A81">
        <v>77</v>
      </c>
      <c r="B81" t="s">
        <v>63</v>
      </c>
      <c r="C81">
        <v>2015</v>
      </c>
      <c r="D81">
        <v>0</v>
      </c>
      <c r="E81">
        <v>10974.5</v>
      </c>
      <c r="F81">
        <v>641385</v>
      </c>
      <c r="G81">
        <v>207868</v>
      </c>
      <c r="H81">
        <v>200680</v>
      </c>
      <c r="I81">
        <v>372535</v>
      </c>
      <c r="J81">
        <v>549056</v>
      </c>
      <c r="K81">
        <v>84858.3</v>
      </c>
      <c r="L81">
        <v>35033</v>
      </c>
      <c r="M81">
        <v>12015.7</v>
      </c>
      <c r="N81">
        <v>3685.19</v>
      </c>
      <c r="O81">
        <v>615.08600000000001</v>
      </c>
      <c r="P81">
        <v>3319.02</v>
      </c>
      <c r="Q81">
        <v>2797.71</v>
      </c>
      <c r="R81">
        <v>1057.5</v>
      </c>
    </row>
    <row r="82" spans="1:18" x14ac:dyDescent="0.2">
      <c r="A82">
        <v>78</v>
      </c>
      <c r="B82" t="s">
        <v>63</v>
      </c>
      <c r="C82">
        <v>2015</v>
      </c>
      <c r="D82">
        <v>0</v>
      </c>
      <c r="E82">
        <v>11217.9</v>
      </c>
      <c r="F82">
        <v>629005</v>
      </c>
      <c r="G82">
        <v>195648</v>
      </c>
      <c r="H82">
        <v>206863</v>
      </c>
      <c r="I82">
        <v>397810</v>
      </c>
      <c r="J82">
        <v>515465</v>
      </c>
      <c r="K82">
        <v>88194.1</v>
      </c>
      <c r="L82">
        <v>53027.4</v>
      </c>
      <c r="M82">
        <v>11126.7</v>
      </c>
      <c r="N82">
        <v>1946.38</v>
      </c>
      <c r="O82">
        <v>1285.5999999999999</v>
      </c>
      <c r="P82">
        <v>6790.86</v>
      </c>
      <c r="Q82">
        <v>3708.29</v>
      </c>
      <c r="R82">
        <v>667.98900000000003</v>
      </c>
    </row>
    <row r="83" spans="1:18" x14ac:dyDescent="0.2">
      <c r="A83">
        <v>79</v>
      </c>
      <c r="B83" t="s">
        <v>63</v>
      </c>
      <c r="C83">
        <v>2015</v>
      </c>
      <c r="D83">
        <v>0</v>
      </c>
      <c r="E83">
        <v>16097.6</v>
      </c>
      <c r="F83">
        <v>661723</v>
      </c>
      <c r="G83">
        <v>173818</v>
      </c>
      <c r="H83">
        <v>219583</v>
      </c>
      <c r="I83">
        <v>381365</v>
      </c>
      <c r="J83">
        <v>510932</v>
      </c>
      <c r="K83">
        <v>95229.6</v>
      </c>
      <c r="L83">
        <v>39778.800000000003</v>
      </c>
      <c r="M83">
        <v>14642.3</v>
      </c>
      <c r="N83">
        <v>3468.75</v>
      </c>
      <c r="O83">
        <v>2010.13</v>
      </c>
      <c r="P83">
        <v>5376.18</v>
      </c>
      <c r="Q83">
        <v>4279.6099999999997</v>
      </c>
      <c r="R83">
        <v>1211.1400000000001</v>
      </c>
    </row>
    <row r="84" spans="1:18" x14ac:dyDescent="0.2">
      <c r="A84">
        <v>80</v>
      </c>
      <c r="B84" t="s">
        <v>63</v>
      </c>
      <c r="C84">
        <v>2015</v>
      </c>
      <c r="D84">
        <v>0</v>
      </c>
      <c r="E84">
        <v>13922.1</v>
      </c>
      <c r="F84">
        <v>632773</v>
      </c>
      <c r="G84">
        <v>193685</v>
      </c>
      <c r="H84">
        <v>199272</v>
      </c>
      <c r="I84">
        <v>393240</v>
      </c>
      <c r="J84">
        <v>531042</v>
      </c>
      <c r="K84">
        <v>91337.4</v>
      </c>
      <c r="L84">
        <v>47440.1</v>
      </c>
      <c r="M84">
        <v>12912.3</v>
      </c>
      <c r="N84">
        <v>4168.29</v>
      </c>
      <c r="O84">
        <v>1538.84</v>
      </c>
      <c r="P84">
        <v>5371.46</v>
      </c>
      <c r="Q84">
        <v>2251.94</v>
      </c>
      <c r="R84">
        <v>2165.94</v>
      </c>
    </row>
    <row r="85" spans="1:18" x14ac:dyDescent="0.2">
      <c r="A85">
        <v>81</v>
      </c>
      <c r="B85" t="s">
        <v>63</v>
      </c>
      <c r="C85">
        <v>2015</v>
      </c>
      <c r="D85">
        <v>0</v>
      </c>
      <c r="E85">
        <v>19256.099999999999</v>
      </c>
      <c r="F85">
        <v>626060</v>
      </c>
      <c r="G85">
        <v>194314</v>
      </c>
      <c r="H85">
        <v>203414</v>
      </c>
      <c r="I85">
        <v>420935</v>
      </c>
      <c r="J85">
        <v>504935</v>
      </c>
      <c r="K85">
        <v>95248.8</v>
      </c>
      <c r="L85">
        <v>46844.1</v>
      </c>
      <c r="M85">
        <v>13002.4</v>
      </c>
      <c r="N85">
        <v>1784.91</v>
      </c>
      <c r="O85">
        <v>1126.71</v>
      </c>
      <c r="P85">
        <v>2324.34</v>
      </c>
      <c r="Q85">
        <v>2792.79</v>
      </c>
      <c r="R85">
        <v>1684.61</v>
      </c>
    </row>
    <row r="86" spans="1:18" x14ac:dyDescent="0.2">
      <c r="A86">
        <v>82</v>
      </c>
      <c r="B86" t="s">
        <v>63</v>
      </c>
      <c r="C86">
        <v>2015</v>
      </c>
      <c r="D86">
        <v>0</v>
      </c>
      <c r="E86">
        <v>18149.400000000001</v>
      </c>
      <c r="F86">
        <v>625124</v>
      </c>
      <c r="G86">
        <v>190880</v>
      </c>
      <c r="H86">
        <v>252583</v>
      </c>
      <c r="I86">
        <v>399086</v>
      </c>
      <c r="J86">
        <v>494027</v>
      </c>
      <c r="K86">
        <v>91067.1</v>
      </c>
      <c r="L86">
        <v>31489.9</v>
      </c>
      <c r="M86">
        <v>20028.5</v>
      </c>
      <c r="N86">
        <v>3959.27</v>
      </c>
      <c r="O86">
        <v>1964.32</v>
      </c>
      <c r="P86">
        <v>6312.53</v>
      </c>
      <c r="Q86">
        <v>1753.42</v>
      </c>
      <c r="R86">
        <v>1760.99</v>
      </c>
    </row>
    <row r="87" spans="1:18" x14ac:dyDescent="0.2">
      <c r="A87">
        <v>83</v>
      </c>
      <c r="B87" t="s">
        <v>63</v>
      </c>
      <c r="C87">
        <v>2015</v>
      </c>
      <c r="D87">
        <v>0</v>
      </c>
      <c r="E87">
        <v>17361</v>
      </c>
      <c r="F87">
        <v>611663</v>
      </c>
      <c r="G87">
        <v>221696</v>
      </c>
      <c r="H87">
        <v>234704</v>
      </c>
      <c r="I87">
        <v>353271</v>
      </c>
      <c r="J87">
        <v>531241</v>
      </c>
      <c r="K87">
        <v>88904.2</v>
      </c>
      <c r="L87">
        <v>36247.1</v>
      </c>
      <c r="M87">
        <v>18902.3</v>
      </c>
      <c r="N87">
        <v>2786.92</v>
      </c>
      <c r="O87">
        <v>3245.04</v>
      </c>
      <c r="P87">
        <v>1121.54</v>
      </c>
      <c r="Q87">
        <v>1335.93</v>
      </c>
      <c r="R87">
        <v>1742.43</v>
      </c>
    </row>
    <row r="88" spans="1:18" x14ac:dyDescent="0.2">
      <c r="A88">
        <v>84</v>
      </c>
      <c r="B88" t="s">
        <v>63</v>
      </c>
      <c r="C88">
        <v>2015</v>
      </c>
      <c r="D88">
        <v>0</v>
      </c>
      <c r="E88">
        <v>19844.099999999999</v>
      </c>
      <c r="F88">
        <v>630158</v>
      </c>
      <c r="G88">
        <v>189618</v>
      </c>
      <c r="H88">
        <v>250842</v>
      </c>
      <c r="I88">
        <v>384231</v>
      </c>
      <c r="J88">
        <v>490831</v>
      </c>
      <c r="K88">
        <v>84085.5</v>
      </c>
      <c r="L88">
        <v>40858.199999999997</v>
      </c>
      <c r="M88">
        <v>21538.5</v>
      </c>
      <c r="N88">
        <v>2681.26</v>
      </c>
      <c r="O88">
        <v>1304.43</v>
      </c>
      <c r="P88">
        <v>6185.52</v>
      </c>
      <c r="Q88">
        <v>1935.47</v>
      </c>
      <c r="R88">
        <v>1836.53</v>
      </c>
    </row>
    <row r="89" spans="1:18" x14ac:dyDescent="0.2">
      <c r="A89">
        <v>85</v>
      </c>
      <c r="B89" t="s">
        <v>63</v>
      </c>
      <c r="C89">
        <v>2015</v>
      </c>
      <c r="D89">
        <v>0</v>
      </c>
      <c r="E89">
        <v>18826.599999999999</v>
      </c>
      <c r="F89">
        <v>623376</v>
      </c>
      <c r="G89">
        <v>214062</v>
      </c>
      <c r="H89">
        <v>211329</v>
      </c>
      <c r="I89">
        <v>402724</v>
      </c>
      <c r="J89">
        <v>487885</v>
      </c>
      <c r="K89">
        <v>95590.7</v>
      </c>
      <c r="L89">
        <v>47894.5</v>
      </c>
      <c r="M89">
        <v>13271.9</v>
      </c>
      <c r="N89">
        <v>3456.45</v>
      </c>
      <c r="O89">
        <v>2238.5300000000002</v>
      </c>
      <c r="P89">
        <v>5166.57</v>
      </c>
      <c r="Q89">
        <v>1518.79</v>
      </c>
      <c r="R89">
        <v>1391.15</v>
      </c>
    </row>
    <row r="90" spans="1:18" x14ac:dyDescent="0.2">
      <c r="A90">
        <v>86</v>
      </c>
      <c r="B90" t="s">
        <v>63</v>
      </c>
      <c r="C90">
        <v>2015</v>
      </c>
      <c r="D90">
        <v>0</v>
      </c>
      <c r="E90">
        <v>13198.8</v>
      </c>
      <c r="F90">
        <v>652868</v>
      </c>
      <c r="G90">
        <v>184479</v>
      </c>
      <c r="H90">
        <v>225996</v>
      </c>
      <c r="I90">
        <v>360940</v>
      </c>
      <c r="J90">
        <v>530253</v>
      </c>
      <c r="K90">
        <v>91359.7</v>
      </c>
      <c r="L90">
        <v>48211.4</v>
      </c>
      <c r="M90">
        <v>7921.16</v>
      </c>
      <c r="N90">
        <v>3974.74</v>
      </c>
      <c r="O90">
        <v>3612.25</v>
      </c>
      <c r="P90">
        <v>4967.7</v>
      </c>
      <c r="Q90">
        <v>2755.97</v>
      </c>
      <c r="R90">
        <v>632.23</v>
      </c>
    </row>
    <row r="91" spans="1:18" x14ac:dyDescent="0.2">
      <c r="A91">
        <v>87</v>
      </c>
      <c r="B91" t="s">
        <v>63</v>
      </c>
      <c r="C91">
        <v>2015</v>
      </c>
      <c r="D91">
        <v>0</v>
      </c>
      <c r="E91">
        <v>14949.1</v>
      </c>
      <c r="F91">
        <v>630868</v>
      </c>
      <c r="G91">
        <v>193315</v>
      </c>
      <c r="H91">
        <v>266368</v>
      </c>
      <c r="I91">
        <v>372840</v>
      </c>
      <c r="J91">
        <v>502521</v>
      </c>
      <c r="K91">
        <v>77333.899999999994</v>
      </c>
      <c r="L91">
        <v>37091.5</v>
      </c>
      <c r="M91">
        <v>17866.400000000001</v>
      </c>
      <c r="N91">
        <v>2155.63</v>
      </c>
      <c r="O91">
        <v>1479.12</v>
      </c>
      <c r="P91">
        <v>3858.39</v>
      </c>
      <c r="Q91">
        <v>2471.75</v>
      </c>
      <c r="R91">
        <v>2074.91</v>
      </c>
    </row>
    <row r="92" spans="1:18" x14ac:dyDescent="0.2">
      <c r="A92">
        <v>88</v>
      </c>
      <c r="B92" t="s">
        <v>63</v>
      </c>
      <c r="C92">
        <v>2015</v>
      </c>
      <c r="D92">
        <v>0</v>
      </c>
      <c r="E92">
        <v>14645.1</v>
      </c>
      <c r="F92">
        <v>621397</v>
      </c>
      <c r="G92">
        <v>223601</v>
      </c>
      <c r="H92">
        <v>190737</v>
      </c>
      <c r="I92">
        <v>410149</v>
      </c>
      <c r="J92">
        <v>496250</v>
      </c>
      <c r="K92">
        <v>95985.9</v>
      </c>
      <c r="L92">
        <v>55532.3</v>
      </c>
      <c r="M92">
        <v>15342.6</v>
      </c>
      <c r="N92">
        <v>4152.63</v>
      </c>
      <c r="O92">
        <v>803.28399999999999</v>
      </c>
      <c r="P92">
        <v>2003.27</v>
      </c>
      <c r="Q92">
        <v>5281.54</v>
      </c>
      <c r="R92">
        <v>1507.69</v>
      </c>
    </row>
    <row r="93" spans="1:18" x14ac:dyDescent="0.2">
      <c r="A93">
        <v>89</v>
      </c>
      <c r="B93" t="s">
        <v>63</v>
      </c>
      <c r="C93">
        <v>2015</v>
      </c>
      <c r="D93">
        <v>0</v>
      </c>
      <c r="E93">
        <v>12355</v>
      </c>
      <c r="F93">
        <v>649316</v>
      </c>
      <c r="G93">
        <v>207606</v>
      </c>
      <c r="H93">
        <v>205322</v>
      </c>
      <c r="I93">
        <v>365462</v>
      </c>
      <c r="J93">
        <v>515571</v>
      </c>
      <c r="K93">
        <v>90569.8</v>
      </c>
      <c r="L93">
        <v>49384.800000000003</v>
      </c>
      <c r="M93">
        <v>20923.5</v>
      </c>
      <c r="N93">
        <v>1400.59</v>
      </c>
      <c r="O93">
        <v>2403.6799999999998</v>
      </c>
      <c r="P93">
        <v>4075.98</v>
      </c>
      <c r="Q93">
        <v>2889.23</v>
      </c>
      <c r="R93">
        <v>655.68100000000004</v>
      </c>
    </row>
    <row r="94" spans="1:18" x14ac:dyDescent="0.2">
      <c r="A94">
        <v>90</v>
      </c>
      <c r="B94" t="s">
        <v>63</v>
      </c>
      <c r="C94">
        <v>2015</v>
      </c>
      <c r="D94">
        <v>0</v>
      </c>
      <c r="E94">
        <v>13547.5</v>
      </c>
      <c r="F94">
        <v>653658</v>
      </c>
      <c r="G94">
        <v>180937</v>
      </c>
      <c r="H94">
        <v>219316</v>
      </c>
      <c r="I94">
        <v>381969</v>
      </c>
      <c r="J94">
        <v>493557</v>
      </c>
      <c r="K94">
        <v>107616</v>
      </c>
      <c r="L94">
        <v>51769.9</v>
      </c>
      <c r="M94">
        <v>18241.2</v>
      </c>
      <c r="N94">
        <v>2200.9899999999998</v>
      </c>
      <c r="O94">
        <v>2697.98</v>
      </c>
      <c r="P94">
        <v>2487.5</v>
      </c>
      <c r="Q94">
        <v>2112.5700000000002</v>
      </c>
      <c r="R94">
        <v>427.83499999999998</v>
      </c>
    </row>
    <row r="95" spans="1:18" x14ac:dyDescent="0.2">
      <c r="A95">
        <v>91</v>
      </c>
      <c r="B95" t="s">
        <v>63</v>
      </c>
      <c r="C95">
        <v>2015</v>
      </c>
      <c r="D95">
        <v>0</v>
      </c>
      <c r="E95">
        <v>21426.1</v>
      </c>
      <c r="F95">
        <v>634765</v>
      </c>
      <c r="G95">
        <v>174744</v>
      </c>
      <c r="H95">
        <v>240000</v>
      </c>
      <c r="I95">
        <v>351047</v>
      </c>
      <c r="J95">
        <v>550209</v>
      </c>
      <c r="K95">
        <v>79578.7</v>
      </c>
      <c r="L95">
        <v>47993</v>
      </c>
      <c r="M95">
        <v>16549.2</v>
      </c>
      <c r="N95">
        <v>1436.21</v>
      </c>
      <c r="O95">
        <v>2270.9299999999998</v>
      </c>
      <c r="P95">
        <v>3198.22</v>
      </c>
      <c r="Q95">
        <v>2215.67</v>
      </c>
      <c r="R95">
        <v>1004.1</v>
      </c>
    </row>
    <row r="96" spans="1:18" x14ac:dyDescent="0.2">
      <c r="A96">
        <v>92</v>
      </c>
      <c r="B96" t="s">
        <v>63</v>
      </c>
      <c r="C96">
        <v>2015</v>
      </c>
      <c r="D96">
        <v>0</v>
      </c>
      <c r="E96">
        <v>15279.2</v>
      </c>
      <c r="F96">
        <v>625414</v>
      </c>
      <c r="G96">
        <v>203351</v>
      </c>
      <c r="H96">
        <v>237755</v>
      </c>
      <c r="I96">
        <v>393280</v>
      </c>
      <c r="J96">
        <v>492317</v>
      </c>
      <c r="K96">
        <v>97210.6</v>
      </c>
      <c r="L96">
        <v>37189.9</v>
      </c>
      <c r="M96">
        <v>21576.6</v>
      </c>
      <c r="N96">
        <v>2661.58</v>
      </c>
      <c r="O96">
        <v>2307.36</v>
      </c>
      <c r="P96">
        <v>1882.5</v>
      </c>
      <c r="Q96">
        <v>2015.36</v>
      </c>
      <c r="R96">
        <v>1855.1</v>
      </c>
    </row>
    <row r="97" spans="1:18" x14ac:dyDescent="0.2">
      <c r="A97">
        <v>93</v>
      </c>
      <c r="B97" t="s">
        <v>63</v>
      </c>
      <c r="C97">
        <v>2015</v>
      </c>
      <c r="D97">
        <v>0</v>
      </c>
      <c r="E97">
        <v>9318.9599999999991</v>
      </c>
      <c r="F97">
        <v>645918</v>
      </c>
      <c r="G97">
        <v>201950</v>
      </c>
      <c r="H97">
        <v>215979</v>
      </c>
      <c r="I97">
        <v>387216</v>
      </c>
      <c r="J97">
        <v>493887</v>
      </c>
      <c r="K97">
        <v>104095</v>
      </c>
      <c r="L97">
        <v>39825.1</v>
      </c>
      <c r="M97">
        <v>17099.099999999999</v>
      </c>
      <c r="N97">
        <v>3846.99</v>
      </c>
      <c r="O97">
        <v>1261.58</v>
      </c>
      <c r="P97">
        <v>2211.1</v>
      </c>
      <c r="Q97">
        <v>1874.78</v>
      </c>
      <c r="R97">
        <v>2562.06</v>
      </c>
    </row>
    <row r="98" spans="1:18" x14ac:dyDescent="0.2">
      <c r="A98">
        <v>94</v>
      </c>
      <c r="B98" t="s">
        <v>63</v>
      </c>
      <c r="C98">
        <v>2015</v>
      </c>
      <c r="D98">
        <v>0</v>
      </c>
      <c r="E98">
        <v>18458.099999999999</v>
      </c>
      <c r="F98">
        <v>621428</v>
      </c>
      <c r="G98">
        <v>204206</v>
      </c>
      <c r="H98">
        <v>211650</v>
      </c>
      <c r="I98">
        <v>400374</v>
      </c>
      <c r="J98">
        <v>502960</v>
      </c>
      <c r="K98">
        <v>83976.5</v>
      </c>
      <c r="L98">
        <v>48081.2</v>
      </c>
      <c r="M98">
        <v>22368.9</v>
      </c>
      <c r="N98">
        <v>4699.17</v>
      </c>
      <c r="O98">
        <v>3124.7</v>
      </c>
      <c r="P98">
        <v>3744.55</v>
      </c>
      <c r="Q98">
        <v>2479.23</v>
      </c>
      <c r="R98">
        <v>1120.8</v>
      </c>
    </row>
    <row r="99" spans="1:18" x14ac:dyDescent="0.2">
      <c r="A99">
        <v>95</v>
      </c>
      <c r="B99" t="s">
        <v>63</v>
      </c>
      <c r="C99">
        <v>2015</v>
      </c>
      <c r="D99">
        <v>0</v>
      </c>
      <c r="E99">
        <v>14048.5</v>
      </c>
      <c r="F99">
        <v>638360</v>
      </c>
      <c r="G99">
        <v>175573</v>
      </c>
      <c r="H99">
        <v>249543</v>
      </c>
      <c r="I99">
        <v>393990</v>
      </c>
      <c r="J99">
        <v>515862</v>
      </c>
      <c r="K99">
        <v>62266.9</v>
      </c>
      <c r="L99">
        <v>48619.9</v>
      </c>
      <c r="M99">
        <v>14120.7</v>
      </c>
      <c r="N99">
        <v>3906.76</v>
      </c>
      <c r="O99">
        <v>2697.41</v>
      </c>
      <c r="P99">
        <v>4930.84</v>
      </c>
      <c r="Q99">
        <v>1860.86</v>
      </c>
      <c r="R99">
        <v>1343.69</v>
      </c>
    </row>
    <row r="100" spans="1:18" x14ac:dyDescent="0.2">
      <c r="A100">
        <v>96</v>
      </c>
      <c r="B100" t="s">
        <v>63</v>
      </c>
      <c r="C100">
        <v>2015</v>
      </c>
      <c r="D100">
        <v>0</v>
      </c>
      <c r="E100">
        <v>14489.7</v>
      </c>
      <c r="F100">
        <v>656624</v>
      </c>
      <c r="G100">
        <v>183809</v>
      </c>
      <c r="H100">
        <v>213869</v>
      </c>
      <c r="I100">
        <v>405990</v>
      </c>
      <c r="J100">
        <v>504074</v>
      </c>
      <c r="K100">
        <v>83101.7</v>
      </c>
      <c r="L100">
        <v>36374.699999999997</v>
      </c>
      <c r="M100">
        <v>16878</v>
      </c>
      <c r="N100">
        <v>2547.42</v>
      </c>
      <c r="O100">
        <v>2327.85</v>
      </c>
      <c r="P100">
        <v>2597.5500000000002</v>
      </c>
      <c r="Q100">
        <v>1752.11</v>
      </c>
      <c r="R100">
        <v>1332.44</v>
      </c>
    </row>
    <row r="101" spans="1:18" x14ac:dyDescent="0.2">
      <c r="A101">
        <v>97</v>
      </c>
      <c r="B101" t="s">
        <v>63</v>
      </c>
      <c r="C101">
        <v>2015</v>
      </c>
      <c r="D101">
        <v>0</v>
      </c>
      <c r="E101">
        <v>18456.099999999999</v>
      </c>
      <c r="F101">
        <v>618008</v>
      </c>
      <c r="G101">
        <v>198504</v>
      </c>
      <c r="H101">
        <v>220599</v>
      </c>
      <c r="I101">
        <v>377984</v>
      </c>
      <c r="J101">
        <v>521254</v>
      </c>
      <c r="K101">
        <v>96366.1</v>
      </c>
      <c r="L101">
        <v>48352.3</v>
      </c>
      <c r="M101">
        <v>13624.4</v>
      </c>
      <c r="N101">
        <v>4171.8900000000003</v>
      </c>
      <c r="O101">
        <v>4158.66</v>
      </c>
      <c r="P101">
        <v>3044.02</v>
      </c>
      <c r="Q101">
        <v>3873.42</v>
      </c>
      <c r="R101">
        <v>1433.66</v>
      </c>
    </row>
    <row r="102" spans="1:18" x14ac:dyDescent="0.2">
      <c r="A102">
        <v>98</v>
      </c>
      <c r="B102" t="s">
        <v>63</v>
      </c>
      <c r="C102">
        <v>2015</v>
      </c>
      <c r="D102">
        <v>0</v>
      </c>
      <c r="E102">
        <v>11318.6</v>
      </c>
      <c r="F102">
        <v>651038</v>
      </c>
      <c r="G102">
        <v>195821</v>
      </c>
      <c r="H102">
        <v>206856</v>
      </c>
      <c r="I102">
        <v>384641</v>
      </c>
      <c r="J102">
        <v>515659</v>
      </c>
      <c r="K102">
        <v>94035.7</v>
      </c>
      <c r="L102">
        <v>46355.4</v>
      </c>
      <c r="M102">
        <v>10212.9</v>
      </c>
      <c r="N102">
        <v>472.74700000000001</v>
      </c>
      <c r="O102">
        <v>3132.04</v>
      </c>
      <c r="P102">
        <v>2267.6799999999998</v>
      </c>
      <c r="Q102">
        <v>3097.59</v>
      </c>
      <c r="R102">
        <v>850.09400000000005</v>
      </c>
    </row>
    <row r="103" spans="1:18" x14ac:dyDescent="0.2">
      <c r="A103">
        <v>99</v>
      </c>
      <c r="B103" t="s">
        <v>63</v>
      </c>
      <c r="C103">
        <v>2015</v>
      </c>
      <c r="D103">
        <v>0</v>
      </c>
      <c r="E103">
        <v>17267.099999999999</v>
      </c>
      <c r="F103">
        <v>612837</v>
      </c>
      <c r="G103">
        <v>207867</v>
      </c>
      <c r="H103">
        <v>236542</v>
      </c>
      <c r="I103">
        <v>374647</v>
      </c>
      <c r="J103">
        <v>516291</v>
      </c>
      <c r="K103">
        <v>91013.2</v>
      </c>
      <c r="L103">
        <v>44409.3</v>
      </c>
      <c r="M103">
        <v>18668.599999999999</v>
      </c>
      <c r="N103">
        <v>1816.64</v>
      </c>
      <c r="O103">
        <v>771.01099999999997</v>
      </c>
      <c r="P103">
        <v>239.33699999999999</v>
      </c>
      <c r="Q103">
        <v>6476.21</v>
      </c>
      <c r="R103">
        <v>781.89300000000003</v>
      </c>
    </row>
    <row r="104" spans="1:18" x14ac:dyDescent="0.2">
      <c r="A104">
        <v>100</v>
      </c>
      <c r="B104" t="s">
        <v>63</v>
      </c>
      <c r="C104">
        <v>2015</v>
      </c>
      <c r="D104">
        <v>0</v>
      </c>
      <c r="E104">
        <v>17052.900000000001</v>
      </c>
      <c r="F104">
        <v>605986</v>
      </c>
      <c r="G104">
        <v>217775</v>
      </c>
      <c r="H104">
        <v>231084</v>
      </c>
      <c r="I104">
        <v>377615</v>
      </c>
      <c r="J104">
        <v>500438</v>
      </c>
      <c r="K104">
        <v>93789.7</v>
      </c>
      <c r="L104">
        <v>48631.9</v>
      </c>
      <c r="M104">
        <v>22227.599999999999</v>
      </c>
      <c r="N104">
        <v>1856.76</v>
      </c>
      <c r="O104">
        <v>2016.83</v>
      </c>
      <c r="P104">
        <v>3227.99</v>
      </c>
      <c r="Q104">
        <v>3274.28</v>
      </c>
      <c r="R104">
        <v>619.774</v>
      </c>
    </row>
    <row r="105" spans="1:18" x14ac:dyDescent="0.2">
      <c r="A105">
        <v>101</v>
      </c>
      <c r="B105" t="s">
        <v>63</v>
      </c>
      <c r="C105">
        <v>2015</v>
      </c>
      <c r="D105">
        <v>0</v>
      </c>
      <c r="E105">
        <v>17357.900000000001</v>
      </c>
      <c r="F105">
        <v>631783</v>
      </c>
      <c r="G105">
        <v>189788</v>
      </c>
      <c r="H105">
        <v>260597</v>
      </c>
      <c r="I105">
        <v>375626</v>
      </c>
      <c r="J105">
        <v>505529</v>
      </c>
      <c r="K105">
        <v>80601</v>
      </c>
      <c r="L105">
        <v>43493.599999999999</v>
      </c>
      <c r="M105">
        <v>13589.5</v>
      </c>
      <c r="N105">
        <v>1489.42</v>
      </c>
      <c r="O105">
        <v>2801.47</v>
      </c>
      <c r="P105">
        <v>4658.6400000000003</v>
      </c>
      <c r="Q105">
        <v>3142.82</v>
      </c>
      <c r="R105">
        <v>1635.4</v>
      </c>
    </row>
    <row r="106" spans="1:18" x14ac:dyDescent="0.2">
      <c r="A106">
        <v>102</v>
      </c>
      <c r="B106" t="s">
        <v>63</v>
      </c>
      <c r="C106">
        <v>2015</v>
      </c>
      <c r="D106">
        <v>0</v>
      </c>
      <c r="E106">
        <v>16182.1</v>
      </c>
      <c r="F106">
        <v>659451</v>
      </c>
      <c r="G106">
        <v>193149</v>
      </c>
      <c r="H106">
        <v>209260</v>
      </c>
      <c r="I106">
        <v>375776</v>
      </c>
      <c r="J106">
        <v>514840</v>
      </c>
      <c r="K106">
        <v>102468</v>
      </c>
      <c r="L106">
        <v>37076.1</v>
      </c>
      <c r="M106">
        <v>20776</v>
      </c>
      <c r="N106">
        <v>629.08199999999999</v>
      </c>
      <c r="O106">
        <v>2733.28</v>
      </c>
      <c r="P106">
        <v>1812.19</v>
      </c>
      <c r="Q106">
        <v>2184.0700000000002</v>
      </c>
      <c r="R106">
        <v>1405.12</v>
      </c>
    </row>
    <row r="107" spans="1:18" x14ac:dyDescent="0.2">
      <c r="A107">
        <v>103</v>
      </c>
      <c r="B107" t="s">
        <v>63</v>
      </c>
      <c r="C107">
        <v>2015</v>
      </c>
      <c r="D107">
        <v>0</v>
      </c>
      <c r="E107">
        <v>15712.2</v>
      </c>
      <c r="F107">
        <v>642794</v>
      </c>
      <c r="G107">
        <v>179837</v>
      </c>
      <c r="H107">
        <v>259927</v>
      </c>
      <c r="I107">
        <v>334132</v>
      </c>
      <c r="J107">
        <v>538355</v>
      </c>
      <c r="K107">
        <v>86890.3</v>
      </c>
      <c r="L107">
        <v>39155.5</v>
      </c>
      <c r="M107">
        <v>26613.8</v>
      </c>
      <c r="N107">
        <v>4011.35</v>
      </c>
      <c r="O107">
        <v>3072.15</v>
      </c>
      <c r="P107">
        <v>3155.96</v>
      </c>
      <c r="Q107">
        <v>0</v>
      </c>
      <c r="R107">
        <v>539.66600000000005</v>
      </c>
    </row>
    <row r="108" spans="1:18" x14ac:dyDescent="0.2">
      <c r="A108">
        <v>104</v>
      </c>
      <c r="B108" t="s">
        <v>63</v>
      </c>
      <c r="C108">
        <v>2015</v>
      </c>
      <c r="D108">
        <v>0</v>
      </c>
      <c r="E108">
        <v>20976.5</v>
      </c>
      <c r="F108">
        <v>642464</v>
      </c>
      <c r="G108">
        <v>178861</v>
      </c>
      <c r="H108">
        <v>222711</v>
      </c>
      <c r="I108">
        <v>389063</v>
      </c>
      <c r="J108">
        <v>509406</v>
      </c>
      <c r="K108">
        <v>89098</v>
      </c>
      <c r="L108">
        <v>40910.6</v>
      </c>
      <c r="M108">
        <v>25214.2</v>
      </c>
      <c r="N108">
        <v>4598.13</v>
      </c>
      <c r="O108">
        <v>2542.9</v>
      </c>
      <c r="P108">
        <v>1845.41</v>
      </c>
      <c r="Q108">
        <v>3247.14</v>
      </c>
      <c r="R108">
        <v>1943.43</v>
      </c>
    </row>
    <row r="109" spans="1:18" x14ac:dyDescent="0.2">
      <c r="A109">
        <v>105</v>
      </c>
      <c r="B109" t="s">
        <v>63</v>
      </c>
      <c r="C109">
        <v>2015</v>
      </c>
      <c r="D109">
        <v>0</v>
      </c>
      <c r="E109">
        <v>14052.8</v>
      </c>
      <c r="F109">
        <v>635861</v>
      </c>
      <c r="G109">
        <v>217359</v>
      </c>
      <c r="H109">
        <v>201314</v>
      </c>
      <c r="I109">
        <v>401619</v>
      </c>
      <c r="J109">
        <v>496568</v>
      </c>
      <c r="K109">
        <v>100439</v>
      </c>
      <c r="L109">
        <v>41012.6</v>
      </c>
      <c r="M109">
        <v>12081.2</v>
      </c>
      <c r="N109">
        <v>5759.81</v>
      </c>
      <c r="O109">
        <v>844.76800000000003</v>
      </c>
      <c r="P109">
        <v>2288.59</v>
      </c>
      <c r="Q109">
        <v>1866.12</v>
      </c>
      <c r="R109">
        <v>468.65300000000002</v>
      </c>
    </row>
    <row r="110" spans="1:18" x14ac:dyDescent="0.2">
      <c r="A110">
        <v>106</v>
      </c>
      <c r="B110" t="s">
        <v>63</v>
      </c>
      <c r="C110">
        <v>2015</v>
      </c>
      <c r="D110">
        <v>0</v>
      </c>
      <c r="E110">
        <v>14547.4</v>
      </c>
      <c r="F110">
        <v>673017</v>
      </c>
      <c r="G110">
        <v>158072</v>
      </c>
      <c r="H110">
        <v>231886</v>
      </c>
      <c r="I110">
        <v>370484</v>
      </c>
      <c r="J110">
        <v>533634</v>
      </c>
      <c r="K110">
        <v>81337.2</v>
      </c>
      <c r="L110">
        <v>34754</v>
      </c>
      <c r="M110">
        <v>19981.400000000001</v>
      </c>
      <c r="N110">
        <v>3099.61</v>
      </c>
      <c r="O110">
        <v>4073.84</v>
      </c>
      <c r="P110">
        <v>1828.9</v>
      </c>
      <c r="Q110">
        <v>1564.92</v>
      </c>
      <c r="R110">
        <v>78.856700000000004</v>
      </c>
    </row>
    <row r="111" spans="1:18" x14ac:dyDescent="0.2">
      <c r="A111">
        <v>107</v>
      </c>
      <c r="B111" t="s">
        <v>63</v>
      </c>
      <c r="C111">
        <v>2015</v>
      </c>
      <c r="D111">
        <v>0</v>
      </c>
      <c r="E111">
        <v>17535.2</v>
      </c>
      <c r="F111">
        <v>610185</v>
      </c>
      <c r="G111">
        <v>206425</v>
      </c>
      <c r="H111">
        <v>233155</v>
      </c>
      <c r="I111">
        <v>379020</v>
      </c>
      <c r="J111">
        <v>535987</v>
      </c>
      <c r="K111">
        <v>72994.600000000006</v>
      </c>
      <c r="L111">
        <v>35345</v>
      </c>
      <c r="M111">
        <v>19911.2</v>
      </c>
      <c r="N111">
        <v>3338.09</v>
      </c>
      <c r="O111">
        <v>770.69899999999996</v>
      </c>
      <c r="P111">
        <v>1628.49</v>
      </c>
      <c r="Q111">
        <v>3406.93</v>
      </c>
      <c r="R111">
        <v>579.05499999999995</v>
      </c>
    </row>
    <row r="112" spans="1:18" x14ac:dyDescent="0.2">
      <c r="A112">
        <v>108</v>
      </c>
      <c r="B112" t="s">
        <v>63</v>
      </c>
      <c r="C112">
        <v>2015</v>
      </c>
      <c r="D112">
        <v>0</v>
      </c>
      <c r="E112">
        <v>12612.7</v>
      </c>
      <c r="F112">
        <v>619614</v>
      </c>
      <c r="G112">
        <v>203509</v>
      </c>
      <c r="H112">
        <v>246212</v>
      </c>
      <c r="I112">
        <v>368951</v>
      </c>
      <c r="J112">
        <v>513119</v>
      </c>
      <c r="K112">
        <v>79592.600000000006</v>
      </c>
      <c r="L112">
        <v>47030.8</v>
      </c>
      <c r="M112">
        <v>18851.400000000001</v>
      </c>
      <c r="N112">
        <v>2357.0500000000002</v>
      </c>
      <c r="O112">
        <v>3667.99</v>
      </c>
      <c r="P112">
        <v>4347.43</v>
      </c>
      <c r="Q112">
        <v>2999.21</v>
      </c>
      <c r="R112">
        <v>919.85900000000004</v>
      </c>
    </row>
    <row r="113" spans="1:18" x14ac:dyDescent="0.2">
      <c r="A113">
        <v>109</v>
      </c>
      <c r="B113" t="s">
        <v>63</v>
      </c>
      <c r="C113">
        <v>2015</v>
      </c>
      <c r="D113">
        <v>0</v>
      </c>
      <c r="E113">
        <v>11702.8</v>
      </c>
      <c r="F113">
        <v>639860</v>
      </c>
      <c r="G113">
        <v>191657</v>
      </c>
      <c r="H113">
        <v>207712</v>
      </c>
      <c r="I113">
        <v>414648</v>
      </c>
      <c r="J113">
        <v>500480</v>
      </c>
      <c r="K113">
        <v>76817</v>
      </c>
      <c r="L113">
        <v>60551.6</v>
      </c>
      <c r="M113">
        <v>15465.1</v>
      </c>
      <c r="N113">
        <v>3550.32</v>
      </c>
      <c r="O113">
        <v>2723.92</v>
      </c>
      <c r="P113">
        <v>1103.71</v>
      </c>
      <c r="Q113">
        <v>889.08500000000004</v>
      </c>
      <c r="R113">
        <v>1006.9</v>
      </c>
    </row>
    <row r="114" spans="1:18" x14ac:dyDescent="0.2">
      <c r="A114">
        <v>110</v>
      </c>
      <c r="B114" t="s">
        <v>63</v>
      </c>
      <c r="C114">
        <v>2015</v>
      </c>
      <c r="D114">
        <v>0</v>
      </c>
      <c r="E114">
        <v>13457.3</v>
      </c>
      <c r="F114">
        <v>647807</v>
      </c>
      <c r="G114">
        <v>185072</v>
      </c>
      <c r="H114">
        <v>246738</v>
      </c>
      <c r="I114">
        <v>346352</v>
      </c>
      <c r="J114">
        <v>525356</v>
      </c>
      <c r="K114">
        <v>87539.7</v>
      </c>
      <c r="L114">
        <v>40381.9</v>
      </c>
      <c r="M114">
        <v>23346.7</v>
      </c>
      <c r="N114">
        <v>2964.37</v>
      </c>
      <c r="O114">
        <v>2063.39</v>
      </c>
      <c r="P114">
        <v>2508.66</v>
      </c>
      <c r="Q114">
        <v>2537.36</v>
      </c>
      <c r="R114">
        <v>1269.73</v>
      </c>
    </row>
    <row r="115" spans="1:18" x14ac:dyDescent="0.2">
      <c r="A115">
        <v>111</v>
      </c>
      <c r="B115" t="s">
        <v>63</v>
      </c>
      <c r="C115">
        <v>2015</v>
      </c>
      <c r="D115">
        <v>0</v>
      </c>
      <c r="E115">
        <v>12648.8</v>
      </c>
      <c r="F115">
        <v>635567</v>
      </c>
      <c r="G115">
        <v>222846</v>
      </c>
      <c r="H115">
        <v>189814</v>
      </c>
      <c r="I115">
        <v>395550</v>
      </c>
      <c r="J115">
        <v>519578</v>
      </c>
      <c r="K115">
        <v>80904.100000000006</v>
      </c>
      <c r="L115">
        <v>37597.699999999997</v>
      </c>
      <c r="M115">
        <v>20074.599999999999</v>
      </c>
      <c r="N115">
        <v>6039.94</v>
      </c>
      <c r="O115">
        <v>1837.36</v>
      </c>
      <c r="P115">
        <v>3388.04</v>
      </c>
      <c r="Q115">
        <v>1323.95</v>
      </c>
      <c r="R115">
        <v>2289.87</v>
      </c>
    </row>
    <row r="116" spans="1:18" x14ac:dyDescent="0.2">
      <c r="A116">
        <v>112</v>
      </c>
      <c r="B116" t="s">
        <v>63</v>
      </c>
      <c r="C116">
        <v>2015</v>
      </c>
      <c r="D116">
        <v>0</v>
      </c>
      <c r="E116">
        <v>19189.7</v>
      </c>
      <c r="F116">
        <v>645879</v>
      </c>
      <c r="G116">
        <v>178631</v>
      </c>
      <c r="H116">
        <v>230351</v>
      </c>
      <c r="I116">
        <v>382250</v>
      </c>
      <c r="J116">
        <v>509699</v>
      </c>
      <c r="K116">
        <v>89784.4</v>
      </c>
      <c r="L116">
        <v>50434.400000000001</v>
      </c>
      <c r="M116">
        <v>15882.6</v>
      </c>
      <c r="N116">
        <v>2341.09</v>
      </c>
      <c r="O116">
        <v>2089.86</v>
      </c>
      <c r="P116">
        <v>768.57600000000002</v>
      </c>
      <c r="Q116">
        <v>2394.2199999999998</v>
      </c>
      <c r="R116">
        <v>1952.53</v>
      </c>
    </row>
    <row r="117" spans="1:18" x14ac:dyDescent="0.2">
      <c r="A117">
        <v>113</v>
      </c>
      <c r="B117" t="s">
        <v>63</v>
      </c>
      <c r="C117">
        <v>2015</v>
      </c>
      <c r="D117">
        <v>0</v>
      </c>
      <c r="E117">
        <v>17593.7</v>
      </c>
      <c r="F117">
        <v>654563</v>
      </c>
      <c r="G117">
        <v>184488</v>
      </c>
      <c r="H117">
        <v>210156</v>
      </c>
      <c r="I117">
        <v>407771</v>
      </c>
      <c r="J117">
        <v>502865</v>
      </c>
      <c r="K117">
        <v>88601.8</v>
      </c>
      <c r="L117">
        <v>45530.400000000001</v>
      </c>
      <c r="M117">
        <v>16185.1</v>
      </c>
      <c r="N117">
        <v>1791.12</v>
      </c>
      <c r="O117">
        <v>529.13400000000001</v>
      </c>
      <c r="P117">
        <v>1046.07</v>
      </c>
      <c r="Q117">
        <v>2996.43</v>
      </c>
      <c r="R117">
        <v>1983.89</v>
      </c>
    </row>
    <row r="118" spans="1:18" x14ac:dyDescent="0.2">
      <c r="A118">
        <v>114</v>
      </c>
      <c r="B118" t="s">
        <v>63</v>
      </c>
      <c r="C118">
        <v>2015</v>
      </c>
      <c r="D118">
        <v>0</v>
      </c>
      <c r="E118">
        <v>16399.3</v>
      </c>
      <c r="F118">
        <v>636354</v>
      </c>
      <c r="G118">
        <v>191846</v>
      </c>
      <c r="H118">
        <v>245166</v>
      </c>
      <c r="I118">
        <v>385646</v>
      </c>
      <c r="J118">
        <v>507901</v>
      </c>
      <c r="K118">
        <v>79519.100000000006</v>
      </c>
      <c r="L118">
        <v>42128</v>
      </c>
      <c r="M118">
        <v>14788.6</v>
      </c>
      <c r="N118">
        <v>2311.85</v>
      </c>
      <c r="O118">
        <v>2159.16</v>
      </c>
      <c r="P118">
        <v>3393.7</v>
      </c>
      <c r="Q118">
        <v>1768.35</v>
      </c>
      <c r="R118">
        <v>836.721</v>
      </c>
    </row>
    <row r="119" spans="1:18" x14ac:dyDescent="0.2">
      <c r="A119">
        <v>115</v>
      </c>
      <c r="B119" t="s">
        <v>63</v>
      </c>
      <c r="C119">
        <v>2015</v>
      </c>
      <c r="D119">
        <v>0</v>
      </c>
      <c r="E119">
        <v>15374.9</v>
      </c>
      <c r="F119">
        <v>595651</v>
      </c>
      <c r="G119">
        <v>223112</v>
      </c>
      <c r="H119">
        <v>234744</v>
      </c>
      <c r="I119">
        <v>372348</v>
      </c>
      <c r="J119">
        <v>518204</v>
      </c>
      <c r="K119">
        <v>86713.3</v>
      </c>
      <c r="L119">
        <v>48742.2</v>
      </c>
      <c r="M119">
        <v>13046.3</v>
      </c>
      <c r="N119">
        <v>5072.8999999999996</v>
      </c>
      <c r="O119">
        <v>834.21299999999997</v>
      </c>
      <c r="P119">
        <v>5605.1</v>
      </c>
      <c r="Q119">
        <v>3625.08</v>
      </c>
      <c r="R119">
        <v>2467.14</v>
      </c>
    </row>
    <row r="120" spans="1:18" x14ac:dyDescent="0.2">
      <c r="A120">
        <v>116</v>
      </c>
      <c r="B120" t="s">
        <v>63</v>
      </c>
      <c r="C120">
        <v>2015</v>
      </c>
      <c r="D120">
        <v>0</v>
      </c>
      <c r="E120">
        <v>14203.9</v>
      </c>
      <c r="F120">
        <v>646113</v>
      </c>
      <c r="G120">
        <v>196541</v>
      </c>
      <c r="H120">
        <v>206716</v>
      </c>
      <c r="I120">
        <v>391925</v>
      </c>
      <c r="J120">
        <v>502218</v>
      </c>
      <c r="K120">
        <v>99735</v>
      </c>
      <c r="L120">
        <v>40673.599999999999</v>
      </c>
      <c r="M120">
        <v>21138.2</v>
      </c>
      <c r="N120">
        <v>945.298</v>
      </c>
      <c r="O120">
        <v>1695.6</v>
      </c>
      <c r="P120">
        <v>2932.54</v>
      </c>
      <c r="Q120">
        <v>3862.47</v>
      </c>
      <c r="R120">
        <v>293.04399999999998</v>
      </c>
    </row>
    <row r="121" spans="1:18" x14ac:dyDescent="0.2">
      <c r="A121">
        <v>117</v>
      </c>
      <c r="B121" t="s">
        <v>63</v>
      </c>
      <c r="C121">
        <v>2015</v>
      </c>
      <c r="D121">
        <v>0</v>
      </c>
      <c r="E121">
        <v>19800</v>
      </c>
      <c r="F121">
        <v>653075</v>
      </c>
      <c r="G121">
        <v>184267</v>
      </c>
      <c r="H121">
        <v>223951</v>
      </c>
      <c r="I121">
        <v>377739</v>
      </c>
      <c r="J121">
        <v>521727</v>
      </c>
      <c r="K121">
        <v>82376.399999999994</v>
      </c>
      <c r="L121">
        <v>44862.1</v>
      </c>
      <c r="M121">
        <v>12551.6</v>
      </c>
      <c r="N121">
        <v>1627.35</v>
      </c>
      <c r="O121">
        <v>1412.54</v>
      </c>
      <c r="P121">
        <v>2982.39</v>
      </c>
      <c r="Q121">
        <v>4585.67</v>
      </c>
      <c r="R121">
        <v>1262.26</v>
      </c>
    </row>
    <row r="122" spans="1:18" x14ac:dyDescent="0.2">
      <c r="A122">
        <v>118</v>
      </c>
      <c r="B122" t="s">
        <v>63</v>
      </c>
      <c r="C122">
        <v>2015</v>
      </c>
      <c r="D122">
        <v>0</v>
      </c>
      <c r="E122">
        <v>14925</v>
      </c>
      <c r="F122">
        <v>622456</v>
      </c>
      <c r="G122">
        <v>198171</v>
      </c>
      <c r="H122">
        <v>241871</v>
      </c>
      <c r="I122">
        <v>410778</v>
      </c>
      <c r="J122">
        <v>482487</v>
      </c>
      <c r="K122">
        <v>95622.399999999994</v>
      </c>
      <c r="L122">
        <v>38834.6</v>
      </c>
      <c r="M122">
        <v>10781.8</v>
      </c>
      <c r="N122">
        <v>2019.4</v>
      </c>
      <c r="O122">
        <v>2654.52</v>
      </c>
      <c r="P122">
        <v>3721.95</v>
      </c>
      <c r="Q122">
        <v>2606.8000000000002</v>
      </c>
      <c r="R122">
        <v>1507.72</v>
      </c>
    </row>
    <row r="123" spans="1:18" x14ac:dyDescent="0.2">
      <c r="A123">
        <v>119</v>
      </c>
      <c r="B123" t="s">
        <v>63</v>
      </c>
      <c r="C123">
        <v>2015</v>
      </c>
      <c r="D123">
        <v>0</v>
      </c>
      <c r="E123">
        <v>19016.2</v>
      </c>
      <c r="F123">
        <v>618603</v>
      </c>
      <c r="G123">
        <v>188680</v>
      </c>
      <c r="H123">
        <v>252308</v>
      </c>
      <c r="I123">
        <v>375295</v>
      </c>
      <c r="J123">
        <v>504530</v>
      </c>
      <c r="K123">
        <v>94444.7</v>
      </c>
      <c r="L123">
        <v>41591.199999999997</v>
      </c>
      <c r="M123">
        <v>21140.2</v>
      </c>
      <c r="N123">
        <v>2957.41</v>
      </c>
      <c r="O123">
        <v>1253.95</v>
      </c>
      <c r="P123">
        <v>2242.29</v>
      </c>
      <c r="Q123">
        <v>3104.93</v>
      </c>
      <c r="R123">
        <v>1475.15</v>
      </c>
    </row>
    <row r="124" spans="1:18" x14ac:dyDescent="0.2">
      <c r="A124">
        <v>120</v>
      </c>
      <c r="B124" t="s">
        <v>63</v>
      </c>
      <c r="C124">
        <v>2015</v>
      </c>
      <c r="D124">
        <v>0</v>
      </c>
      <c r="E124">
        <v>15268.1</v>
      </c>
      <c r="F124">
        <v>678675</v>
      </c>
      <c r="G124">
        <v>186390</v>
      </c>
      <c r="H124">
        <v>208267</v>
      </c>
      <c r="I124">
        <v>385857</v>
      </c>
      <c r="J124">
        <v>497053</v>
      </c>
      <c r="K124">
        <v>88945</v>
      </c>
      <c r="L124">
        <v>39487</v>
      </c>
      <c r="M124">
        <v>16113.8</v>
      </c>
      <c r="N124">
        <v>2181.9299999999998</v>
      </c>
      <c r="O124">
        <v>1878.78</v>
      </c>
      <c r="P124">
        <v>5654.16</v>
      </c>
      <c r="Q124">
        <v>2468.79</v>
      </c>
      <c r="R124">
        <v>1093.74</v>
      </c>
    </row>
    <row r="125" spans="1:18" x14ac:dyDescent="0.2">
      <c r="A125">
        <v>121</v>
      </c>
      <c r="B125" t="s">
        <v>63</v>
      </c>
      <c r="C125">
        <v>2015</v>
      </c>
      <c r="D125">
        <v>0</v>
      </c>
      <c r="E125">
        <v>18290.900000000001</v>
      </c>
      <c r="F125">
        <v>620946</v>
      </c>
      <c r="G125">
        <v>196278</v>
      </c>
      <c r="H125">
        <v>231200</v>
      </c>
      <c r="I125">
        <v>414423</v>
      </c>
      <c r="J125">
        <v>493808</v>
      </c>
      <c r="K125">
        <v>89655.2</v>
      </c>
      <c r="L125">
        <v>34647.9</v>
      </c>
      <c r="M125">
        <v>14198</v>
      </c>
      <c r="N125">
        <v>4763.74</v>
      </c>
      <c r="O125">
        <v>935.56399999999996</v>
      </c>
      <c r="P125">
        <v>3474.1</v>
      </c>
      <c r="Q125">
        <v>6419.51</v>
      </c>
      <c r="R125">
        <v>595.58299999999997</v>
      </c>
    </row>
    <row r="126" spans="1:18" x14ac:dyDescent="0.2">
      <c r="A126">
        <v>122</v>
      </c>
      <c r="B126" t="s">
        <v>63</v>
      </c>
      <c r="C126">
        <v>2015</v>
      </c>
      <c r="D126">
        <v>0</v>
      </c>
      <c r="E126">
        <v>20748.7</v>
      </c>
      <c r="F126">
        <v>611237</v>
      </c>
      <c r="G126">
        <v>220028</v>
      </c>
      <c r="H126">
        <v>248512</v>
      </c>
      <c r="I126">
        <v>376930</v>
      </c>
      <c r="J126">
        <v>518292</v>
      </c>
      <c r="K126">
        <v>60701.3</v>
      </c>
      <c r="L126">
        <v>47001.599999999999</v>
      </c>
      <c r="M126">
        <v>17586.2</v>
      </c>
      <c r="N126">
        <v>827.86900000000003</v>
      </c>
      <c r="O126">
        <v>3118.19</v>
      </c>
      <c r="P126">
        <v>2896.4</v>
      </c>
      <c r="Q126">
        <v>4203.1499999999996</v>
      </c>
      <c r="R126">
        <v>516.84100000000001</v>
      </c>
    </row>
    <row r="127" spans="1:18" x14ac:dyDescent="0.2">
      <c r="A127">
        <v>123</v>
      </c>
      <c r="B127" t="s">
        <v>63</v>
      </c>
      <c r="C127">
        <v>2015</v>
      </c>
      <c r="D127">
        <v>0</v>
      </c>
      <c r="E127">
        <v>12761.1</v>
      </c>
      <c r="F127">
        <v>654699</v>
      </c>
      <c r="G127">
        <v>187708</v>
      </c>
      <c r="H127">
        <v>237986</v>
      </c>
      <c r="I127">
        <v>350553</v>
      </c>
      <c r="J127">
        <v>541135</v>
      </c>
      <c r="K127">
        <v>78829.2</v>
      </c>
      <c r="L127">
        <v>47169.9</v>
      </c>
      <c r="M127">
        <v>11441.5</v>
      </c>
      <c r="N127">
        <v>5090.3599999999997</v>
      </c>
      <c r="O127">
        <v>1036.42</v>
      </c>
      <c r="P127">
        <v>0</v>
      </c>
      <c r="Q127">
        <v>2275.1799999999998</v>
      </c>
      <c r="R127">
        <v>2578.1</v>
      </c>
    </row>
    <row r="128" spans="1:18" x14ac:dyDescent="0.2">
      <c r="A128">
        <v>124</v>
      </c>
      <c r="B128" t="s">
        <v>63</v>
      </c>
      <c r="C128">
        <v>2015</v>
      </c>
      <c r="D128">
        <v>0</v>
      </c>
      <c r="E128">
        <v>13928.5</v>
      </c>
      <c r="F128">
        <v>650355</v>
      </c>
      <c r="G128">
        <v>170135</v>
      </c>
      <c r="H128">
        <v>231831</v>
      </c>
      <c r="I128">
        <v>375510</v>
      </c>
      <c r="J128">
        <v>536362</v>
      </c>
      <c r="K128">
        <v>79552.100000000006</v>
      </c>
      <c r="L128">
        <v>39497</v>
      </c>
      <c r="M128">
        <v>21073.3</v>
      </c>
      <c r="N128">
        <v>5270.34</v>
      </c>
      <c r="O128">
        <v>3352.19</v>
      </c>
      <c r="P128">
        <v>1584.63</v>
      </c>
      <c r="Q128">
        <v>797.13</v>
      </c>
      <c r="R128">
        <v>847.42</v>
      </c>
    </row>
    <row r="129" spans="1:18" x14ac:dyDescent="0.2">
      <c r="A129">
        <v>125</v>
      </c>
      <c r="B129" t="s">
        <v>63</v>
      </c>
      <c r="C129">
        <v>2015</v>
      </c>
      <c r="D129">
        <v>0</v>
      </c>
      <c r="E129">
        <v>17940.900000000001</v>
      </c>
      <c r="F129">
        <v>650379</v>
      </c>
      <c r="G129">
        <v>176311</v>
      </c>
      <c r="H129">
        <v>220928</v>
      </c>
      <c r="I129">
        <v>399801</v>
      </c>
      <c r="J129">
        <v>496004</v>
      </c>
      <c r="K129">
        <v>100272</v>
      </c>
      <c r="L129">
        <v>34800.199999999997</v>
      </c>
      <c r="M129">
        <v>20929</v>
      </c>
      <c r="N129">
        <v>2282.64</v>
      </c>
      <c r="O129">
        <v>3538.79</v>
      </c>
      <c r="P129">
        <v>2901.72</v>
      </c>
      <c r="Q129">
        <v>1382.32</v>
      </c>
      <c r="R129">
        <v>1757.95</v>
      </c>
    </row>
    <row r="130" spans="1:18" x14ac:dyDescent="0.2">
      <c r="A130">
        <v>126</v>
      </c>
      <c r="B130" t="s">
        <v>63</v>
      </c>
      <c r="C130">
        <v>2015</v>
      </c>
      <c r="D130">
        <v>0</v>
      </c>
      <c r="E130">
        <v>19558.599999999999</v>
      </c>
      <c r="F130">
        <v>637164</v>
      </c>
      <c r="G130">
        <v>182359</v>
      </c>
      <c r="H130">
        <v>217323</v>
      </c>
      <c r="I130">
        <v>388386</v>
      </c>
      <c r="J130">
        <v>561244</v>
      </c>
      <c r="K130">
        <v>64965.8</v>
      </c>
      <c r="L130">
        <v>45357.5</v>
      </c>
      <c r="M130">
        <v>10351.799999999999</v>
      </c>
      <c r="N130">
        <v>2899.69</v>
      </c>
      <c r="O130">
        <v>1875.58</v>
      </c>
      <c r="P130">
        <v>2637.94</v>
      </c>
      <c r="Q130">
        <v>1562.83</v>
      </c>
      <c r="R130">
        <v>636.49099999999999</v>
      </c>
    </row>
    <row r="131" spans="1:18" x14ac:dyDescent="0.2">
      <c r="A131">
        <v>127</v>
      </c>
      <c r="B131" t="s">
        <v>63</v>
      </c>
      <c r="C131">
        <v>2015</v>
      </c>
      <c r="D131">
        <v>0</v>
      </c>
      <c r="E131">
        <v>16009.2</v>
      </c>
      <c r="F131">
        <v>644606</v>
      </c>
      <c r="G131">
        <v>197190</v>
      </c>
      <c r="H131">
        <v>215718</v>
      </c>
      <c r="I131">
        <v>408715</v>
      </c>
      <c r="J131">
        <v>500422</v>
      </c>
      <c r="K131">
        <v>83971.199999999997</v>
      </c>
      <c r="L131">
        <v>41026.6</v>
      </c>
      <c r="M131">
        <v>18577.599999999999</v>
      </c>
      <c r="N131">
        <v>2331.8000000000002</v>
      </c>
      <c r="O131">
        <v>1567.85</v>
      </c>
      <c r="P131">
        <v>1283.3599999999999</v>
      </c>
      <c r="Q131">
        <v>1148.3399999999999</v>
      </c>
      <c r="R131">
        <v>1751.6</v>
      </c>
    </row>
    <row r="132" spans="1:18" x14ac:dyDescent="0.2">
      <c r="A132">
        <v>128</v>
      </c>
      <c r="B132" t="s">
        <v>63</v>
      </c>
      <c r="C132">
        <v>2015</v>
      </c>
      <c r="D132">
        <v>0</v>
      </c>
      <c r="E132">
        <v>15407.3</v>
      </c>
      <c r="F132">
        <v>627476</v>
      </c>
      <c r="G132">
        <v>213341</v>
      </c>
      <c r="H132">
        <v>247978</v>
      </c>
      <c r="I132">
        <v>371475</v>
      </c>
      <c r="J132">
        <v>512173</v>
      </c>
      <c r="K132">
        <v>66664.800000000003</v>
      </c>
      <c r="L132">
        <v>40642.699999999997</v>
      </c>
      <c r="M132">
        <v>25739.1</v>
      </c>
      <c r="N132">
        <v>1785.85</v>
      </c>
      <c r="O132">
        <v>2152.5300000000002</v>
      </c>
      <c r="P132">
        <v>387.9</v>
      </c>
      <c r="Q132">
        <v>3999.04</v>
      </c>
      <c r="R132">
        <v>78.782700000000006</v>
      </c>
    </row>
    <row r="133" spans="1:18" x14ac:dyDescent="0.2">
      <c r="A133">
        <v>129</v>
      </c>
      <c r="B133" t="s">
        <v>63</v>
      </c>
      <c r="C133">
        <v>2015</v>
      </c>
      <c r="D133">
        <v>0</v>
      </c>
      <c r="E133">
        <v>14931</v>
      </c>
      <c r="F133">
        <v>593354</v>
      </c>
      <c r="G133">
        <v>219749</v>
      </c>
      <c r="H133">
        <v>236949</v>
      </c>
      <c r="I133">
        <v>411941</v>
      </c>
      <c r="J133">
        <v>496363</v>
      </c>
      <c r="K133">
        <v>75035.8</v>
      </c>
      <c r="L133">
        <v>43058.2</v>
      </c>
      <c r="M133">
        <v>18345.400000000001</v>
      </c>
      <c r="N133">
        <v>1954.22</v>
      </c>
      <c r="O133">
        <v>593.1</v>
      </c>
      <c r="P133">
        <v>3684.04</v>
      </c>
      <c r="Q133">
        <v>5152.12</v>
      </c>
      <c r="R133">
        <v>1499.77</v>
      </c>
    </row>
    <row r="134" spans="1:18" x14ac:dyDescent="0.2">
      <c r="A134">
        <v>130</v>
      </c>
      <c r="B134" t="s">
        <v>63</v>
      </c>
      <c r="C134">
        <v>2015</v>
      </c>
      <c r="D134">
        <v>0</v>
      </c>
      <c r="E134">
        <v>16369.4</v>
      </c>
      <c r="F134">
        <v>665915</v>
      </c>
      <c r="G134">
        <v>198178</v>
      </c>
      <c r="H134">
        <v>209488</v>
      </c>
      <c r="I134">
        <v>391865</v>
      </c>
      <c r="J134">
        <v>481250</v>
      </c>
      <c r="K134">
        <v>84621.6</v>
      </c>
      <c r="L134">
        <v>51839.7</v>
      </c>
      <c r="M134">
        <v>17423.5</v>
      </c>
      <c r="N134">
        <v>1904.8</v>
      </c>
      <c r="O134">
        <v>2009.03</v>
      </c>
      <c r="P134">
        <v>1540.29</v>
      </c>
      <c r="Q134">
        <v>2793.6</v>
      </c>
      <c r="R134">
        <v>1297.68</v>
      </c>
    </row>
    <row r="135" spans="1:18" x14ac:dyDescent="0.2">
      <c r="A135">
        <v>131</v>
      </c>
      <c r="B135" t="s">
        <v>63</v>
      </c>
      <c r="C135">
        <v>2015</v>
      </c>
      <c r="D135">
        <v>0</v>
      </c>
      <c r="E135">
        <v>20016.400000000001</v>
      </c>
      <c r="F135">
        <v>627699</v>
      </c>
      <c r="G135">
        <v>194645</v>
      </c>
      <c r="H135">
        <v>258185</v>
      </c>
      <c r="I135">
        <v>348174</v>
      </c>
      <c r="J135">
        <v>544124</v>
      </c>
      <c r="K135">
        <v>70915.8</v>
      </c>
      <c r="L135">
        <v>40356.199999999997</v>
      </c>
      <c r="M135">
        <v>19867.7</v>
      </c>
      <c r="N135">
        <v>658.32399999999996</v>
      </c>
      <c r="O135">
        <v>2584.0300000000002</v>
      </c>
      <c r="P135">
        <v>2134.4299999999998</v>
      </c>
      <c r="Q135">
        <v>2616.0300000000002</v>
      </c>
      <c r="R135">
        <v>2062.11</v>
      </c>
    </row>
    <row r="136" spans="1:18" x14ac:dyDescent="0.2">
      <c r="A136">
        <v>132</v>
      </c>
      <c r="B136" t="s">
        <v>63</v>
      </c>
      <c r="C136">
        <v>2015</v>
      </c>
      <c r="D136">
        <v>0</v>
      </c>
      <c r="E136">
        <v>16926.7</v>
      </c>
      <c r="F136">
        <v>638424</v>
      </c>
      <c r="G136">
        <v>191662</v>
      </c>
      <c r="H136">
        <v>237078</v>
      </c>
      <c r="I136">
        <v>362709</v>
      </c>
      <c r="J136">
        <v>529982</v>
      </c>
      <c r="K136">
        <v>84464.6</v>
      </c>
      <c r="L136">
        <v>30397.7</v>
      </c>
      <c r="M136">
        <v>24943.7</v>
      </c>
      <c r="N136">
        <v>2008.34</v>
      </c>
      <c r="O136">
        <v>2881.86</v>
      </c>
      <c r="P136">
        <v>3835.72</v>
      </c>
      <c r="Q136">
        <v>3227.81</v>
      </c>
      <c r="R136">
        <v>2435.5700000000002</v>
      </c>
    </row>
    <row r="137" spans="1:18" x14ac:dyDescent="0.2">
      <c r="A137">
        <v>133</v>
      </c>
      <c r="B137" t="s">
        <v>63</v>
      </c>
      <c r="C137">
        <v>2015</v>
      </c>
      <c r="D137">
        <v>0</v>
      </c>
      <c r="E137">
        <v>16021.4</v>
      </c>
      <c r="F137">
        <v>643597</v>
      </c>
      <c r="G137">
        <v>192818</v>
      </c>
      <c r="H137">
        <v>220157</v>
      </c>
      <c r="I137">
        <v>383605</v>
      </c>
      <c r="J137">
        <v>520974</v>
      </c>
      <c r="K137">
        <v>86200.3</v>
      </c>
      <c r="L137">
        <v>44723.5</v>
      </c>
      <c r="M137">
        <v>14451.1</v>
      </c>
      <c r="N137">
        <v>2211.7199999999998</v>
      </c>
      <c r="O137">
        <v>3467.49</v>
      </c>
      <c r="P137">
        <v>1258.68</v>
      </c>
      <c r="Q137">
        <v>3913.57</v>
      </c>
      <c r="R137">
        <v>1304.27</v>
      </c>
    </row>
    <row r="138" spans="1:18" x14ac:dyDescent="0.2">
      <c r="A138">
        <v>134</v>
      </c>
      <c r="B138" t="s">
        <v>63</v>
      </c>
      <c r="C138">
        <v>2015</v>
      </c>
      <c r="D138">
        <v>0</v>
      </c>
      <c r="E138">
        <v>17728.8</v>
      </c>
      <c r="F138">
        <v>631107</v>
      </c>
      <c r="G138">
        <v>197031</v>
      </c>
      <c r="H138">
        <v>232383</v>
      </c>
      <c r="I138">
        <v>401357</v>
      </c>
      <c r="J138">
        <v>480029</v>
      </c>
      <c r="K138">
        <v>98561.9</v>
      </c>
      <c r="L138">
        <v>44166.8</v>
      </c>
      <c r="M138">
        <v>17872.3</v>
      </c>
      <c r="N138">
        <v>5332.96</v>
      </c>
      <c r="O138">
        <v>1341.75</v>
      </c>
      <c r="P138">
        <v>240.09700000000001</v>
      </c>
      <c r="Q138">
        <v>3202.28</v>
      </c>
      <c r="R138">
        <v>167.524</v>
      </c>
    </row>
    <row r="139" spans="1:18" x14ac:dyDescent="0.2">
      <c r="A139">
        <v>135</v>
      </c>
      <c r="B139" t="s">
        <v>63</v>
      </c>
      <c r="C139">
        <v>2015</v>
      </c>
      <c r="D139">
        <v>0</v>
      </c>
      <c r="E139">
        <v>14165.4</v>
      </c>
      <c r="F139">
        <v>620762</v>
      </c>
      <c r="G139">
        <v>207952</v>
      </c>
      <c r="H139">
        <v>228032</v>
      </c>
      <c r="I139">
        <v>385808</v>
      </c>
      <c r="J139">
        <v>509673</v>
      </c>
      <c r="K139">
        <v>86747.7</v>
      </c>
      <c r="L139">
        <v>53522.5</v>
      </c>
      <c r="M139">
        <v>10579.7</v>
      </c>
      <c r="N139">
        <v>4413.38</v>
      </c>
      <c r="O139">
        <v>2670.2</v>
      </c>
      <c r="P139">
        <v>2908.19</v>
      </c>
      <c r="Q139">
        <v>2161.5700000000002</v>
      </c>
      <c r="R139">
        <v>78.933300000000003</v>
      </c>
    </row>
    <row r="140" spans="1:18" x14ac:dyDescent="0.2">
      <c r="A140">
        <v>136</v>
      </c>
      <c r="B140" t="s">
        <v>63</v>
      </c>
      <c r="C140">
        <v>2015</v>
      </c>
      <c r="D140">
        <v>0</v>
      </c>
      <c r="E140">
        <v>16687.099999999999</v>
      </c>
      <c r="F140">
        <v>630373</v>
      </c>
      <c r="G140">
        <v>217574</v>
      </c>
      <c r="H140">
        <v>212324</v>
      </c>
      <c r="I140">
        <v>373309</v>
      </c>
      <c r="J140">
        <v>512487</v>
      </c>
      <c r="K140">
        <v>89387.3</v>
      </c>
      <c r="L140">
        <v>40246.5</v>
      </c>
      <c r="M140">
        <v>22098.5</v>
      </c>
      <c r="N140">
        <v>2878.32</v>
      </c>
      <c r="O140">
        <v>2021.32</v>
      </c>
      <c r="P140">
        <v>5583.48</v>
      </c>
      <c r="Q140">
        <v>2283.67</v>
      </c>
      <c r="R140">
        <v>927.19</v>
      </c>
    </row>
    <row r="141" spans="1:18" x14ac:dyDescent="0.2">
      <c r="A141">
        <v>137</v>
      </c>
      <c r="B141" t="s">
        <v>63</v>
      </c>
      <c r="C141">
        <v>2015</v>
      </c>
      <c r="D141">
        <v>0</v>
      </c>
      <c r="E141">
        <v>16519.2</v>
      </c>
      <c r="F141">
        <v>631381</v>
      </c>
      <c r="G141">
        <v>185792</v>
      </c>
      <c r="H141">
        <v>236815</v>
      </c>
      <c r="I141">
        <v>406823</v>
      </c>
      <c r="J141">
        <v>481804</v>
      </c>
      <c r="K141">
        <v>99204.3</v>
      </c>
      <c r="L141">
        <v>46061.2</v>
      </c>
      <c r="M141">
        <v>14583.9</v>
      </c>
      <c r="N141">
        <v>3126.67</v>
      </c>
      <c r="O141">
        <v>1044.04</v>
      </c>
      <c r="P141">
        <v>5147.92</v>
      </c>
      <c r="Q141">
        <v>1575.2</v>
      </c>
      <c r="R141">
        <v>1906.08</v>
      </c>
    </row>
    <row r="142" spans="1:18" x14ac:dyDescent="0.2">
      <c r="A142">
        <v>138</v>
      </c>
      <c r="B142" t="s">
        <v>63</v>
      </c>
      <c r="C142">
        <v>2015</v>
      </c>
      <c r="D142">
        <v>0</v>
      </c>
      <c r="E142">
        <v>14475.4</v>
      </c>
      <c r="F142">
        <v>659847</v>
      </c>
      <c r="G142">
        <v>173702</v>
      </c>
      <c r="H142">
        <v>216231</v>
      </c>
      <c r="I142">
        <v>412855</v>
      </c>
      <c r="J142">
        <v>493205</v>
      </c>
      <c r="K142">
        <v>75364</v>
      </c>
      <c r="L142">
        <v>55184.3</v>
      </c>
      <c r="M142">
        <v>19668.099999999999</v>
      </c>
      <c r="N142">
        <v>2759.77</v>
      </c>
      <c r="O142">
        <v>855.31600000000003</v>
      </c>
      <c r="P142">
        <v>2978.77</v>
      </c>
      <c r="Q142">
        <v>2698.01</v>
      </c>
      <c r="R142">
        <v>2349.37</v>
      </c>
    </row>
    <row r="143" spans="1:18" x14ac:dyDescent="0.2">
      <c r="A143">
        <v>139</v>
      </c>
      <c r="B143" t="s">
        <v>63</v>
      </c>
      <c r="C143">
        <v>2015</v>
      </c>
      <c r="D143">
        <v>0</v>
      </c>
      <c r="E143">
        <v>15644.3</v>
      </c>
      <c r="F143">
        <v>642769</v>
      </c>
      <c r="G143">
        <v>194414</v>
      </c>
      <c r="H143">
        <v>230493</v>
      </c>
      <c r="I143">
        <v>399635</v>
      </c>
      <c r="J143">
        <v>495745</v>
      </c>
      <c r="K143">
        <v>82719.899999999994</v>
      </c>
      <c r="L143">
        <v>42567.8</v>
      </c>
      <c r="M143">
        <v>18307</v>
      </c>
      <c r="N143">
        <v>3347.31</v>
      </c>
      <c r="O143">
        <v>2417.1999999999998</v>
      </c>
      <c r="P143">
        <v>1747.47</v>
      </c>
      <c r="Q143">
        <v>2439.92</v>
      </c>
      <c r="R143">
        <v>709.78599999999994</v>
      </c>
    </row>
    <row r="144" spans="1:18" x14ac:dyDescent="0.2">
      <c r="A144">
        <v>140</v>
      </c>
      <c r="B144" t="s">
        <v>63</v>
      </c>
      <c r="C144">
        <v>2015</v>
      </c>
      <c r="D144">
        <v>0</v>
      </c>
      <c r="E144">
        <v>19039.599999999999</v>
      </c>
      <c r="F144">
        <v>626604</v>
      </c>
      <c r="G144">
        <v>179016</v>
      </c>
      <c r="H144">
        <v>227182</v>
      </c>
      <c r="I144">
        <v>399997</v>
      </c>
      <c r="J144">
        <v>503935</v>
      </c>
      <c r="K144">
        <v>100254</v>
      </c>
      <c r="L144">
        <v>44855.7</v>
      </c>
      <c r="M144">
        <v>14394</v>
      </c>
      <c r="N144">
        <v>4195.24</v>
      </c>
      <c r="O144">
        <v>1898.8</v>
      </c>
      <c r="P144">
        <v>2309.31</v>
      </c>
      <c r="Q144">
        <v>5010.84</v>
      </c>
      <c r="R144">
        <v>1390.09</v>
      </c>
    </row>
    <row r="145" spans="1:18" x14ac:dyDescent="0.2">
      <c r="A145">
        <v>141</v>
      </c>
      <c r="B145" t="s">
        <v>63</v>
      </c>
      <c r="C145">
        <v>2015</v>
      </c>
      <c r="D145">
        <v>0</v>
      </c>
      <c r="E145">
        <v>11369.7</v>
      </c>
      <c r="F145">
        <v>646890</v>
      </c>
      <c r="G145">
        <v>185292</v>
      </c>
      <c r="H145">
        <v>239658</v>
      </c>
      <c r="I145">
        <v>366143</v>
      </c>
      <c r="J145">
        <v>529134</v>
      </c>
      <c r="K145">
        <v>79850.600000000006</v>
      </c>
      <c r="L145">
        <v>38680.400000000001</v>
      </c>
      <c r="M145">
        <v>19601.099999999999</v>
      </c>
      <c r="N145">
        <v>4660.04</v>
      </c>
      <c r="O145">
        <v>1940.38</v>
      </c>
      <c r="P145">
        <v>4505.72</v>
      </c>
      <c r="Q145">
        <v>2870.79</v>
      </c>
      <c r="R145">
        <v>426.834</v>
      </c>
    </row>
    <row r="146" spans="1:18" x14ac:dyDescent="0.2">
      <c r="A146">
        <v>142</v>
      </c>
      <c r="B146" t="s">
        <v>63</v>
      </c>
      <c r="C146">
        <v>2015</v>
      </c>
      <c r="D146">
        <v>0</v>
      </c>
      <c r="E146">
        <v>9140.8799999999992</v>
      </c>
      <c r="F146">
        <v>637147</v>
      </c>
      <c r="G146">
        <v>200628</v>
      </c>
      <c r="H146">
        <v>220645</v>
      </c>
      <c r="I146">
        <v>393074</v>
      </c>
      <c r="J146">
        <v>503746</v>
      </c>
      <c r="K146">
        <v>92034.9</v>
      </c>
      <c r="L146">
        <v>44643.5</v>
      </c>
      <c r="M146">
        <v>15680.5</v>
      </c>
      <c r="N146">
        <v>3353.63</v>
      </c>
      <c r="O146">
        <v>1675.28</v>
      </c>
      <c r="P146">
        <v>219.006</v>
      </c>
      <c r="Q146">
        <v>1468.3</v>
      </c>
      <c r="R146">
        <v>1883.34</v>
      </c>
    </row>
    <row r="147" spans="1:18" x14ac:dyDescent="0.2">
      <c r="A147">
        <v>143</v>
      </c>
      <c r="B147" t="s">
        <v>63</v>
      </c>
      <c r="C147">
        <v>2015</v>
      </c>
      <c r="D147">
        <v>0</v>
      </c>
      <c r="E147">
        <v>12980.3</v>
      </c>
      <c r="F147">
        <v>593796</v>
      </c>
      <c r="G147">
        <v>229117</v>
      </c>
      <c r="H147">
        <v>233213</v>
      </c>
      <c r="I147">
        <v>386159</v>
      </c>
      <c r="J147">
        <v>515724</v>
      </c>
      <c r="K147">
        <v>89285.3</v>
      </c>
      <c r="L147">
        <v>41334</v>
      </c>
      <c r="M147">
        <v>19054.400000000001</v>
      </c>
      <c r="N147">
        <v>2319.19</v>
      </c>
      <c r="O147">
        <v>1543.1</v>
      </c>
      <c r="P147">
        <v>3522.14</v>
      </c>
      <c r="Q147">
        <v>962.01599999999996</v>
      </c>
      <c r="R147">
        <v>1469.22</v>
      </c>
    </row>
    <row r="148" spans="1:18" x14ac:dyDescent="0.2">
      <c r="A148">
        <v>144</v>
      </c>
      <c r="B148" t="s">
        <v>63</v>
      </c>
      <c r="C148">
        <v>2015</v>
      </c>
      <c r="D148">
        <v>0</v>
      </c>
      <c r="E148">
        <v>11936.6</v>
      </c>
      <c r="F148">
        <v>612843</v>
      </c>
      <c r="G148">
        <v>201595</v>
      </c>
      <c r="H148">
        <v>251913</v>
      </c>
      <c r="I148">
        <v>386689</v>
      </c>
      <c r="J148">
        <v>498875</v>
      </c>
      <c r="K148">
        <v>95975.4</v>
      </c>
      <c r="L148">
        <v>39214.699999999997</v>
      </c>
      <c r="M148">
        <v>17972.099999999999</v>
      </c>
      <c r="N148">
        <v>1494.37</v>
      </c>
      <c r="O148">
        <v>3372.43</v>
      </c>
      <c r="P148">
        <v>4080.03</v>
      </c>
      <c r="Q148">
        <v>2686.44</v>
      </c>
      <c r="R148">
        <v>1769.63</v>
      </c>
    </row>
    <row r="149" spans="1:18" x14ac:dyDescent="0.2">
      <c r="A149">
        <v>145</v>
      </c>
      <c r="B149" t="s">
        <v>63</v>
      </c>
      <c r="C149">
        <v>2015</v>
      </c>
      <c r="D149">
        <v>0</v>
      </c>
      <c r="E149">
        <v>12775.9</v>
      </c>
      <c r="F149">
        <v>605862</v>
      </c>
      <c r="G149">
        <v>215195</v>
      </c>
      <c r="H149">
        <v>247845</v>
      </c>
      <c r="I149">
        <v>425953</v>
      </c>
      <c r="J149">
        <v>466788</v>
      </c>
      <c r="K149">
        <v>79385.600000000006</v>
      </c>
      <c r="L149">
        <v>43579.4</v>
      </c>
      <c r="M149">
        <v>16881.8</v>
      </c>
      <c r="N149">
        <v>4999.41</v>
      </c>
      <c r="O149">
        <v>1411.15</v>
      </c>
      <c r="P149">
        <v>2421.2600000000002</v>
      </c>
      <c r="Q149">
        <v>5694.19</v>
      </c>
      <c r="R149">
        <v>194.589</v>
      </c>
    </row>
    <row r="150" spans="1:18" x14ac:dyDescent="0.2">
      <c r="A150">
        <v>146</v>
      </c>
      <c r="B150" t="s">
        <v>63</v>
      </c>
      <c r="C150">
        <v>2015</v>
      </c>
      <c r="D150">
        <v>0</v>
      </c>
      <c r="E150">
        <v>16213</v>
      </c>
      <c r="F150">
        <v>618209</v>
      </c>
      <c r="G150">
        <v>210894</v>
      </c>
      <c r="H150">
        <v>235811</v>
      </c>
      <c r="I150">
        <v>356142</v>
      </c>
      <c r="J150">
        <v>525506</v>
      </c>
      <c r="K150">
        <v>95932.7</v>
      </c>
      <c r="L150">
        <v>34992.5</v>
      </c>
      <c r="M150">
        <v>21197.3</v>
      </c>
      <c r="N150">
        <v>2912.65</v>
      </c>
      <c r="O150">
        <v>4062.51</v>
      </c>
      <c r="P150">
        <v>3297.25</v>
      </c>
      <c r="Q150">
        <v>1966.5</v>
      </c>
      <c r="R150">
        <v>2116.48</v>
      </c>
    </row>
    <row r="151" spans="1:18" x14ac:dyDescent="0.2">
      <c r="A151">
        <v>147</v>
      </c>
      <c r="B151" t="s">
        <v>63</v>
      </c>
      <c r="C151">
        <v>2015</v>
      </c>
      <c r="D151">
        <v>0</v>
      </c>
      <c r="E151">
        <v>16786.2</v>
      </c>
      <c r="F151">
        <v>619149</v>
      </c>
      <c r="G151">
        <v>202716</v>
      </c>
      <c r="H151">
        <v>243438</v>
      </c>
      <c r="I151">
        <v>374561</v>
      </c>
      <c r="J151">
        <v>508725</v>
      </c>
      <c r="K151">
        <v>87592.1</v>
      </c>
      <c r="L151">
        <v>45262</v>
      </c>
      <c r="M151">
        <v>14881.9</v>
      </c>
      <c r="N151">
        <v>5811.91</v>
      </c>
      <c r="O151">
        <v>2028.19</v>
      </c>
      <c r="P151">
        <v>3914.71</v>
      </c>
      <c r="Q151">
        <v>2234.42</v>
      </c>
      <c r="R151">
        <v>1237.23</v>
      </c>
    </row>
    <row r="152" spans="1:18" x14ac:dyDescent="0.2">
      <c r="A152">
        <v>148</v>
      </c>
      <c r="B152" t="s">
        <v>63</v>
      </c>
      <c r="C152">
        <v>2015</v>
      </c>
      <c r="D152">
        <v>0</v>
      </c>
      <c r="E152">
        <v>18703.7</v>
      </c>
      <c r="F152">
        <v>633138</v>
      </c>
      <c r="G152">
        <v>184903</v>
      </c>
      <c r="H152">
        <v>223690</v>
      </c>
      <c r="I152">
        <v>366774</v>
      </c>
      <c r="J152">
        <v>562239</v>
      </c>
      <c r="K152">
        <v>73804.3</v>
      </c>
      <c r="L152">
        <v>37756.699999999997</v>
      </c>
      <c r="M152">
        <v>20970.5</v>
      </c>
      <c r="N152">
        <v>3666.98</v>
      </c>
      <c r="O152">
        <v>1733.93</v>
      </c>
      <c r="P152">
        <v>3644.53</v>
      </c>
      <c r="Q152">
        <v>4899.92</v>
      </c>
      <c r="R152">
        <v>1420.19</v>
      </c>
    </row>
    <row r="153" spans="1:18" x14ac:dyDescent="0.2">
      <c r="A153">
        <v>149</v>
      </c>
      <c r="B153" t="s">
        <v>63</v>
      </c>
      <c r="C153">
        <v>2015</v>
      </c>
      <c r="D153">
        <v>0</v>
      </c>
      <c r="E153">
        <v>15751.6</v>
      </c>
      <c r="F153">
        <v>626977</v>
      </c>
      <c r="G153">
        <v>203940</v>
      </c>
      <c r="H153">
        <v>248629</v>
      </c>
      <c r="I153">
        <v>372069</v>
      </c>
      <c r="J153">
        <v>526576</v>
      </c>
      <c r="K153">
        <v>68884</v>
      </c>
      <c r="L153">
        <v>32440.5</v>
      </c>
      <c r="M153">
        <v>14585.9</v>
      </c>
      <c r="N153">
        <v>3676.1</v>
      </c>
      <c r="O153">
        <v>4454.3900000000003</v>
      </c>
      <c r="P153">
        <v>5337.6</v>
      </c>
      <c r="Q153">
        <v>3141.64</v>
      </c>
      <c r="R153">
        <v>620.30700000000002</v>
      </c>
    </row>
    <row r="154" spans="1:18" x14ac:dyDescent="0.2">
      <c r="A154">
        <v>150</v>
      </c>
      <c r="B154" t="s">
        <v>63</v>
      </c>
      <c r="C154">
        <v>2015</v>
      </c>
      <c r="D154">
        <v>0</v>
      </c>
      <c r="E154">
        <v>16902.099999999999</v>
      </c>
      <c r="F154">
        <v>630720</v>
      </c>
      <c r="G154">
        <v>182279</v>
      </c>
      <c r="H154">
        <v>238537</v>
      </c>
      <c r="I154">
        <v>390195</v>
      </c>
      <c r="J154">
        <v>494270</v>
      </c>
      <c r="K154">
        <v>90533.5</v>
      </c>
      <c r="L154">
        <v>44675.9</v>
      </c>
      <c r="M154">
        <v>19444.599999999999</v>
      </c>
      <c r="N154">
        <v>3394.78</v>
      </c>
      <c r="O154">
        <v>3975.99</v>
      </c>
      <c r="P154">
        <v>6877.28</v>
      </c>
      <c r="Q154">
        <v>1019.79</v>
      </c>
      <c r="R154">
        <v>2193.61</v>
      </c>
    </row>
    <row r="155" spans="1:18" x14ac:dyDescent="0.2">
      <c r="A155">
        <v>151</v>
      </c>
      <c r="B155" t="s">
        <v>63</v>
      </c>
      <c r="C155">
        <v>2015</v>
      </c>
      <c r="D155">
        <v>0</v>
      </c>
      <c r="E155">
        <v>14776.7</v>
      </c>
      <c r="F155">
        <v>615130</v>
      </c>
      <c r="G155">
        <v>217035</v>
      </c>
      <c r="H155">
        <v>226269</v>
      </c>
      <c r="I155">
        <v>407207</v>
      </c>
      <c r="J155">
        <v>487822</v>
      </c>
      <c r="K155">
        <v>86653.6</v>
      </c>
      <c r="L155">
        <v>46963.8</v>
      </c>
      <c r="M155">
        <v>18819</v>
      </c>
      <c r="N155">
        <v>1586.81</v>
      </c>
      <c r="O155">
        <v>515.346</v>
      </c>
      <c r="P155">
        <v>4350.22</v>
      </c>
      <c r="Q155">
        <v>1537.84</v>
      </c>
      <c r="R155">
        <v>1725.8</v>
      </c>
    </row>
    <row r="156" spans="1:18" x14ac:dyDescent="0.2">
      <c r="A156">
        <v>152</v>
      </c>
      <c r="B156" t="s">
        <v>63</v>
      </c>
      <c r="C156">
        <v>2015</v>
      </c>
      <c r="D156">
        <v>0</v>
      </c>
      <c r="E156">
        <v>21482.2</v>
      </c>
      <c r="F156">
        <v>619176</v>
      </c>
      <c r="G156">
        <v>215539</v>
      </c>
      <c r="H156">
        <v>201406</v>
      </c>
      <c r="I156">
        <v>386774</v>
      </c>
      <c r="J156">
        <v>530160</v>
      </c>
      <c r="K156">
        <v>83829.399999999994</v>
      </c>
      <c r="L156">
        <v>36266.9</v>
      </c>
      <c r="M156">
        <v>18343.900000000001</v>
      </c>
      <c r="N156">
        <v>3860.02</v>
      </c>
      <c r="O156">
        <v>1017.77</v>
      </c>
      <c r="P156">
        <v>4810.2</v>
      </c>
      <c r="Q156">
        <v>3820.22</v>
      </c>
      <c r="R156">
        <v>1102.55</v>
      </c>
    </row>
    <row r="157" spans="1:18" x14ac:dyDescent="0.2">
      <c r="A157">
        <v>153</v>
      </c>
      <c r="B157" t="s">
        <v>63</v>
      </c>
      <c r="C157">
        <v>2015</v>
      </c>
      <c r="D157">
        <v>0</v>
      </c>
      <c r="E157">
        <v>22069.1</v>
      </c>
      <c r="F157">
        <v>617745</v>
      </c>
      <c r="G157">
        <v>199471</v>
      </c>
      <c r="H157">
        <v>220613</v>
      </c>
      <c r="I157">
        <v>373140</v>
      </c>
      <c r="J157">
        <v>514172</v>
      </c>
      <c r="K157">
        <v>107981</v>
      </c>
      <c r="L157">
        <v>39299.599999999999</v>
      </c>
      <c r="M157">
        <v>17013.5</v>
      </c>
      <c r="N157">
        <v>1818.52</v>
      </c>
      <c r="O157">
        <v>512.31100000000004</v>
      </c>
      <c r="P157">
        <v>6836.41</v>
      </c>
      <c r="Q157">
        <v>2733.79</v>
      </c>
      <c r="R157">
        <v>1258.1600000000001</v>
      </c>
    </row>
    <row r="158" spans="1:18" x14ac:dyDescent="0.2">
      <c r="A158">
        <v>154</v>
      </c>
      <c r="B158" t="s">
        <v>63</v>
      </c>
      <c r="C158">
        <v>2015</v>
      </c>
      <c r="D158">
        <v>0</v>
      </c>
      <c r="E158">
        <v>21485.8</v>
      </c>
      <c r="F158">
        <v>650330</v>
      </c>
      <c r="G158">
        <v>177367</v>
      </c>
      <c r="H158">
        <v>246256</v>
      </c>
      <c r="I158">
        <v>380375</v>
      </c>
      <c r="J158">
        <v>501691</v>
      </c>
      <c r="K158">
        <v>84391</v>
      </c>
      <c r="L158">
        <v>40265.5</v>
      </c>
      <c r="M158">
        <v>16061.3</v>
      </c>
      <c r="N158">
        <v>3040.76</v>
      </c>
      <c r="O158">
        <v>949.41499999999996</v>
      </c>
      <c r="P158">
        <v>3977.39</v>
      </c>
      <c r="Q158">
        <v>3862.58</v>
      </c>
      <c r="R158">
        <v>926.74199999999996</v>
      </c>
    </row>
    <row r="159" spans="1:18" x14ac:dyDescent="0.2">
      <c r="A159">
        <v>155</v>
      </c>
      <c r="B159" t="s">
        <v>63</v>
      </c>
      <c r="C159">
        <v>2015</v>
      </c>
      <c r="D159">
        <v>0</v>
      </c>
      <c r="E159">
        <v>16555.3</v>
      </c>
      <c r="F159">
        <v>657275</v>
      </c>
      <c r="G159">
        <v>176061</v>
      </c>
      <c r="H159">
        <v>215473</v>
      </c>
      <c r="I159">
        <v>396888</v>
      </c>
      <c r="J159">
        <v>492299</v>
      </c>
      <c r="K159">
        <v>101500</v>
      </c>
      <c r="L159">
        <v>38679.300000000003</v>
      </c>
      <c r="M159">
        <v>17728.900000000001</v>
      </c>
      <c r="N159">
        <v>8269.8799999999992</v>
      </c>
      <c r="O159">
        <v>2651.2</v>
      </c>
      <c r="P159">
        <v>3146.27</v>
      </c>
      <c r="Q159">
        <v>2845.46</v>
      </c>
      <c r="R159">
        <v>503.05500000000001</v>
      </c>
    </row>
    <row r="160" spans="1:18" x14ac:dyDescent="0.2">
      <c r="A160">
        <v>156</v>
      </c>
      <c r="B160" t="s">
        <v>63</v>
      </c>
      <c r="C160">
        <v>2015</v>
      </c>
      <c r="D160">
        <v>0</v>
      </c>
      <c r="E160">
        <v>9648.7900000000009</v>
      </c>
      <c r="F160">
        <v>659665</v>
      </c>
      <c r="G160">
        <v>183562</v>
      </c>
      <c r="H160">
        <v>233069</v>
      </c>
      <c r="I160">
        <v>335449</v>
      </c>
      <c r="J160">
        <v>554202</v>
      </c>
      <c r="K160">
        <v>93508.3</v>
      </c>
      <c r="L160">
        <v>36930.400000000001</v>
      </c>
      <c r="M160">
        <v>15211.8</v>
      </c>
      <c r="N160">
        <v>2804.71</v>
      </c>
      <c r="O160">
        <v>3772.48</v>
      </c>
      <c r="P160">
        <v>1305.99</v>
      </c>
      <c r="Q160">
        <v>1195.8499999999999</v>
      </c>
      <c r="R160">
        <v>1205.6600000000001</v>
      </c>
    </row>
    <row r="161" spans="1:18" x14ac:dyDescent="0.2">
      <c r="A161">
        <v>157</v>
      </c>
      <c r="B161" t="s">
        <v>63</v>
      </c>
      <c r="C161">
        <v>2015</v>
      </c>
      <c r="D161">
        <v>0</v>
      </c>
      <c r="E161">
        <v>19804.7</v>
      </c>
      <c r="F161">
        <v>626648</v>
      </c>
      <c r="G161">
        <v>201508</v>
      </c>
      <c r="H161">
        <v>227447</v>
      </c>
      <c r="I161">
        <v>400823</v>
      </c>
      <c r="J161">
        <v>488337</v>
      </c>
      <c r="K161">
        <v>91453.9</v>
      </c>
      <c r="L161">
        <v>45753.599999999999</v>
      </c>
      <c r="M161">
        <v>23011.5</v>
      </c>
      <c r="N161">
        <v>1100.92</v>
      </c>
      <c r="O161">
        <v>835.96100000000001</v>
      </c>
      <c r="P161">
        <v>1245.8900000000001</v>
      </c>
      <c r="Q161">
        <v>1740.55</v>
      </c>
      <c r="R161">
        <v>2049.5100000000002</v>
      </c>
    </row>
    <row r="162" spans="1:18" x14ac:dyDescent="0.2">
      <c r="A162">
        <v>158</v>
      </c>
      <c r="B162" t="s">
        <v>63</v>
      </c>
      <c r="C162">
        <v>2015</v>
      </c>
      <c r="D162">
        <v>0</v>
      </c>
      <c r="E162">
        <v>19263.099999999999</v>
      </c>
      <c r="F162">
        <v>625095</v>
      </c>
      <c r="G162">
        <v>225349</v>
      </c>
      <c r="H162">
        <v>217160</v>
      </c>
      <c r="I162">
        <v>394728</v>
      </c>
      <c r="J162">
        <v>527326</v>
      </c>
      <c r="K162">
        <v>77091.7</v>
      </c>
      <c r="L162">
        <v>27464.3</v>
      </c>
      <c r="M162">
        <v>11818.4</v>
      </c>
      <c r="N162">
        <v>3184.31</v>
      </c>
      <c r="O162">
        <v>3542.01</v>
      </c>
      <c r="P162">
        <v>2742.54</v>
      </c>
      <c r="Q162">
        <v>2165.77</v>
      </c>
      <c r="R162">
        <v>348.36200000000002</v>
      </c>
    </row>
    <row r="163" spans="1:18" x14ac:dyDescent="0.2">
      <c r="A163">
        <v>159</v>
      </c>
      <c r="B163" t="s">
        <v>63</v>
      </c>
      <c r="C163">
        <v>2015</v>
      </c>
      <c r="D163">
        <v>0</v>
      </c>
      <c r="E163">
        <v>16794.900000000001</v>
      </c>
      <c r="F163">
        <v>634889</v>
      </c>
      <c r="G163">
        <v>188044</v>
      </c>
      <c r="H163">
        <v>213448</v>
      </c>
      <c r="I163">
        <v>406860</v>
      </c>
      <c r="J163">
        <v>514076</v>
      </c>
      <c r="K163">
        <v>85073.600000000006</v>
      </c>
      <c r="L163">
        <v>35526.800000000003</v>
      </c>
      <c r="M163">
        <v>22579.5</v>
      </c>
      <c r="N163">
        <v>8371.5499999999993</v>
      </c>
      <c r="O163">
        <v>2923.91</v>
      </c>
      <c r="P163">
        <v>0</v>
      </c>
      <c r="Q163">
        <v>4294.87</v>
      </c>
      <c r="R163">
        <v>972.04499999999996</v>
      </c>
    </row>
    <row r="164" spans="1:18" x14ac:dyDescent="0.2">
      <c r="A164">
        <v>160</v>
      </c>
      <c r="B164" t="s">
        <v>63</v>
      </c>
      <c r="C164">
        <v>2015</v>
      </c>
      <c r="D164">
        <v>0</v>
      </c>
      <c r="E164">
        <v>16880.5</v>
      </c>
      <c r="F164">
        <v>625395</v>
      </c>
      <c r="G164">
        <v>197409</v>
      </c>
      <c r="H164">
        <v>235171</v>
      </c>
      <c r="I164">
        <v>396790</v>
      </c>
      <c r="J164">
        <v>487270</v>
      </c>
      <c r="K164">
        <v>100749</v>
      </c>
      <c r="L164">
        <v>34643.300000000003</v>
      </c>
      <c r="M164">
        <v>16530</v>
      </c>
      <c r="N164">
        <v>3128.33</v>
      </c>
      <c r="O164">
        <v>1897.41</v>
      </c>
      <c r="P164">
        <v>4576.9799999999996</v>
      </c>
      <c r="Q164">
        <v>2832.39</v>
      </c>
      <c r="R164">
        <v>592.596</v>
      </c>
    </row>
    <row r="165" spans="1:18" x14ac:dyDescent="0.2">
      <c r="A165">
        <v>161</v>
      </c>
      <c r="B165" t="s">
        <v>63</v>
      </c>
      <c r="C165">
        <v>2015</v>
      </c>
      <c r="D165">
        <v>0</v>
      </c>
      <c r="E165">
        <v>15780.9</v>
      </c>
      <c r="F165">
        <v>631148</v>
      </c>
      <c r="G165">
        <v>187864</v>
      </c>
      <c r="H165">
        <v>232449</v>
      </c>
      <c r="I165">
        <v>407686</v>
      </c>
      <c r="J165">
        <v>487156</v>
      </c>
      <c r="K165">
        <v>94307.199999999997</v>
      </c>
      <c r="L165">
        <v>38738.6</v>
      </c>
      <c r="M165">
        <v>17877.099999999999</v>
      </c>
      <c r="N165">
        <v>414.28500000000003</v>
      </c>
      <c r="O165">
        <v>3216.2</v>
      </c>
      <c r="P165">
        <v>4923.63</v>
      </c>
      <c r="Q165">
        <v>3254.67</v>
      </c>
      <c r="R165">
        <v>1924.09</v>
      </c>
    </row>
    <row r="166" spans="1:18" x14ac:dyDescent="0.2">
      <c r="A166">
        <v>162</v>
      </c>
      <c r="B166" t="s">
        <v>63</v>
      </c>
      <c r="C166">
        <v>2015</v>
      </c>
      <c r="D166">
        <v>0</v>
      </c>
      <c r="E166">
        <v>8598.25</v>
      </c>
      <c r="F166">
        <v>602682</v>
      </c>
      <c r="G166">
        <v>217525</v>
      </c>
      <c r="H166">
        <v>228673</v>
      </c>
      <c r="I166">
        <v>413181</v>
      </c>
      <c r="J166">
        <v>495759</v>
      </c>
      <c r="K166">
        <v>93906.8</v>
      </c>
      <c r="L166">
        <v>49659.6</v>
      </c>
      <c r="M166">
        <v>7412.22</v>
      </c>
      <c r="N166">
        <v>1913.05</v>
      </c>
      <c r="O166">
        <v>2351.19</v>
      </c>
      <c r="P166">
        <v>2163.14</v>
      </c>
      <c r="Q166">
        <v>1274.6600000000001</v>
      </c>
      <c r="R166">
        <v>2197.67</v>
      </c>
    </row>
    <row r="167" spans="1:18" x14ac:dyDescent="0.2">
      <c r="A167">
        <v>163</v>
      </c>
      <c r="B167" t="s">
        <v>63</v>
      </c>
      <c r="C167">
        <v>2015</v>
      </c>
      <c r="D167">
        <v>0</v>
      </c>
      <c r="E167">
        <v>15176.5</v>
      </c>
      <c r="F167">
        <v>623135</v>
      </c>
      <c r="G167">
        <v>198257</v>
      </c>
      <c r="H167">
        <v>211733</v>
      </c>
      <c r="I167">
        <v>381709</v>
      </c>
      <c r="J167">
        <v>528200</v>
      </c>
      <c r="K167">
        <v>86356.1</v>
      </c>
      <c r="L167">
        <v>48724.9</v>
      </c>
      <c r="M167">
        <v>17953</v>
      </c>
      <c r="N167">
        <v>8396.42</v>
      </c>
      <c r="O167">
        <v>1232.47</v>
      </c>
      <c r="P167">
        <v>4600.55</v>
      </c>
      <c r="Q167">
        <v>2251.52</v>
      </c>
      <c r="R167">
        <v>2609.9499999999998</v>
      </c>
    </row>
    <row r="168" spans="1:18" x14ac:dyDescent="0.2">
      <c r="A168">
        <v>164</v>
      </c>
      <c r="B168" t="s">
        <v>63</v>
      </c>
      <c r="C168">
        <v>2015</v>
      </c>
      <c r="D168">
        <v>0</v>
      </c>
      <c r="E168">
        <v>10046.799999999999</v>
      </c>
      <c r="F168">
        <v>649837</v>
      </c>
      <c r="G168">
        <v>180639</v>
      </c>
      <c r="H168">
        <v>249429</v>
      </c>
      <c r="I168">
        <v>385733</v>
      </c>
      <c r="J168">
        <v>507163</v>
      </c>
      <c r="K168">
        <v>71199.600000000006</v>
      </c>
      <c r="L168">
        <v>44613.4</v>
      </c>
      <c r="M168">
        <v>14177.9</v>
      </c>
      <c r="N168">
        <v>4122.6499999999996</v>
      </c>
      <c r="O168">
        <v>1928.7</v>
      </c>
      <c r="P168">
        <v>3943.59</v>
      </c>
      <c r="Q168">
        <v>0</v>
      </c>
      <c r="R168">
        <v>665.827</v>
      </c>
    </row>
    <row r="169" spans="1:18" x14ac:dyDescent="0.2">
      <c r="A169">
        <v>165</v>
      </c>
      <c r="B169" t="s">
        <v>63</v>
      </c>
      <c r="C169">
        <v>2015</v>
      </c>
      <c r="D169">
        <v>0</v>
      </c>
      <c r="E169">
        <v>16439.3</v>
      </c>
      <c r="F169">
        <v>633187</v>
      </c>
      <c r="G169">
        <v>192258</v>
      </c>
      <c r="H169">
        <v>210685</v>
      </c>
      <c r="I169">
        <v>409170</v>
      </c>
      <c r="J169">
        <v>508357</v>
      </c>
      <c r="K169">
        <v>72779.100000000006</v>
      </c>
      <c r="L169">
        <v>45171.199999999997</v>
      </c>
      <c r="M169">
        <v>26466.6</v>
      </c>
      <c r="N169">
        <v>2582.61</v>
      </c>
      <c r="O169">
        <v>3127.83</v>
      </c>
      <c r="P169">
        <v>2136.89</v>
      </c>
      <c r="Q169">
        <v>3063.65</v>
      </c>
      <c r="R169">
        <v>713.83399999999995</v>
      </c>
    </row>
    <row r="170" spans="1:18" x14ac:dyDescent="0.2">
      <c r="A170">
        <v>166</v>
      </c>
      <c r="B170" t="s">
        <v>63</v>
      </c>
      <c r="C170">
        <v>2015</v>
      </c>
      <c r="D170">
        <v>0</v>
      </c>
      <c r="E170">
        <v>17341.099999999999</v>
      </c>
      <c r="F170">
        <v>627832</v>
      </c>
      <c r="G170">
        <v>203621</v>
      </c>
      <c r="H170">
        <v>221705</v>
      </c>
      <c r="I170">
        <v>381138</v>
      </c>
      <c r="J170">
        <v>499365</v>
      </c>
      <c r="K170">
        <v>101942</v>
      </c>
      <c r="L170">
        <v>49830.400000000001</v>
      </c>
      <c r="M170">
        <v>15741.7</v>
      </c>
      <c r="N170">
        <v>3348.61</v>
      </c>
      <c r="O170">
        <v>3678.08</v>
      </c>
      <c r="P170">
        <v>1509.83</v>
      </c>
      <c r="Q170">
        <v>2522.71</v>
      </c>
      <c r="R170">
        <v>79.170900000000003</v>
      </c>
    </row>
    <row r="171" spans="1:18" x14ac:dyDescent="0.2">
      <c r="A171">
        <v>167</v>
      </c>
      <c r="B171" t="s">
        <v>63</v>
      </c>
      <c r="C171">
        <v>2015</v>
      </c>
      <c r="D171">
        <v>0</v>
      </c>
      <c r="E171">
        <v>15972</v>
      </c>
      <c r="F171">
        <v>622322</v>
      </c>
      <c r="G171">
        <v>215575</v>
      </c>
      <c r="H171">
        <v>217726</v>
      </c>
      <c r="I171">
        <v>365015</v>
      </c>
      <c r="J171">
        <v>532471</v>
      </c>
      <c r="K171">
        <v>87782.1</v>
      </c>
      <c r="L171">
        <v>46560.6</v>
      </c>
      <c r="M171">
        <v>17729.900000000001</v>
      </c>
      <c r="N171">
        <v>5727.55</v>
      </c>
      <c r="O171">
        <v>2087.1999999999998</v>
      </c>
      <c r="P171">
        <v>835.29100000000005</v>
      </c>
      <c r="Q171">
        <v>1213.1199999999999</v>
      </c>
      <c r="R171">
        <v>540.66099999999994</v>
      </c>
    </row>
    <row r="172" spans="1:18" x14ac:dyDescent="0.2">
      <c r="A172">
        <v>168</v>
      </c>
      <c r="B172" t="s">
        <v>63</v>
      </c>
      <c r="C172">
        <v>2015</v>
      </c>
      <c r="D172">
        <v>0</v>
      </c>
      <c r="E172">
        <v>18637.099999999999</v>
      </c>
      <c r="F172">
        <v>607325</v>
      </c>
      <c r="G172">
        <v>231290</v>
      </c>
      <c r="H172">
        <v>224184</v>
      </c>
      <c r="I172">
        <v>390695</v>
      </c>
      <c r="J172">
        <v>511368</v>
      </c>
      <c r="K172">
        <v>82196.7</v>
      </c>
      <c r="L172">
        <v>37855.1</v>
      </c>
      <c r="M172">
        <v>16437.2</v>
      </c>
      <c r="N172">
        <v>3348.28</v>
      </c>
      <c r="O172">
        <v>3573.57</v>
      </c>
      <c r="P172">
        <v>3761.72</v>
      </c>
      <c r="Q172">
        <v>1597.1</v>
      </c>
      <c r="R172">
        <v>426.31</v>
      </c>
    </row>
    <row r="173" spans="1:18" x14ac:dyDescent="0.2">
      <c r="A173">
        <v>169</v>
      </c>
      <c r="B173" t="s">
        <v>63</v>
      </c>
      <c r="C173">
        <v>2015</v>
      </c>
      <c r="D173">
        <v>0</v>
      </c>
      <c r="E173">
        <v>17293.599999999999</v>
      </c>
      <c r="F173">
        <v>633378</v>
      </c>
      <c r="G173">
        <v>194600</v>
      </c>
      <c r="H173">
        <v>215399</v>
      </c>
      <c r="I173">
        <v>382647</v>
      </c>
      <c r="J173">
        <v>517080</v>
      </c>
      <c r="K173">
        <v>80371.8</v>
      </c>
      <c r="L173">
        <v>48351</v>
      </c>
      <c r="M173">
        <v>21045.200000000001</v>
      </c>
      <c r="N173">
        <v>210.911</v>
      </c>
      <c r="O173">
        <v>1721.28</v>
      </c>
      <c r="P173">
        <v>5072.24</v>
      </c>
      <c r="Q173">
        <v>3902.46</v>
      </c>
      <c r="R173">
        <v>794.93600000000004</v>
      </c>
    </row>
    <row r="174" spans="1:18" x14ac:dyDescent="0.2">
      <c r="A174">
        <v>170</v>
      </c>
      <c r="B174" t="s">
        <v>63</v>
      </c>
      <c r="C174">
        <v>2015</v>
      </c>
      <c r="D174">
        <v>0</v>
      </c>
      <c r="E174">
        <v>13445.4</v>
      </c>
      <c r="F174">
        <v>646807</v>
      </c>
      <c r="G174">
        <v>178548</v>
      </c>
      <c r="H174">
        <v>238559</v>
      </c>
      <c r="I174">
        <v>396504</v>
      </c>
      <c r="J174">
        <v>485863</v>
      </c>
      <c r="K174">
        <v>104088</v>
      </c>
      <c r="L174">
        <v>46088.7</v>
      </c>
      <c r="M174">
        <v>11542.1</v>
      </c>
      <c r="N174">
        <v>1883.91</v>
      </c>
      <c r="O174">
        <v>1091.3399999999999</v>
      </c>
      <c r="P174">
        <v>5573.12</v>
      </c>
      <c r="Q174">
        <v>0</v>
      </c>
      <c r="R174">
        <v>1644.87</v>
      </c>
    </row>
    <row r="175" spans="1:18" x14ac:dyDescent="0.2">
      <c r="A175">
        <v>171</v>
      </c>
      <c r="B175" t="s">
        <v>63</v>
      </c>
      <c r="C175">
        <v>2015</v>
      </c>
      <c r="D175">
        <v>0</v>
      </c>
      <c r="E175">
        <v>11078.2</v>
      </c>
      <c r="F175">
        <v>640402</v>
      </c>
      <c r="G175">
        <v>181511</v>
      </c>
      <c r="H175">
        <v>228605</v>
      </c>
      <c r="I175">
        <v>397530</v>
      </c>
      <c r="J175">
        <v>515605</v>
      </c>
      <c r="K175">
        <v>83298.8</v>
      </c>
      <c r="L175">
        <v>32640.9</v>
      </c>
      <c r="M175">
        <v>18218.599999999999</v>
      </c>
      <c r="N175">
        <v>5520.49</v>
      </c>
      <c r="O175">
        <v>2790.55</v>
      </c>
      <c r="P175">
        <v>1728.38</v>
      </c>
      <c r="Q175">
        <v>3320.47</v>
      </c>
      <c r="R175">
        <v>1674.9</v>
      </c>
    </row>
    <row r="176" spans="1:18" x14ac:dyDescent="0.2">
      <c r="A176">
        <v>172</v>
      </c>
      <c r="B176" t="s">
        <v>63</v>
      </c>
      <c r="C176">
        <v>2015</v>
      </c>
      <c r="D176">
        <v>0</v>
      </c>
      <c r="E176">
        <v>18626.2</v>
      </c>
      <c r="F176">
        <v>623490</v>
      </c>
      <c r="G176">
        <v>187418</v>
      </c>
      <c r="H176">
        <v>217489</v>
      </c>
      <c r="I176">
        <v>429517</v>
      </c>
      <c r="J176">
        <v>497541</v>
      </c>
      <c r="K176">
        <v>81383.3</v>
      </c>
      <c r="L176">
        <v>40099.199999999997</v>
      </c>
      <c r="M176">
        <v>17412.2</v>
      </c>
      <c r="N176">
        <v>5788.87</v>
      </c>
      <c r="O176">
        <v>1643.31</v>
      </c>
      <c r="P176">
        <v>1901.94</v>
      </c>
      <c r="Q176">
        <v>3717.47</v>
      </c>
      <c r="R176">
        <v>1308.6300000000001</v>
      </c>
    </row>
    <row r="177" spans="1:18" x14ac:dyDescent="0.2">
      <c r="A177">
        <v>173</v>
      </c>
      <c r="B177" t="s">
        <v>63</v>
      </c>
      <c r="C177">
        <v>2015</v>
      </c>
      <c r="D177">
        <v>0</v>
      </c>
      <c r="E177">
        <v>14887.7</v>
      </c>
      <c r="F177">
        <v>617606</v>
      </c>
      <c r="G177">
        <v>179550</v>
      </c>
      <c r="H177">
        <v>256319</v>
      </c>
      <c r="I177">
        <v>394899</v>
      </c>
      <c r="J177">
        <v>490978</v>
      </c>
      <c r="K177">
        <v>94094.9</v>
      </c>
      <c r="L177">
        <v>43625.3</v>
      </c>
      <c r="M177">
        <v>21340</v>
      </c>
      <c r="N177">
        <v>3317.03</v>
      </c>
      <c r="O177">
        <v>1745.42</v>
      </c>
      <c r="P177">
        <v>2235.65</v>
      </c>
      <c r="Q177">
        <v>3653.62</v>
      </c>
      <c r="R177">
        <v>1903.64</v>
      </c>
    </row>
    <row r="178" spans="1:18" x14ac:dyDescent="0.2">
      <c r="A178">
        <v>174</v>
      </c>
      <c r="B178" t="s">
        <v>63</v>
      </c>
      <c r="C178">
        <v>2015</v>
      </c>
      <c r="D178">
        <v>0</v>
      </c>
      <c r="E178">
        <v>15014.9</v>
      </c>
      <c r="F178">
        <v>652065</v>
      </c>
      <c r="G178">
        <v>195893</v>
      </c>
      <c r="H178">
        <v>202698</v>
      </c>
      <c r="I178">
        <v>379817</v>
      </c>
      <c r="J178">
        <v>522528</v>
      </c>
      <c r="K178">
        <v>78877.2</v>
      </c>
      <c r="L178">
        <v>48963.5</v>
      </c>
      <c r="M178">
        <v>27672.6</v>
      </c>
      <c r="N178">
        <v>1645.32</v>
      </c>
      <c r="O178">
        <v>2488.1799999999998</v>
      </c>
      <c r="P178">
        <v>517.99</v>
      </c>
      <c r="Q178">
        <v>1856.58</v>
      </c>
      <c r="R178">
        <v>1293.3</v>
      </c>
    </row>
    <row r="179" spans="1:18" x14ac:dyDescent="0.2">
      <c r="A179">
        <v>175</v>
      </c>
      <c r="B179" t="s">
        <v>63</v>
      </c>
      <c r="C179">
        <v>2015</v>
      </c>
      <c r="D179">
        <v>0</v>
      </c>
      <c r="E179">
        <v>18996.8</v>
      </c>
      <c r="F179">
        <v>621502</v>
      </c>
      <c r="G179">
        <v>204036</v>
      </c>
      <c r="H179">
        <v>245783</v>
      </c>
      <c r="I179">
        <v>386044</v>
      </c>
      <c r="J179">
        <v>488297</v>
      </c>
      <c r="K179">
        <v>83699.100000000006</v>
      </c>
      <c r="L179">
        <v>52255.7</v>
      </c>
      <c r="M179">
        <v>17083.5</v>
      </c>
      <c r="N179">
        <v>2928.86</v>
      </c>
      <c r="O179">
        <v>2595.02</v>
      </c>
      <c r="P179">
        <v>3690.87</v>
      </c>
      <c r="Q179">
        <v>2986.19</v>
      </c>
      <c r="R179">
        <v>2558.88</v>
      </c>
    </row>
    <row r="180" spans="1:18" x14ac:dyDescent="0.2">
      <c r="A180">
        <v>176</v>
      </c>
      <c r="B180" t="s">
        <v>63</v>
      </c>
      <c r="C180">
        <v>2015</v>
      </c>
      <c r="D180">
        <v>0</v>
      </c>
      <c r="E180">
        <v>22253.3</v>
      </c>
      <c r="F180">
        <v>622996</v>
      </c>
      <c r="G180">
        <v>199515</v>
      </c>
      <c r="H180">
        <v>208385</v>
      </c>
      <c r="I180">
        <v>392942</v>
      </c>
      <c r="J180">
        <v>531012</v>
      </c>
      <c r="K180">
        <v>83375</v>
      </c>
      <c r="L180">
        <v>35718.800000000003</v>
      </c>
      <c r="M180">
        <v>17085.900000000001</v>
      </c>
      <c r="N180">
        <v>1403.14</v>
      </c>
      <c r="O180">
        <v>1425.93</v>
      </c>
      <c r="P180">
        <v>4870</v>
      </c>
      <c r="Q180">
        <v>1211.73</v>
      </c>
      <c r="R180">
        <v>1387.27</v>
      </c>
    </row>
    <row r="181" spans="1:18" x14ac:dyDescent="0.2">
      <c r="A181">
        <v>177</v>
      </c>
      <c r="B181" t="s">
        <v>63</v>
      </c>
      <c r="C181">
        <v>2015</v>
      </c>
      <c r="D181">
        <v>0</v>
      </c>
      <c r="E181">
        <v>14091.1</v>
      </c>
      <c r="F181">
        <v>634446</v>
      </c>
      <c r="G181">
        <v>182778</v>
      </c>
      <c r="H181">
        <v>241676</v>
      </c>
      <c r="I181">
        <v>389049</v>
      </c>
      <c r="J181">
        <v>472551</v>
      </c>
      <c r="K181">
        <v>109284</v>
      </c>
      <c r="L181">
        <v>42015.4</v>
      </c>
      <c r="M181">
        <v>25446.1</v>
      </c>
      <c r="N181">
        <v>4754.25</v>
      </c>
      <c r="O181">
        <v>2176.39</v>
      </c>
      <c r="P181">
        <v>2529.7600000000002</v>
      </c>
      <c r="Q181">
        <v>4227.08</v>
      </c>
      <c r="R181">
        <v>1378.82</v>
      </c>
    </row>
    <row r="182" spans="1:18" x14ac:dyDescent="0.2">
      <c r="A182">
        <v>178</v>
      </c>
      <c r="B182" t="s">
        <v>63</v>
      </c>
      <c r="C182">
        <v>2015</v>
      </c>
      <c r="D182">
        <v>0</v>
      </c>
      <c r="E182">
        <v>14112.6</v>
      </c>
      <c r="F182">
        <v>641788</v>
      </c>
      <c r="G182">
        <v>177060</v>
      </c>
      <c r="H182">
        <v>232261</v>
      </c>
      <c r="I182">
        <v>369843</v>
      </c>
      <c r="J182">
        <v>539859</v>
      </c>
      <c r="K182">
        <v>78717.899999999994</v>
      </c>
      <c r="L182">
        <v>47315.1</v>
      </c>
      <c r="M182">
        <v>21744.3</v>
      </c>
      <c r="N182">
        <v>0</v>
      </c>
      <c r="O182">
        <v>3682.08</v>
      </c>
      <c r="P182">
        <v>1482.51</v>
      </c>
      <c r="Q182">
        <v>2269.42</v>
      </c>
      <c r="R182">
        <v>595.45799999999997</v>
      </c>
    </row>
    <row r="183" spans="1:18" x14ac:dyDescent="0.2">
      <c r="A183">
        <v>179</v>
      </c>
      <c r="B183" t="s">
        <v>63</v>
      </c>
      <c r="C183">
        <v>2015</v>
      </c>
      <c r="D183">
        <v>0</v>
      </c>
      <c r="E183">
        <v>16141.9</v>
      </c>
      <c r="F183">
        <v>615822</v>
      </c>
      <c r="G183">
        <v>194014</v>
      </c>
      <c r="H183">
        <v>242017</v>
      </c>
      <c r="I183">
        <v>389898</v>
      </c>
      <c r="J183">
        <v>498056</v>
      </c>
      <c r="K183">
        <v>103242</v>
      </c>
      <c r="L183">
        <v>48375.199999999997</v>
      </c>
      <c r="M183">
        <v>15544.3</v>
      </c>
      <c r="N183">
        <v>3114.36</v>
      </c>
      <c r="O183">
        <v>984.75199999999995</v>
      </c>
      <c r="P183">
        <v>1035.3800000000001</v>
      </c>
      <c r="Q183">
        <v>1527.42</v>
      </c>
      <c r="R183">
        <v>1747.48</v>
      </c>
    </row>
    <row r="184" spans="1:18" x14ac:dyDescent="0.2">
      <c r="A184">
        <v>180</v>
      </c>
      <c r="B184" t="s">
        <v>63</v>
      </c>
      <c r="C184">
        <v>2015</v>
      </c>
      <c r="D184">
        <v>0</v>
      </c>
      <c r="E184">
        <v>10129.799999999999</v>
      </c>
      <c r="F184">
        <v>626860</v>
      </c>
      <c r="G184">
        <v>198727</v>
      </c>
      <c r="H184">
        <v>238729</v>
      </c>
      <c r="I184">
        <v>372676</v>
      </c>
      <c r="J184">
        <v>506194</v>
      </c>
      <c r="K184">
        <v>84370.9</v>
      </c>
      <c r="L184">
        <v>53718.2</v>
      </c>
      <c r="M184">
        <v>14470.7</v>
      </c>
      <c r="N184">
        <v>5595.65</v>
      </c>
      <c r="O184">
        <v>2802.32</v>
      </c>
      <c r="P184">
        <v>3634.83</v>
      </c>
      <c r="Q184">
        <v>3623.23</v>
      </c>
      <c r="R184">
        <v>79.218500000000006</v>
      </c>
    </row>
    <row r="185" spans="1:18" x14ac:dyDescent="0.2">
      <c r="A185">
        <v>181</v>
      </c>
      <c r="B185" t="s">
        <v>63</v>
      </c>
      <c r="C185">
        <v>2015</v>
      </c>
      <c r="D185">
        <v>0</v>
      </c>
      <c r="E185">
        <v>22098</v>
      </c>
      <c r="F185">
        <v>615278</v>
      </c>
      <c r="G185">
        <v>220687</v>
      </c>
      <c r="H185">
        <v>226868</v>
      </c>
      <c r="I185">
        <v>384461</v>
      </c>
      <c r="J185">
        <v>500725</v>
      </c>
      <c r="K185">
        <v>91911.3</v>
      </c>
      <c r="L185">
        <v>39597.1</v>
      </c>
      <c r="M185">
        <v>19048.2</v>
      </c>
      <c r="N185">
        <v>2698.64</v>
      </c>
      <c r="O185">
        <v>2438.9</v>
      </c>
      <c r="P185">
        <v>2471.4</v>
      </c>
      <c r="Q185">
        <v>4394.16</v>
      </c>
      <c r="R185">
        <v>1802.45</v>
      </c>
    </row>
    <row r="186" spans="1:18" x14ac:dyDescent="0.2">
      <c r="A186">
        <v>182</v>
      </c>
      <c r="B186" t="s">
        <v>63</v>
      </c>
      <c r="C186">
        <v>2015</v>
      </c>
      <c r="D186">
        <v>0</v>
      </c>
      <c r="E186">
        <v>14029.7</v>
      </c>
      <c r="F186">
        <v>635177</v>
      </c>
      <c r="G186">
        <v>215978</v>
      </c>
      <c r="H186">
        <v>221388</v>
      </c>
      <c r="I186">
        <v>399733</v>
      </c>
      <c r="J186">
        <v>474507</v>
      </c>
      <c r="K186">
        <v>98061</v>
      </c>
      <c r="L186">
        <v>46105</v>
      </c>
      <c r="M186">
        <v>12636.2</v>
      </c>
      <c r="N186">
        <v>2517.4699999999998</v>
      </c>
      <c r="O186">
        <v>2329.5700000000002</v>
      </c>
      <c r="P186">
        <v>8493.98</v>
      </c>
      <c r="Q186">
        <v>3602.28</v>
      </c>
      <c r="R186">
        <v>1709.91</v>
      </c>
    </row>
    <row r="187" spans="1:18" x14ac:dyDescent="0.2">
      <c r="A187">
        <v>183</v>
      </c>
      <c r="B187" t="s">
        <v>63</v>
      </c>
      <c r="C187">
        <v>2015</v>
      </c>
      <c r="D187">
        <v>0</v>
      </c>
      <c r="E187">
        <v>18824.3</v>
      </c>
      <c r="F187">
        <v>620589</v>
      </c>
      <c r="G187">
        <v>185950</v>
      </c>
      <c r="H187">
        <v>239798</v>
      </c>
      <c r="I187">
        <v>372695</v>
      </c>
      <c r="J187">
        <v>540498</v>
      </c>
      <c r="K187">
        <v>83954.3</v>
      </c>
      <c r="L187">
        <v>40900.400000000001</v>
      </c>
      <c r="M187">
        <v>15654.1</v>
      </c>
      <c r="N187">
        <v>1361.83</v>
      </c>
      <c r="O187">
        <v>1125.3</v>
      </c>
      <c r="P187">
        <v>2051.77</v>
      </c>
      <c r="Q187">
        <v>1517.98</v>
      </c>
      <c r="R187">
        <v>586.85599999999999</v>
      </c>
    </row>
    <row r="188" spans="1:18" x14ac:dyDescent="0.2">
      <c r="A188">
        <v>184</v>
      </c>
      <c r="B188" t="s">
        <v>63</v>
      </c>
      <c r="C188">
        <v>2015</v>
      </c>
      <c r="D188">
        <v>0</v>
      </c>
      <c r="E188">
        <v>16569.8</v>
      </c>
      <c r="F188">
        <v>627544</v>
      </c>
      <c r="G188">
        <v>211389</v>
      </c>
      <c r="H188">
        <v>223707</v>
      </c>
      <c r="I188">
        <v>415247</v>
      </c>
      <c r="J188">
        <v>452724</v>
      </c>
      <c r="K188">
        <v>88232.6</v>
      </c>
      <c r="L188">
        <v>67468.600000000006</v>
      </c>
      <c r="M188">
        <v>15452.6</v>
      </c>
      <c r="N188">
        <v>1135.7</v>
      </c>
      <c r="O188">
        <v>2708.65</v>
      </c>
      <c r="P188">
        <v>3077.14</v>
      </c>
      <c r="Q188">
        <v>3717.08</v>
      </c>
      <c r="R188">
        <v>1705.7</v>
      </c>
    </row>
    <row r="189" spans="1:18" x14ac:dyDescent="0.2">
      <c r="A189">
        <v>185</v>
      </c>
      <c r="B189" t="s">
        <v>63</v>
      </c>
      <c r="C189">
        <v>2015</v>
      </c>
      <c r="D189">
        <v>0</v>
      </c>
      <c r="E189">
        <v>16804.3</v>
      </c>
      <c r="F189">
        <v>649366</v>
      </c>
      <c r="G189">
        <v>196267</v>
      </c>
      <c r="H189">
        <v>219107</v>
      </c>
      <c r="I189">
        <v>358037</v>
      </c>
      <c r="J189">
        <v>507753</v>
      </c>
      <c r="K189">
        <v>115921</v>
      </c>
      <c r="L189">
        <v>43941.4</v>
      </c>
      <c r="M189">
        <v>16753</v>
      </c>
      <c r="N189">
        <v>1846.49</v>
      </c>
      <c r="O189">
        <v>1893.76</v>
      </c>
      <c r="P189">
        <v>2839.19</v>
      </c>
      <c r="Q189">
        <v>676.08500000000004</v>
      </c>
      <c r="R189">
        <v>1604.32</v>
      </c>
    </row>
    <row r="190" spans="1:18" x14ac:dyDescent="0.2">
      <c r="A190">
        <v>186</v>
      </c>
      <c r="B190" t="s">
        <v>63</v>
      </c>
      <c r="C190">
        <v>2015</v>
      </c>
      <c r="D190">
        <v>0</v>
      </c>
      <c r="E190">
        <v>13648.1</v>
      </c>
      <c r="F190">
        <v>621363</v>
      </c>
      <c r="G190">
        <v>214847</v>
      </c>
      <c r="H190">
        <v>238212</v>
      </c>
      <c r="I190">
        <v>357603</v>
      </c>
      <c r="J190">
        <v>522648</v>
      </c>
      <c r="K190">
        <v>89673.2</v>
      </c>
      <c r="L190">
        <v>45494.1</v>
      </c>
      <c r="M190">
        <v>18283.8</v>
      </c>
      <c r="N190">
        <v>3748.61</v>
      </c>
      <c r="O190">
        <v>2764.64</v>
      </c>
      <c r="P190">
        <v>3657.77</v>
      </c>
      <c r="Q190">
        <v>3004.51</v>
      </c>
      <c r="R190">
        <v>426.685</v>
      </c>
    </row>
    <row r="191" spans="1:18" x14ac:dyDescent="0.2">
      <c r="A191">
        <v>187</v>
      </c>
      <c r="B191" t="s">
        <v>63</v>
      </c>
      <c r="C191">
        <v>2015</v>
      </c>
      <c r="D191">
        <v>0</v>
      </c>
      <c r="E191">
        <v>13123.4</v>
      </c>
      <c r="F191">
        <v>620341</v>
      </c>
      <c r="G191">
        <v>198730</v>
      </c>
      <c r="H191">
        <v>217665</v>
      </c>
      <c r="I191">
        <v>410031</v>
      </c>
      <c r="J191">
        <v>517644</v>
      </c>
      <c r="K191">
        <v>81378.5</v>
      </c>
      <c r="L191">
        <v>41453.5</v>
      </c>
      <c r="M191">
        <v>18386.2</v>
      </c>
      <c r="N191">
        <v>2368.83</v>
      </c>
      <c r="O191">
        <v>1287.3</v>
      </c>
      <c r="P191">
        <v>2605.19</v>
      </c>
      <c r="Q191">
        <v>3039.45</v>
      </c>
      <c r="R191">
        <v>1878.69</v>
      </c>
    </row>
    <row r="192" spans="1:18" x14ac:dyDescent="0.2">
      <c r="A192">
        <v>188</v>
      </c>
      <c r="B192" t="s">
        <v>63</v>
      </c>
      <c r="C192">
        <v>2015</v>
      </c>
      <c r="D192">
        <v>0</v>
      </c>
      <c r="E192">
        <v>16863.900000000001</v>
      </c>
      <c r="F192">
        <v>641359</v>
      </c>
      <c r="G192">
        <v>175424</v>
      </c>
      <c r="H192">
        <v>219461</v>
      </c>
      <c r="I192">
        <v>422557</v>
      </c>
      <c r="J192">
        <v>471509</v>
      </c>
      <c r="K192">
        <v>107372</v>
      </c>
      <c r="L192">
        <v>54559.9</v>
      </c>
      <c r="M192">
        <v>15980.2</v>
      </c>
      <c r="N192">
        <v>299.76600000000002</v>
      </c>
      <c r="O192">
        <v>3374.73</v>
      </c>
      <c r="P192">
        <v>1959.16</v>
      </c>
      <c r="Q192">
        <v>1635.83</v>
      </c>
      <c r="R192">
        <v>1798.42</v>
      </c>
    </row>
    <row r="193" spans="1:18" x14ac:dyDescent="0.2">
      <c r="A193">
        <v>189</v>
      </c>
      <c r="B193" t="s">
        <v>63</v>
      </c>
      <c r="C193">
        <v>2015</v>
      </c>
      <c r="D193">
        <v>0</v>
      </c>
      <c r="E193">
        <v>14495</v>
      </c>
      <c r="F193">
        <v>638259</v>
      </c>
      <c r="G193">
        <v>186345</v>
      </c>
      <c r="H193">
        <v>246777</v>
      </c>
      <c r="I193">
        <v>365700</v>
      </c>
      <c r="J193">
        <v>524087</v>
      </c>
      <c r="K193">
        <v>88111.6</v>
      </c>
      <c r="L193">
        <v>32522.3</v>
      </c>
      <c r="M193">
        <v>15702.2</v>
      </c>
      <c r="N193">
        <v>3454.52</v>
      </c>
      <c r="O193">
        <v>3625.84</v>
      </c>
      <c r="P193">
        <v>6149.08</v>
      </c>
      <c r="Q193">
        <v>3229.99</v>
      </c>
      <c r="R193">
        <v>541.32500000000005</v>
      </c>
    </row>
    <row r="194" spans="1:18" x14ac:dyDescent="0.2">
      <c r="A194">
        <v>190</v>
      </c>
      <c r="B194" t="s">
        <v>63</v>
      </c>
      <c r="C194">
        <v>2015</v>
      </c>
      <c r="D194">
        <v>0</v>
      </c>
      <c r="E194">
        <v>19174.400000000001</v>
      </c>
      <c r="F194">
        <v>629304</v>
      </c>
      <c r="G194">
        <v>207704</v>
      </c>
      <c r="H194">
        <v>243471</v>
      </c>
      <c r="I194">
        <v>350992</v>
      </c>
      <c r="J194">
        <v>538399</v>
      </c>
      <c r="K194">
        <v>69003.399999999994</v>
      </c>
      <c r="L194">
        <v>45328.7</v>
      </c>
      <c r="M194">
        <v>15714.8</v>
      </c>
      <c r="N194">
        <v>4039.34</v>
      </c>
      <c r="O194">
        <v>662.27300000000002</v>
      </c>
      <c r="P194">
        <v>3240.51</v>
      </c>
      <c r="Q194">
        <v>4991.3500000000004</v>
      </c>
      <c r="R194">
        <v>748.899</v>
      </c>
    </row>
    <row r="195" spans="1:18" x14ac:dyDescent="0.2">
      <c r="A195">
        <v>191</v>
      </c>
      <c r="B195" t="s">
        <v>63</v>
      </c>
      <c r="C195">
        <v>2015</v>
      </c>
      <c r="D195">
        <v>0</v>
      </c>
      <c r="E195">
        <v>11334.2</v>
      </c>
      <c r="F195">
        <v>653483</v>
      </c>
      <c r="G195">
        <v>168150</v>
      </c>
      <c r="H195">
        <v>215928</v>
      </c>
      <c r="I195">
        <v>389375</v>
      </c>
      <c r="J195">
        <v>536888</v>
      </c>
      <c r="K195">
        <v>66294.899999999994</v>
      </c>
      <c r="L195">
        <v>45450.3</v>
      </c>
      <c r="M195">
        <v>21898.3</v>
      </c>
      <c r="N195">
        <v>3307.16</v>
      </c>
      <c r="O195">
        <v>4081.38</v>
      </c>
      <c r="P195">
        <v>2390.9899999999998</v>
      </c>
      <c r="Q195">
        <v>739.53</v>
      </c>
      <c r="R195">
        <v>967.56799999999998</v>
      </c>
    </row>
    <row r="196" spans="1:18" x14ac:dyDescent="0.2">
      <c r="A196">
        <v>192</v>
      </c>
      <c r="B196" t="s">
        <v>63</v>
      </c>
      <c r="C196">
        <v>2015</v>
      </c>
      <c r="D196">
        <v>0</v>
      </c>
      <c r="E196">
        <v>20199.8</v>
      </c>
      <c r="F196">
        <v>629649</v>
      </c>
      <c r="G196">
        <v>184748</v>
      </c>
      <c r="H196">
        <v>251045</v>
      </c>
      <c r="I196">
        <v>380003</v>
      </c>
      <c r="J196">
        <v>501542</v>
      </c>
      <c r="K196">
        <v>77319.600000000006</v>
      </c>
      <c r="L196">
        <v>54820.9</v>
      </c>
      <c r="M196">
        <v>14885.4</v>
      </c>
      <c r="N196">
        <v>4109.84</v>
      </c>
      <c r="O196">
        <v>2097.92</v>
      </c>
      <c r="P196">
        <v>3996.57</v>
      </c>
      <c r="Q196">
        <v>7939.74</v>
      </c>
      <c r="R196">
        <v>175.55600000000001</v>
      </c>
    </row>
    <row r="197" spans="1:18" x14ac:dyDescent="0.2">
      <c r="A197">
        <v>193</v>
      </c>
      <c r="B197" t="s">
        <v>63</v>
      </c>
      <c r="C197">
        <v>2015</v>
      </c>
      <c r="D197">
        <v>0</v>
      </c>
      <c r="E197">
        <v>20233.599999999999</v>
      </c>
      <c r="F197">
        <v>620158</v>
      </c>
      <c r="G197">
        <v>203022</v>
      </c>
      <c r="H197">
        <v>242652</v>
      </c>
      <c r="I197">
        <v>371731</v>
      </c>
      <c r="J197">
        <v>495500</v>
      </c>
      <c r="K197">
        <v>88028.800000000003</v>
      </c>
      <c r="L197">
        <v>39396.9</v>
      </c>
      <c r="M197">
        <v>25527.8</v>
      </c>
      <c r="N197">
        <v>6384.27</v>
      </c>
      <c r="O197">
        <v>1220.23</v>
      </c>
      <c r="P197">
        <v>8070.12</v>
      </c>
      <c r="Q197">
        <v>3853.48</v>
      </c>
      <c r="R197">
        <v>1375.45</v>
      </c>
    </row>
    <row r="198" spans="1:18" x14ac:dyDescent="0.2">
      <c r="A198">
        <v>194</v>
      </c>
      <c r="B198" t="s">
        <v>63</v>
      </c>
      <c r="C198">
        <v>2015</v>
      </c>
      <c r="D198">
        <v>0</v>
      </c>
      <c r="E198">
        <v>13256.2</v>
      </c>
      <c r="F198">
        <v>638839</v>
      </c>
      <c r="G198">
        <v>201368</v>
      </c>
      <c r="H198">
        <v>231425</v>
      </c>
      <c r="I198">
        <v>384270</v>
      </c>
      <c r="J198">
        <v>477988</v>
      </c>
      <c r="K198">
        <v>112080</v>
      </c>
      <c r="L198">
        <v>36913.9</v>
      </c>
      <c r="M198">
        <v>16395.2</v>
      </c>
      <c r="N198">
        <v>693.803</v>
      </c>
      <c r="O198">
        <v>1641.32</v>
      </c>
      <c r="P198">
        <v>8891.1299999999992</v>
      </c>
      <c r="Q198">
        <v>1071.43</v>
      </c>
      <c r="R198">
        <v>685.84400000000005</v>
      </c>
    </row>
    <row r="199" spans="1:18" x14ac:dyDescent="0.2">
      <c r="A199">
        <v>195</v>
      </c>
      <c r="B199" t="s">
        <v>63</v>
      </c>
      <c r="C199">
        <v>2015</v>
      </c>
      <c r="D199">
        <v>0</v>
      </c>
      <c r="E199">
        <v>26103.9</v>
      </c>
      <c r="F199">
        <v>649579</v>
      </c>
      <c r="G199">
        <v>168743</v>
      </c>
      <c r="H199">
        <v>226667</v>
      </c>
      <c r="I199">
        <v>385813</v>
      </c>
      <c r="J199">
        <v>536827</v>
      </c>
      <c r="K199">
        <v>66716.7</v>
      </c>
      <c r="L199">
        <v>41294.9</v>
      </c>
      <c r="M199">
        <v>19850.400000000001</v>
      </c>
      <c r="N199">
        <v>2345.2600000000002</v>
      </c>
      <c r="O199">
        <v>3027.19</v>
      </c>
      <c r="P199">
        <v>4124.1099999999997</v>
      </c>
      <c r="Q199">
        <v>1273.6400000000001</v>
      </c>
      <c r="R199">
        <v>1303.53</v>
      </c>
    </row>
    <row r="200" spans="1:18" x14ac:dyDescent="0.2">
      <c r="A200">
        <v>196</v>
      </c>
      <c r="B200" t="s">
        <v>63</v>
      </c>
      <c r="C200">
        <v>2015</v>
      </c>
      <c r="D200">
        <v>0</v>
      </c>
      <c r="E200">
        <v>16290.2</v>
      </c>
      <c r="F200">
        <v>640706</v>
      </c>
      <c r="G200">
        <v>198553</v>
      </c>
      <c r="H200">
        <v>217660</v>
      </c>
      <c r="I200">
        <v>384354</v>
      </c>
      <c r="J200">
        <v>513102</v>
      </c>
      <c r="K200">
        <v>90492.5</v>
      </c>
      <c r="L200">
        <v>39063.199999999997</v>
      </c>
      <c r="M200">
        <v>12036.4</v>
      </c>
      <c r="N200">
        <v>5188.3</v>
      </c>
      <c r="O200">
        <v>2278.12</v>
      </c>
      <c r="P200">
        <v>2517.9499999999998</v>
      </c>
      <c r="Q200">
        <v>2252.29</v>
      </c>
      <c r="R200">
        <v>1474.95</v>
      </c>
    </row>
    <row r="201" spans="1:18" x14ac:dyDescent="0.2">
      <c r="A201">
        <v>197</v>
      </c>
      <c r="B201" t="s">
        <v>63</v>
      </c>
      <c r="C201">
        <v>2015</v>
      </c>
      <c r="D201">
        <v>0</v>
      </c>
      <c r="E201">
        <v>16174</v>
      </c>
      <c r="F201">
        <v>658065</v>
      </c>
      <c r="G201">
        <v>170115</v>
      </c>
      <c r="H201">
        <v>213306</v>
      </c>
      <c r="I201">
        <v>383946</v>
      </c>
      <c r="J201">
        <v>515746</v>
      </c>
      <c r="K201">
        <v>91442.5</v>
      </c>
      <c r="L201">
        <v>41352.199999999997</v>
      </c>
      <c r="M201">
        <v>22845.5</v>
      </c>
      <c r="N201">
        <v>6204.55</v>
      </c>
      <c r="O201">
        <v>2422.79</v>
      </c>
      <c r="P201">
        <v>4314.96</v>
      </c>
      <c r="Q201">
        <v>969.99300000000005</v>
      </c>
      <c r="R201">
        <v>1629.9</v>
      </c>
    </row>
    <row r="202" spans="1:18" x14ac:dyDescent="0.2">
      <c r="A202">
        <v>198</v>
      </c>
      <c r="B202" t="s">
        <v>63</v>
      </c>
      <c r="C202">
        <v>2015</v>
      </c>
      <c r="D202">
        <v>0</v>
      </c>
      <c r="E202">
        <v>22239</v>
      </c>
      <c r="F202">
        <v>644793</v>
      </c>
      <c r="G202">
        <v>168821</v>
      </c>
      <c r="H202">
        <v>236904</v>
      </c>
      <c r="I202">
        <v>367922</v>
      </c>
      <c r="J202">
        <v>522254</v>
      </c>
      <c r="K202">
        <v>98635.9</v>
      </c>
      <c r="L202">
        <v>30198.7</v>
      </c>
      <c r="M202">
        <v>17501.900000000001</v>
      </c>
      <c r="N202">
        <v>2873.7</v>
      </c>
      <c r="O202">
        <v>2825.29</v>
      </c>
      <c r="P202">
        <v>5157.2700000000004</v>
      </c>
      <c r="Q202">
        <v>2224</v>
      </c>
      <c r="R202">
        <v>2864.29</v>
      </c>
    </row>
    <row r="203" spans="1:18" x14ac:dyDescent="0.2">
      <c r="A203">
        <v>199</v>
      </c>
      <c r="B203" t="s">
        <v>63</v>
      </c>
      <c r="C203">
        <v>2015</v>
      </c>
      <c r="D203">
        <v>0</v>
      </c>
      <c r="E203">
        <v>18267.8</v>
      </c>
      <c r="F203">
        <v>621059</v>
      </c>
      <c r="G203">
        <v>200988</v>
      </c>
      <c r="H203">
        <v>208451</v>
      </c>
      <c r="I203">
        <v>402915</v>
      </c>
      <c r="J203">
        <v>519539</v>
      </c>
      <c r="K203">
        <v>83890.8</v>
      </c>
      <c r="L203">
        <v>47520.1</v>
      </c>
      <c r="M203">
        <v>15277.2</v>
      </c>
      <c r="N203">
        <v>3479.88</v>
      </c>
      <c r="O203">
        <v>3104.31</v>
      </c>
      <c r="P203">
        <v>2982.82</v>
      </c>
      <c r="Q203">
        <v>733.48299999999995</v>
      </c>
      <c r="R203">
        <v>1157.0899999999999</v>
      </c>
    </row>
    <row r="204" spans="1:18" x14ac:dyDescent="0.2">
      <c r="A204">
        <v>200</v>
      </c>
      <c r="B204" t="s">
        <v>63</v>
      </c>
      <c r="C204">
        <v>2015</v>
      </c>
      <c r="D204">
        <v>0</v>
      </c>
      <c r="E204">
        <v>15383.7</v>
      </c>
      <c r="F204">
        <v>653170</v>
      </c>
      <c r="G204">
        <v>185380</v>
      </c>
      <c r="H204">
        <v>238079</v>
      </c>
      <c r="I204">
        <v>381398</v>
      </c>
      <c r="J204">
        <v>497547</v>
      </c>
      <c r="K204">
        <v>77027.399999999994</v>
      </c>
      <c r="L204">
        <v>44771.6</v>
      </c>
      <c r="M204">
        <v>18735.099999999999</v>
      </c>
      <c r="N204">
        <v>3758.42</v>
      </c>
      <c r="O204">
        <v>2313.87</v>
      </c>
      <c r="P204">
        <v>2723.41</v>
      </c>
      <c r="Q204">
        <v>2342.0700000000002</v>
      </c>
      <c r="R204">
        <v>1015.88</v>
      </c>
    </row>
    <row r="205" spans="1:18" x14ac:dyDescent="0.2">
      <c r="A205">
        <v>201</v>
      </c>
      <c r="B205" t="s">
        <v>63</v>
      </c>
      <c r="C205">
        <v>2015</v>
      </c>
      <c r="D205">
        <v>0</v>
      </c>
      <c r="E205">
        <v>21144</v>
      </c>
      <c r="F205">
        <v>619309</v>
      </c>
      <c r="G205">
        <v>201633</v>
      </c>
      <c r="H205">
        <v>204391</v>
      </c>
      <c r="I205">
        <v>402972</v>
      </c>
      <c r="J205">
        <v>495573</v>
      </c>
      <c r="K205">
        <v>92861.3</v>
      </c>
      <c r="L205">
        <v>55005.9</v>
      </c>
      <c r="M205">
        <v>21018.799999999999</v>
      </c>
      <c r="N205">
        <v>4080.87</v>
      </c>
      <c r="O205">
        <v>2293.75</v>
      </c>
      <c r="P205">
        <v>2254.5700000000002</v>
      </c>
      <c r="Q205">
        <v>3077.09</v>
      </c>
      <c r="R205">
        <v>426.78699999999998</v>
      </c>
    </row>
    <row r="206" spans="1:18" x14ac:dyDescent="0.2">
      <c r="A206">
        <v>202</v>
      </c>
      <c r="B206" t="s">
        <v>63</v>
      </c>
      <c r="C206">
        <v>2015</v>
      </c>
      <c r="D206">
        <v>0</v>
      </c>
      <c r="E206">
        <v>18138.3</v>
      </c>
      <c r="F206">
        <v>653634</v>
      </c>
      <c r="G206">
        <v>170202</v>
      </c>
      <c r="H206">
        <v>247269</v>
      </c>
      <c r="I206">
        <v>379092</v>
      </c>
      <c r="J206">
        <v>501247</v>
      </c>
      <c r="K206">
        <v>80591.100000000006</v>
      </c>
      <c r="L206">
        <v>44667.7</v>
      </c>
      <c r="M206">
        <v>25927.1</v>
      </c>
      <c r="N206">
        <v>971.82</v>
      </c>
      <c r="O206">
        <v>3675.84</v>
      </c>
      <c r="P206">
        <v>3812.25</v>
      </c>
      <c r="Q206">
        <v>1333.11</v>
      </c>
      <c r="R206">
        <v>620.899</v>
      </c>
    </row>
    <row r="207" spans="1:18" x14ac:dyDescent="0.2">
      <c r="A207">
        <v>203</v>
      </c>
      <c r="B207" t="s">
        <v>63</v>
      </c>
      <c r="C207">
        <v>2015</v>
      </c>
      <c r="D207">
        <v>0</v>
      </c>
      <c r="E207">
        <v>18921.2</v>
      </c>
      <c r="F207">
        <v>672554</v>
      </c>
      <c r="G207">
        <v>163877</v>
      </c>
      <c r="H207">
        <v>198158</v>
      </c>
      <c r="I207">
        <v>388988</v>
      </c>
      <c r="J207">
        <v>532737</v>
      </c>
      <c r="K207">
        <v>84791.1</v>
      </c>
      <c r="L207">
        <v>32519.1</v>
      </c>
      <c r="M207">
        <v>23721.599999999999</v>
      </c>
      <c r="N207">
        <v>2165.48</v>
      </c>
      <c r="O207">
        <v>2593.87</v>
      </c>
      <c r="P207">
        <v>853.71199999999999</v>
      </c>
      <c r="Q207">
        <v>3691.5</v>
      </c>
      <c r="R207">
        <v>1554.11</v>
      </c>
    </row>
    <row r="208" spans="1:18" x14ac:dyDescent="0.2">
      <c r="A208">
        <v>204</v>
      </c>
      <c r="B208" t="s">
        <v>63</v>
      </c>
      <c r="C208">
        <v>2015</v>
      </c>
      <c r="D208">
        <v>0</v>
      </c>
      <c r="E208">
        <v>16729</v>
      </c>
      <c r="F208">
        <v>639103</v>
      </c>
      <c r="G208">
        <v>172511</v>
      </c>
      <c r="H208">
        <v>242715</v>
      </c>
      <c r="I208">
        <v>409953</v>
      </c>
      <c r="J208">
        <v>492376</v>
      </c>
      <c r="K208">
        <v>88096.6</v>
      </c>
      <c r="L208">
        <v>39937.699999999997</v>
      </c>
      <c r="M208">
        <v>10164.1</v>
      </c>
      <c r="N208">
        <v>2157.0100000000002</v>
      </c>
      <c r="O208">
        <v>1448.03</v>
      </c>
      <c r="P208">
        <v>2396.1</v>
      </c>
      <c r="Q208">
        <v>4306.8599999999997</v>
      </c>
      <c r="R208">
        <v>1786.5</v>
      </c>
    </row>
    <row r="209" spans="1:18" x14ac:dyDescent="0.2">
      <c r="A209">
        <v>205</v>
      </c>
      <c r="B209" t="s">
        <v>63</v>
      </c>
      <c r="C209">
        <v>2015</v>
      </c>
      <c r="D209">
        <v>0</v>
      </c>
      <c r="E209">
        <v>12371.4</v>
      </c>
      <c r="F209">
        <v>625573</v>
      </c>
      <c r="G209">
        <v>197850</v>
      </c>
      <c r="H209">
        <v>244074</v>
      </c>
      <c r="I209">
        <v>357381</v>
      </c>
      <c r="J209">
        <v>510359</v>
      </c>
      <c r="K209">
        <v>101007</v>
      </c>
      <c r="L209">
        <v>48063.6</v>
      </c>
      <c r="M209">
        <v>19160.5</v>
      </c>
      <c r="N209">
        <v>890.875</v>
      </c>
      <c r="O209">
        <v>1673.58</v>
      </c>
      <c r="P209">
        <v>2988.95</v>
      </c>
      <c r="Q209">
        <v>3327.43</v>
      </c>
      <c r="R209">
        <v>1562.21</v>
      </c>
    </row>
    <row r="210" spans="1:18" x14ac:dyDescent="0.2">
      <c r="A210">
        <v>206</v>
      </c>
      <c r="B210" t="s">
        <v>63</v>
      </c>
      <c r="C210">
        <v>2015</v>
      </c>
      <c r="D210">
        <v>0</v>
      </c>
      <c r="E210">
        <v>22611.4</v>
      </c>
      <c r="F210">
        <v>645253</v>
      </c>
      <c r="G210">
        <v>174551</v>
      </c>
      <c r="H210">
        <v>241896</v>
      </c>
      <c r="I210">
        <v>388846</v>
      </c>
      <c r="J210">
        <v>499891</v>
      </c>
      <c r="K210">
        <v>85284.5</v>
      </c>
      <c r="L210">
        <v>47311.4</v>
      </c>
      <c r="M210">
        <v>17905.8</v>
      </c>
      <c r="N210">
        <v>2525.7399999999998</v>
      </c>
      <c r="O210">
        <v>2913.83</v>
      </c>
      <c r="P210">
        <v>2251.81</v>
      </c>
      <c r="Q210">
        <v>2921.1</v>
      </c>
      <c r="R210">
        <v>632.80399999999997</v>
      </c>
    </row>
    <row r="211" spans="1:18" x14ac:dyDescent="0.2">
      <c r="A211">
        <v>207</v>
      </c>
      <c r="B211" t="s">
        <v>63</v>
      </c>
      <c r="C211">
        <v>2015</v>
      </c>
      <c r="D211">
        <v>0</v>
      </c>
      <c r="E211">
        <v>14348.1</v>
      </c>
      <c r="F211">
        <v>628929</v>
      </c>
      <c r="G211">
        <v>207842</v>
      </c>
      <c r="H211">
        <v>215238</v>
      </c>
      <c r="I211">
        <v>391134</v>
      </c>
      <c r="J211">
        <v>507899</v>
      </c>
      <c r="K211">
        <v>86284.800000000003</v>
      </c>
      <c r="L211">
        <v>35028.6</v>
      </c>
      <c r="M211">
        <v>20390.900000000001</v>
      </c>
      <c r="N211">
        <v>7427.96</v>
      </c>
      <c r="O211">
        <v>1188.49</v>
      </c>
      <c r="P211">
        <v>6915.53</v>
      </c>
      <c r="Q211">
        <v>2704.95</v>
      </c>
      <c r="R211">
        <v>1527.02</v>
      </c>
    </row>
    <row r="212" spans="1:18" x14ac:dyDescent="0.2">
      <c r="A212">
        <v>208</v>
      </c>
      <c r="B212" t="s">
        <v>63</v>
      </c>
      <c r="C212">
        <v>2015</v>
      </c>
      <c r="D212">
        <v>0</v>
      </c>
      <c r="E212">
        <v>15929.4</v>
      </c>
      <c r="F212">
        <v>638442</v>
      </c>
      <c r="G212">
        <v>178075</v>
      </c>
      <c r="H212">
        <v>224789</v>
      </c>
      <c r="I212">
        <v>403182</v>
      </c>
      <c r="J212">
        <v>525401</v>
      </c>
      <c r="K212">
        <v>69407.8</v>
      </c>
      <c r="L212">
        <v>39895.9</v>
      </c>
      <c r="M212">
        <v>20783.5</v>
      </c>
      <c r="N212">
        <v>2117.1999999999998</v>
      </c>
      <c r="O212">
        <v>2339.4</v>
      </c>
      <c r="P212">
        <v>5801.74</v>
      </c>
      <c r="Q212">
        <v>1988.06</v>
      </c>
      <c r="R212">
        <v>927.04899999999998</v>
      </c>
    </row>
    <row r="213" spans="1:18" x14ac:dyDescent="0.2">
      <c r="A213">
        <v>209</v>
      </c>
      <c r="B213" t="s">
        <v>63</v>
      </c>
      <c r="C213">
        <v>2015</v>
      </c>
      <c r="D213">
        <v>0</v>
      </c>
      <c r="E213">
        <v>16885.900000000001</v>
      </c>
      <c r="F213">
        <v>618253</v>
      </c>
      <c r="G213">
        <v>202777</v>
      </c>
      <c r="H213">
        <v>240274</v>
      </c>
      <c r="I213">
        <v>392601</v>
      </c>
      <c r="J213">
        <v>496055</v>
      </c>
      <c r="K213">
        <v>89050.8</v>
      </c>
      <c r="L213">
        <v>36545.699999999997</v>
      </c>
      <c r="M213">
        <v>16123.9</v>
      </c>
      <c r="N213">
        <v>3692.03</v>
      </c>
      <c r="O213">
        <v>3086.81</v>
      </c>
      <c r="P213">
        <v>6392.51</v>
      </c>
      <c r="Q213">
        <v>680.005</v>
      </c>
      <c r="R213">
        <v>1306.32</v>
      </c>
    </row>
    <row r="214" spans="1:18" x14ac:dyDescent="0.2">
      <c r="A214">
        <v>210</v>
      </c>
      <c r="B214" t="s">
        <v>63</v>
      </c>
      <c r="C214">
        <v>2015</v>
      </c>
      <c r="D214">
        <v>0</v>
      </c>
      <c r="E214">
        <v>15957.1</v>
      </c>
      <c r="F214">
        <v>639027</v>
      </c>
      <c r="G214">
        <v>190696</v>
      </c>
      <c r="H214">
        <v>218603</v>
      </c>
      <c r="I214">
        <v>402049</v>
      </c>
      <c r="J214">
        <v>515403</v>
      </c>
      <c r="K214">
        <v>82682</v>
      </c>
      <c r="L214">
        <v>45338.400000000001</v>
      </c>
      <c r="M214">
        <v>8891.58</v>
      </c>
      <c r="N214">
        <v>1086.56</v>
      </c>
      <c r="O214">
        <v>3772.68</v>
      </c>
      <c r="P214">
        <v>6921.75</v>
      </c>
      <c r="Q214">
        <v>647.47699999999998</v>
      </c>
      <c r="R214">
        <v>246.465</v>
      </c>
    </row>
    <row r="215" spans="1:18" x14ac:dyDescent="0.2">
      <c r="A215">
        <v>211</v>
      </c>
      <c r="B215" t="s">
        <v>63</v>
      </c>
      <c r="C215">
        <v>2015</v>
      </c>
      <c r="D215">
        <v>0</v>
      </c>
      <c r="E215">
        <v>12853.8</v>
      </c>
      <c r="F215">
        <v>631824</v>
      </c>
      <c r="G215">
        <v>187443</v>
      </c>
      <c r="H215">
        <v>253650</v>
      </c>
      <c r="I215">
        <v>377685</v>
      </c>
      <c r="J215">
        <v>521640</v>
      </c>
      <c r="K215">
        <v>82110</v>
      </c>
      <c r="L215">
        <v>29905.9</v>
      </c>
      <c r="M215">
        <v>18759.5</v>
      </c>
      <c r="N215">
        <v>6661.12</v>
      </c>
      <c r="O215">
        <v>1758.92</v>
      </c>
      <c r="P215">
        <v>869.74400000000003</v>
      </c>
      <c r="Q215">
        <v>534.00300000000004</v>
      </c>
      <c r="R215">
        <v>1410.75</v>
      </c>
    </row>
    <row r="216" spans="1:18" x14ac:dyDescent="0.2">
      <c r="A216">
        <v>212</v>
      </c>
      <c r="B216" t="s">
        <v>63</v>
      </c>
      <c r="C216">
        <v>2015</v>
      </c>
      <c r="D216">
        <v>0</v>
      </c>
      <c r="E216">
        <v>11196.4</v>
      </c>
      <c r="F216">
        <v>630460</v>
      </c>
      <c r="G216">
        <v>204663</v>
      </c>
      <c r="H216">
        <v>237858</v>
      </c>
      <c r="I216">
        <v>372201</v>
      </c>
      <c r="J216">
        <v>478887</v>
      </c>
      <c r="K216">
        <v>97737.7</v>
      </c>
      <c r="L216">
        <v>63559.9</v>
      </c>
      <c r="M216">
        <v>14417.4</v>
      </c>
      <c r="N216">
        <v>2829.23</v>
      </c>
      <c r="O216">
        <v>2709.9</v>
      </c>
      <c r="P216">
        <v>1773.08</v>
      </c>
      <c r="Q216">
        <v>1988.58</v>
      </c>
      <c r="R216">
        <v>1384.76</v>
      </c>
    </row>
    <row r="217" spans="1:18" x14ac:dyDescent="0.2">
      <c r="A217">
        <v>213</v>
      </c>
      <c r="B217" t="s">
        <v>63</v>
      </c>
      <c r="C217">
        <v>2015</v>
      </c>
      <c r="D217">
        <v>0</v>
      </c>
      <c r="E217">
        <v>17944.3</v>
      </c>
      <c r="F217">
        <v>623092</v>
      </c>
      <c r="G217">
        <v>219830</v>
      </c>
      <c r="H217">
        <v>218989</v>
      </c>
      <c r="I217">
        <v>361979</v>
      </c>
      <c r="J217">
        <v>522534</v>
      </c>
      <c r="K217">
        <v>95809.4</v>
      </c>
      <c r="L217">
        <v>40250.300000000003</v>
      </c>
      <c r="M217">
        <v>15859.2</v>
      </c>
      <c r="N217">
        <v>5152.09</v>
      </c>
      <c r="O217">
        <v>3537.72</v>
      </c>
      <c r="P217">
        <v>3038.24</v>
      </c>
      <c r="Q217">
        <v>2143.2600000000002</v>
      </c>
      <c r="R217">
        <v>953.69500000000005</v>
      </c>
    </row>
    <row r="218" spans="1:18" x14ac:dyDescent="0.2">
      <c r="A218">
        <v>214</v>
      </c>
      <c r="B218" t="s">
        <v>63</v>
      </c>
      <c r="C218">
        <v>2015</v>
      </c>
      <c r="D218">
        <v>0</v>
      </c>
      <c r="E218">
        <v>12883.2</v>
      </c>
      <c r="F218">
        <v>641526</v>
      </c>
      <c r="G218">
        <v>170536</v>
      </c>
      <c r="H218">
        <v>254523</v>
      </c>
      <c r="I218">
        <v>389356</v>
      </c>
      <c r="J218">
        <v>494041</v>
      </c>
      <c r="K218">
        <v>89465</v>
      </c>
      <c r="L218">
        <v>34802</v>
      </c>
      <c r="M218">
        <v>22680.7</v>
      </c>
      <c r="N218">
        <v>4034.43</v>
      </c>
      <c r="O218">
        <v>973.56799999999998</v>
      </c>
      <c r="P218">
        <v>3707.89</v>
      </c>
      <c r="Q218">
        <v>1426.17</v>
      </c>
      <c r="R218">
        <v>1270.45</v>
      </c>
    </row>
    <row r="219" spans="1:18" x14ac:dyDescent="0.2">
      <c r="A219">
        <v>215</v>
      </c>
      <c r="B219" t="s">
        <v>63</v>
      </c>
      <c r="C219">
        <v>2015</v>
      </c>
      <c r="D219">
        <v>0</v>
      </c>
      <c r="E219">
        <v>14039.9</v>
      </c>
      <c r="F219">
        <v>649770</v>
      </c>
      <c r="G219">
        <v>167581</v>
      </c>
      <c r="H219">
        <v>231485</v>
      </c>
      <c r="I219">
        <v>395086</v>
      </c>
      <c r="J219">
        <v>493568</v>
      </c>
      <c r="K219">
        <v>97480.3</v>
      </c>
      <c r="L219">
        <v>47650.7</v>
      </c>
      <c r="M219">
        <v>23768.6</v>
      </c>
      <c r="N219">
        <v>2607.88</v>
      </c>
      <c r="O219">
        <v>0</v>
      </c>
      <c r="P219">
        <v>1785.65</v>
      </c>
      <c r="Q219">
        <v>978.61400000000003</v>
      </c>
      <c r="R219">
        <v>960.31600000000003</v>
      </c>
    </row>
    <row r="220" spans="1:18" x14ac:dyDescent="0.2">
      <c r="A220">
        <v>216</v>
      </c>
      <c r="B220" t="s">
        <v>63</v>
      </c>
      <c r="C220">
        <v>2015</v>
      </c>
      <c r="D220">
        <v>0</v>
      </c>
      <c r="E220">
        <v>15828.7</v>
      </c>
      <c r="F220">
        <v>634994</v>
      </c>
      <c r="G220">
        <v>182142</v>
      </c>
      <c r="H220">
        <v>238807</v>
      </c>
      <c r="I220">
        <v>389795</v>
      </c>
      <c r="J220">
        <v>500977</v>
      </c>
      <c r="K220">
        <v>99457.4</v>
      </c>
      <c r="L220">
        <v>45020.4</v>
      </c>
      <c r="M220">
        <v>16248.4</v>
      </c>
      <c r="N220">
        <v>1498.8</v>
      </c>
      <c r="O220">
        <v>2518.5300000000002</v>
      </c>
      <c r="P220">
        <v>686.97799999999995</v>
      </c>
      <c r="Q220">
        <v>2549.3000000000002</v>
      </c>
      <c r="R220">
        <v>1209.92</v>
      </c>
    </row>
    <row r="221" spans="1:18" x14ac:dyDescent="0.2">
      <c r="A221">
        <v>217</v>
      </c>
      <c r="B221" t="s">
        <v>63</v>
      </c>
      <c r="C221">
        <v>2015</v>
      </c>
      <c r="D221">
        <v>0</v>
      </c>
      <c r="E221">
        <v>14284.7</v>
      </c>
      <c r="F221">
        <v>648632</v>
      </c>
      <c r="G221">
        <v>159332</v>
      </c>
      <c r="H221">
        <v>203646</v>
      </c>
      <c r="I221">
        <v>392425</v>
      </c>
      <c r="J221">
        <v>517355</v>
      </c>
      <c r="K221">
        <v>111815</v>
      </c>
      <c r="L221">
        <v>55317.2</v>
      </c>
      <c r="M221">
        <v>10992.5</v>
      </c>
      <c r="N221">
        <v>4465.62</v>
      </c>
      <c r="O221">
        <v>168.78100000000001</v>
      </c>
      <c r="P221">
        <v>3288.02</v>
      </c>
      <c r="Q221">
        <v>2690.58</v>
      </c>
      <c r="R221">
        <v>924.35699999999997</v>
      </c>
    </row>
    <row r="222" spans="1:18" x14ac:dyDescent="0.2">
      <c r="A222">
        <v>218</v>
      </c>
      <c r="B222" t="s">
        <v>63</v>
      </c>
      <c r="C222">
        <v>2015</v>
      </c>
      <c r="D222">
        <v>0</v>
      </c>
      <c r="E222">
        <v>18626.7</v>
      </c>
      <c r="F222">
        <v>615699</v>
      </c>
      <c r="G222">
        <v>205329</v>
      </c>
      <c r="H222">
        <v>233733</v>
      </c>
      <c r="I222">
        <v>386682</v>
      </c>
      <c r="J222">
        <v>504600</v>
      </c>
      <c r="K222">
        <v>96127.6</v>
      </c>
      <c r="L222">
        <v>43122.400000000001</v>
      </c>
      <c r="M222">
        <v>14031.4</v>
      </c>
      <c r="N222">
        <v>2160.04</v>
      </c>
      <c r="O222">
        <v>1445.46</v>
      </c>
      <c r="P222">
        <v>4731.05</v>
      </c>
      <c r="Q222">
        <v>3153.45</v>
      </c>
      <c r="R222">
        <v>1174.3499999999999</v>
      </c>
    </row>
    <row r="223" spans="1:18" x14ac:dyDescent="0.2">
      <c r="A223">
        <v>219</v>
      </c>
      <c r="B223" t="s">
        <v>63</v>
      </c>
      <c r="C223">
        <v>2015</v>
      </c>
      <c r="D223">
        <v>0</v>
      </c>
      <c r="E223">
        <v>11010.4</v>
      </c>
      <c r="F223">
        <v>645004</v>
      </c>
      <c r="G223">
        <v>192200</v>
      </c>
      <c r="H223">
        <v>240456</v>
      </c>
      <c r="I223">
        <v>380897</v>
      </c>
      <c r="J223">
        <v>513019</v>
      </c>
      <c r="K223">
        <v>77629.600000000006</v>
      </c>
      <c r="L223">
        <v>31775.7</v>
      </c>
      <c r="M223">
        <v>19219.599999999999</v>
      </c>
      <c r="N223">
        <v>7002.38</v>
      </c>
      <c r="O223">
        <v>1329.74</v>
      </c>
      <c r="P223">
        <v>3259.3</v>
      </c>
      <c r="Q223">
        <v>4666.2</v>
      </c>
      <c r="R223">
        <v>1572.65</v>
      </c>
    </row>
    <row r="224" spans="1:18" x14ac:dyDescent="0.2">
      <c r="A224">
        <v>220</v>
      </c>
      <c r="B224" t="s">
        <v>63</v>
      </c>
      <c r="C224">
        <v>2015</v>
      </c>
      <c r="D224">
        <v>0</v>
      </c>
      <c r="E224">
        <v>15482.5</v>
      </c>
      <c r="F224">
        <v>633567</v>
      </c>
      <c r="G224">
        <v>203455</v>
      </c>
      <c r="H224">
        <v>244530</v>
      </c>
      <c r="I224">
        <v>364692</v>
      </c>
      <c r="J224">
        <v>486479</v>
      </c>
      <c r="K224">
        <v>101103</v>
      </c>
      <c r="L224">
        <v>42837.9</v>
      </c>
      <c r="M224">
        <v>23533.200000000001</v>
      </c>
      <c r="N224">
        <v>5485.78</v>
      </c>
      <c r="O224">
        <v>203.83</v>
      </c>
      <c r="P224">
        <v>2160.46</v>
      </c>
      <c r="Q224">
        <v>2020.88</v>
      </c>
      <c r="R224">
        <v>359.46100000000001</v>
      </c>
    </row>
    <row r="225" spans="1:18" x14ac:dyDescent="0.2">
      <c r="A225">
        <v>221</v>
      </c>
      <c r="B225" t="s">
        <v>63</v>
      </c>
      <c r="C225">
        <v>2015</v>
      </c>
      <c r="D225">
        <v>0</v>
      </c>
      <c r="E225">
        <v>17137.3</v>
      </c>
      <c r="F225">
        <v>610888</v>
      </c>
      <c r="G225">
        <v>205443</v>
      </c>
      <c r="H225">
        <v>247421</v>
      </c>
      <c r="I225">
        <v>379497</v>
      </c>
      <c r="J225">
        <v>499910</v>
      </c>
      <c r="K225">
        <v>94813.1</v>
      </c>
      <c r="L225">
        <v>48083.3</v>
      </c>
      <c r="M225">
        <v>11192.1</v>
      </c>
      <c r="N225">
        <v>3336.53</v>
      </c>
      <c r="O225">
        <v>3159.64</v>
      </c>
      <c r="P225">
        <v>4313.1899999999996</v>
      </c>
      <c r="Q225">
        <v>2720.13</v>
      </c>
      <c r="R225">
        <v>355.44900000000001</v>
      </c>
    </row>
    <row r="226" spans="1:18" x14ac:dyDescent="0.2">
      <c r="A226">
        <v>222</v>
      </c>
      <c r="B226" t="s">
        <v>63</v>
      </c>
      <c r="C226">
        <v>2015</v>
      </c>
      <c r="D226">
        <v>0</v>
      </c>
      <c r="E226">
        <v>19185.900000000001</v>
      </c>
      <c r="F226">
        <v>632931</v>
      </c>
      <c r="G226">
        <v>198704</v>
      </c>
      <c r="H226">
        <v>232169</v>
      </c>
      <c r="I226">
        <v>382086</v>
      </c>
      <c r="J226">
        <v>506519</v>
      </c>
      <c r="K226">
        <v>81240</v>
      </c>
      <c r="L226">
        <v>41812.9</v>
      </c>
      <c r="M226">
        <v>9708.44</v>
      </c>
      <c r="N226">
        <v>7429.66</v>
      </c>
      <c r="O226">
        <v>780.49099999999999</v>
      </c>
      <c r="P226">
        <v>2600.04</v>
      </c>
      <c r="Q226">
        <v>3513.11</v>
      </c>
      <c r="R226">
        <v>1000.29</v>
      </c>
    </row>
    <row r="227" spans="1:18" x14ac:dyDescent="0.2">
      <c r="A227">
        <v>223</v>
      </c>
      <c r="B227" t="s">
        <v>63</v>
      </c>
      <c r="C227">
        <v>2015</v>
      </c>
      <c r="D227">
        <v>0</v>
      </c>
      <c r="E227">
        <v>12038.7</v>
      </c>
      <c r="F227">
        <v>660379</v>
      </c>
      <c r="G227">
        <v>178688</v>
      </c>
      <c r="H227">
        <v>237658</v>
      </c>
      <c r="I227">
        <v>382606</v>
      </c>
      <c r="J227">
        <v>498799</v>
      </c>
      <c r="K227">
        <v>78810.7</v>
      </c>
      <c r="L227">
        <v>48208.800000000003</v>
      </c>
      <c r="M227">
        <v>23302.7</v>
      </c>
      <c r="N227">
        <v>3372.29</v>
      </c>
      <c r="O227">
        <v>2827.68</v>
      </c>
      <c r="P227">
        <v>1848.95</v>
      </c>
      <c r="Q227">
        <v>5478.8</v>
      </c>
      <c r="R227">
        <v>970.67499999999995</v>
      </c>
    </row>
    <row r="228" spans="1:18" x14ac:dyDescent="0.2">
      <c r="A228">
        <v>224</v>
      </c>
      <c r="B228" t="s">
        <v>63</v>
      </c>
      <c r="C228">
        <v>2015</v>
      </c>
      <c r="D228">
        <v>0</v>
      </c>
      <c r="E228">
        <v>13173.4</v>
      </c>
      <c r="F228">
        <v>644619</v>
      </c>
      <c r="G228">
        <v>190094</v>
      </c>
      <c r="H228">
        <v>240805</v>
      </c>
      <c r="I228">
        <v>354667</v>
      </c>
      <c r="J228">
        <v>529864</v>
      </c>
      <c r="K228">
        <v>88212.4</v>
      </c>
      <c r="L228">
        <v>42597.8</v>
      </c>
      <c r="M228">
        <v>8639</v>
      </c>
      <c r="N228">
        <v>1705.06</v>
      </c>
      <c r="O228">
        <v>2085.23</v>
      </c>
      <c r="P228">
        <v>5181.24</v>
      </c>
      <c r="Q228">
        <v>4502.29</v>
      </c>
      <c r="R228">
        <v>617.59199999999998</v>
      </c>
    </row>
    <row r="229" spans="1:18" x14ac:dyDescent="0.2">
      <c r="A229">
        <v>225</v>
      </c>
      <c r="B229" t="s">
        <v>63</v>
      </c>
      <c r="C229">
        <v>2015</v>
      </c>
      <c r="D229">
        <v>0</v>
      </c>
      <c r="E229">
        <v>16555.7</v>
      </c>
      <c r="F229">
        <v>627367</v>
      </c>
      <c r="G229">
        <v>179397</v>
      </c>
      <c r="H229">
        <v>269824</v>
      </c>
      <c r="I229">
        <v>360570</v>
      </c>
      <c r="J229">
        <v>514459</v>
      </c>
      <c r="K229">
        <v>87952.1</v>
      </c>
      <c r="L229">
        <v>39452.199999999997</v>
      </c>
      <c r="M229">
        <v>24847.3</v>
      </c>
      <c r="N229">
        <v>3863.66</v>
      </c>
      <c r="O229">
        <v>205.83500000000001</v>
      </c>
      <c r="P229">
        <v>1392.48</v>
      </c>
      <c r="Q229">
        <v>583.452</v>
      </c>
      <c r="R229">
        <v>849.80399999999997</v>
      </c>
    </row>
    <row r="230" spans="1:18" x14ac:dyDescent="0.2">
      <c r="A230">
        <v>226</v>
      </c>
      <c r="B230" t="s">
        <v>63</v>
      </c>
      <c r="C230">
        <v>2015</v>
      </c>
      <c r="D230">
        <v>0</v>
      </c>
      <c r="E230">
        <v>14027.9</v>
      </c>
      <c r="F230">
        <v>603303</v>
      </c>
      <c r="G230">
        <v>213190</v>
      </c>
      <c r="H230">
        <v>226858</v>
      </c>
      <c r="I230">
        <v>391410</v>
      </c>
      <c r="J230">
        <v>512440</v>
      </c>
      <c r="K230">
        <v>89230</v>
      </c>
      <c r="L230">
        <v>48489.9</v>
      </c>
      <c r="M230">
        <v>20078.7</v>
      </c>
      <c r="N230">
        <v>3881.56</v>
      </c>
      <c r="O230">
        <v>876.81100000000004</v>
      </c>
      <c r="P230">
        <v>1892.73</v>
      </c>
      <c r="Q230">
        <v>4095.46</v>
      </c>
      <c r="R230">
        <v>1480.65</v>
      </c>
    </row>
    <row r="231" spans="1:18" x14ac:dyDescent="0.2">
      <c r="A231">
        <v>227</v>
      </c>
      <c r="B231" t="s">
        <v>63</v>
      </c>
      <c r="C231">
        <v>2015</v>
      </c>
      <c r="D231">
        <v>0</v>
      </c>
      <c r="E231">
        <v>21536.6</v>
      </c>
      <c r="F231">
        <v>634311</v>
      </c>
      <c r="G231">
        <v>205499</v>
      </c>
      <c r="H231">
        <v>213754</v>
      </c>
      <c r="I231">
        <v>359136</v>
      </c>
      <c r="J231">
        <v>534791</v>
      </c>
      <c r="K231">
        <v>76452.899999999994</v>
      </c>
      <c r="L231">
        <v>55933.2</v>
      </c>
      <c r="M231">
        <v>20764.3</v>
      </c>
      <c r="N231">
        <v>2636.55</v>
      </c>
      <c r="O231">
        <v>4055.87</v>
      </c>
      <c r="P231">
        <v>2132.02</v>
      </c>
      <c r="Q231">
        <v>1198.3</v>
      </c>
      <c r="R231">
        <v>2101.06</v>
      </c>
    </row>
    <row r="232" spans="1:18" x14ac:dyDescent="0.2">
      <c r="A232">
        <v>228</v>
      </c>
      <c r="B232" t="s">
        <v>63</v>
      </c>
      <c r="C232">
        <v>2015</v>
      </c>
      <c r="D232">
        <v>0</v>
      </c>
      <c r="E232">
        <v>12921.9</v>
      </c>
      <c r="F232">
        <v>624118</v>
      </c>
      <c r="G232">
        <v>222813</v>
      </c>
      <c r="H232">
        <v>212345</v>
      </c>
      <c r="I232">
        <v>381936</v>
      </c>
      <c r="J232">
        <v>495679</v>
      </c>
      <c r="K232">
        <v>101651</v>
      </c>
      <c r="L232">
        <v>42552.6</v>
      </c>
      <c r="M232">
        <v>21199.3</v>
      </c>
      <c r="N232">
        <v>2589.83</v>
      </c>
      <c r="O232">
        <v>2011.68</v>
      </c>
      <c r="P232">
        <v>1446.56</v>
      </c>
      <c r="Q232">
        <v>4324.8900000000003</v>
      </c>
      <c r="R232">
        <v>1301.8900000000001</v>
      </c>
    </row>
    <row r="233" spans="1:18" x14ac:dyDescent="0.2">
      <c r="A233">
        <v>229</v>
      </c>
      <c r="B233" t="s">
        <v>63</v>
      </c>
      <c r="C233">
        <v>2015</v>
      </c>
      <c r="D233">
        <v>0</v>
      </c>
      <c r="E233">
        <v>9751.49</v>
      </c>
      <c r="F233">
        <v>618708</v>
      </c>
      <c r="G233">
        <v>218749</v>
      </c>
      <c r="H233">
        <v>215129</v>
      </c>
      <c r="I233">
        <v>397686</v>
      </c>
      <c r="J233">
        <v>489527</v>
      </c>
      <c r="K233">
        <v>94126.3</v>
      </c>
      <c r="L233">
        <v>43421.1</v>
      </c>
      <c r="M233">
        <v>19083.2</v>
      </c>
      <c r="N233">
        <v>5775.13</v>
      </c>
      <c r="O233">
        <v>3493.43</v>
      </c>
      <c r="P233">
        <v>2658.2</v>
      </c>
      <c r="Q233">
        <v>3343.93</v>
      </c>
      <c r="R233">
        <v>338.07499999999999</v>
      </c>
    </row>
    <row r="234" spans="1:18" x14ac:dyDescent="0.2">
      <c r="A234">
        <v>230</v>
      </c>
      <c r="B234" t="s">
        <v>63</v>
      </c>
      <c r="C234">
        <v>2015</v>
      </c>
      <c r="D234">
        <v>0</v>
      </c>
      <c r="E234">
        <v>11185.8</v>
      </c>
      <c r="F234">
        <v>645313</v>
      </c>
      <c r="G234">
        <v>186220</v>
      </c>
      <c r="H234">
        <v>226263</v>
      </c>
      <c r="I234">
        <v>388248</v>
      </c>
      <c r="J234">
        <v>528210</v>
      </c>
      <c r="K234">
        <v>69074.399999999994</v>
      </c>
      <c r="L234">
        <v>40775.1</v>
      </c>
      <c r="M234">
        <v>23063.7</v>
      </c>
      <c r="N234">
        <v>3116.31</v>
      </c>
      <c r="O234">
        <v>2188.98</v>
      </c>
      <c r="P234">
        <v>2481.46</v>
      </c>
      <c r="Q234">
        <v>2424.87</v>
      </c>
      <c r="R234">
        <v>838.17200000000003</v>
      </c>
    </row>
    <row r="235" spans="1:18" x14ac:dyDescent="0.2">
      <c r="A235">
        <v>231</v>
      </c>
      <c r="B235" t="s">
        <v>63</v>
      </c>
      <c r="C235">
        <v>2015</v>
      </c>
      <c r="D235">
        <v>0</v>
      </c>
      <c r="E235">
        <v>17583.5</v>
      </c>
      <c r="F235">
        <v>626789</v>
      </c>
      <c r="G235">
        <v>188276</v>
      </c>
      <c r="H235">
        <v>252359</v>
      </c>
      <c r="I235">
        <v>373767</v>
      </c>
      <c r="J235">
        <v>508988</v>
      </c>
      <c r="K235">
        <v>92556.5</v>
      </c>
      <c r="L235">
        <v>42583.9</v>
      </c>
      <c r="M235">
        <v>15565.4</v>
      </c>
      <c r="N235">
        <v>1940.19</v>
      </c>
      <c r="O235">
        <v>2987.84</v>
      </c>
      <c r="P235">
        <v>3772.17</v>
      </c>
      <c r="Q235">
        <v>3482.05</v>
      </c>
      <c r="R235">
        <v>1038.6199999999999</v>
      </c>
    </row>
    <row r="236" spans="1:18" x14ac:dyDescent="0.2">
      <c r="A236">
        <v>232</v>
      </c>
      <c r="B236" t="s">
        <v>63</v>
      </c>
      <c r="C236">
        <v>2015</v>
      </c>
      <c r="D236">
        <v>0</v>
      </c>
      <c r="E236">
        <v>11937.1</v>
      </c>
      <c r="F236">
        <v>646133</v>
      </c>
      <c r="G236">
        <v>165364</v>
      </c>
      <c r="H236">
        <v>212250</v>
      </c>
      <c r="I236">
        <v>400968</v>
      </c>
      <c r="J236">
        <v>539253</v>
      </c>
      <c r="K236">
        <v>79909.600000000006</v>
      </c>
      <c r="L236">
        <v>41946.400000000001</v>
      </c>
      <c r="M236">
        <v>14927</v>
      </c>
      <c r="N236">
        <v>4292.2</v>
      </c>
      <c r="O236">
        <v>1724.14</v>
      </c>
      <c r="P236">
        <v>3941.63</v>
      </c>
      <c r="Q236">
        <v>2148.6</v>
      </c>
      <c r="R236">
        <v>578.55899999999997</v>
      </c>
    </row>
    <row r="237" spans="1:18" x14ac:dyDescent="0.2">
      <c r="A237">
        <v>233</v>
      </c>
      <c r="B237" t="s">
        <v>63</v>
      </c>
      <c r="C237">
        <v>2015</v>
      </c>
      <c r="D237">
        <v>0</v>
      </c>
      <c r="E237">
        <v>13164.8</v>
      </c>
      <c r="F237">
        <v>639911</v>
      </c>
      <c r="G237">
        <v>196627</v>
      </c>
      <c r="H237">
        <v>212798</v>
      </c>
      <c r="I237">
        <v>403765</v>
      </c>
      <c r="J237">
        <v>501583</v>
      </c>
      <c r="K237">
        <v>83318.2</v>
      </c>
      <c r="L237">
        <v>50263.6</v>
      </c>
      <c r="M237">
        <v>16759.099999999999</v>
      </c>
      <c r="N237">
        <v>1153.6300000000001</v>
      </c>
      <c r="O237">
        <v>1953.24</v>
      </c>
      <c r="P237">
        <v>4350.93</v>
      </c>
      <c r="Q237">
        <v>2281.54</v>
      </c>
      <c r="R237">
        <v>246.10599999999999</v>
      </c>
    </row>
    <row r="238" spans="1:18" x14ac:dyDescent="0.2">
      <c r="A238">
        <v>234</v>
      </c>
      <c r="B238" t="s">
        <v>63</v>
      </c>
      <c r="C238">
        <v>2015</v>
      </c>
      <c r="D238">
        <v>0</v>
      </c>
      <c r="E238">
        <v>15194.4</v>
      </c>
      <c r="F238">
        <v>617625</v>
      </c>
      <c r="G238">
        <v>197441</v>
      </c>
      <c r="H238">
        <v>229756</v>
      </c>
      <c r="I238">
        <v>395194</v>
      </c>
      <c r="J238">
        <v>519819</v>
      </c>
      <c r="K238">
        <v>84249.5</v>
      </c>
      <c r="L238">
        <v>35959.4</v>
      </c>
      <c r="M238">
        <v>24203.3</v>
      </c>
      <c r="N238">
        <v>1032.9100000000001</v>
      </c>
      <c r="O238">
        <v>726.77200000000005</v>
      </c>
      <c r="P238">
        <v>4482.1099999999997</v>
      </c>
      <c r="Q238">
        <v>4382.66</v>
      </c>
      <c r="R238">
        <v>1122.32</v>
      </c>
    </row>
    <row r="239" spans="1:18" x14ac:dyDescent="0.2">
      <c r="A239">
        <v>235</v>
      </c>
      <c r="B239" t="s">
        <v>63</v>
      </c>
      <c r="C239">
        <v>2015</v>
      </c>
      <c r="D239">
        <v>0</v>
      </c>
      <c r="E239">
        <v>15030.2</v>
      </c>
      <c r="F239">
        <v>613656</v>
      </c>
      <c r="G239">
        <v>200827</v>
      </c>
      <c r="H239">
        <v>234666</v>
      </c>
      <c r="I239">
        <v>363452</v>
      </c>
      <c r="J239">
        <v>545240</v>
      </c>
      <c r="K239">
        <v>81934.399999999994</v>
      </c>
      <c r="L239">
        <v>41572</v>
      </c>
      <c r="M239">
        <v>13868.3</v>
      </c>
      <c r="N239">
        <v>3818.18</v>
      </c>
      <c r="O239">
        <v>714.21799999999996</v>
      </c>
      <c r="P239">
        <v>2003.12</v>
      </c>
      <c r="Q239">
        <v>2132.64</v>
      </c>
      <c r="R239">
        <v>745.22799999999995</v>
      </c>
    </row>
    <row r="240" spans="1:18" x14ac:dyDescent="0.2">
      <c r="A240">
        <v>236</v>
      </c>
      <c r="B240" t="s">
        <v>63</v>
      </c>
      <c r="C240">
        <v>2015</v>
      </c>
      <c r="D240">
        <v>0</v>
      </c>
      <c r="E240">
        <v>18131.3</v>
      </c>
      <c r="F240">
        <v>635103</v>
      </c>
      <c r="G240">
        <v>181346</v>
      </c>
      <c r="H240">
        <v>227979</v>
      </c>
      <c r="I240">
        <v>380800</v>
      </c>
      <c r="J240">
        <v>532803</v>
      </c>
      <c r="K240">
        <v>77301.5</v>
      </c>
      <c r="L240">
        <v>38885.800000000003</v>
      </c>
      <c r="M240">
        <v>17162.099999999999</v>
      </c>
      <c r="N240">
        <v>3451.9</v>
      </c>
      <c r="O240">
        <v>1466.87</v>
      </c>
      <c r="P240">
        <v>6138.02</v>
      </c>
      <c r="Q240">
        <v>1856.83</v>
      </c>
      <c r="R240">
        <v>1318.26</v>
      </c>
    </row>
    <row r="241" spans="1:18" x14ac:dyDescent="0.2">
      <c r="A241">
        <v>237</v>
      </c>
      <c r="B241" t="s">
        <v>63</v>
      </c>
      <c r="C241">
        <v>2015</v>
      </c>
      <c r="D241">
        <v>0</v>
      </c>
      <c r="E241">
        <v>14388.1</v>
      </c>
      <c r="F241">
        <v>657005</v>
      </c>
      <c r="G241">
        <v>173835</v>
      </c>
      <c r="H241">
        <v>207962</v>
      </c>
      <c r="I241">
        <v>390184</v>
      </c>
      <c r="J241">
        <v>511037</v>
      </c>
      <c r="K241">
        <v>94785.2</v>
      </c>
      <c r="L241">
        <v>48160.800000000003</v>
      </c>
      <c r="M241">
        <v>21975</v>
      </c>
      <c r="N241">
        <v>2946.52</v>
      </c>
      <c r="O241">
        <v>2780.87</v>
      </c>
      <c r="P241">
        <v>2739.85</v>
      </c>
      <c r="Q241">
        <v>2190.5</v>
      </c>
      <c r="R241">
        <v>1055.4100000000001</v>
      </c>
    </row>
    <row r="242" spans="1:18" x14ac:dyDescent="0.2">
      <c r="A242">
        <v>238</v>
      </c>
      <c r="B242" t="s">
        <v>63</v>
      </c>
      <c r="C242">
        <v>2015</v>
      </c>
      <c r="D242">
        <v>0</v>
      </c>
      <c r="E242">
        <v>16904.2</v>
      </c>
      <c r="F242">
        <v>629455</v>
      </c>
      <c r="G242">
        <v>192363</v>
      </c>
      <c r="H242">
        <v>234662</v>
      </c>
      <c r="I242">
        <v>395527</v>
      </c>
      <c r="J242">
        <v>510420</v>
      </c>
      <c r="K242">
        <v>77681.2</v>
      </c>
      <c r="L242">
        <v>28423.4</v>
      </c>
      <c r="M242">
        <v>28752.400000000001</v>
      </c>
      <c r="N242">
        <v>3090.15</v>
      </c>
      <c r="O242">
        <v>1768.32</v>
      </c>
      <c r="P242">
        <v>4453.09</v>
      </c>
      <c r="Q242">
        <v>3286.76</v>
      </c>
      <c r="R242">
        <v>1652.86</v>
      </c>
    </row>
    <row r="243" spans="1:18" x14ac:dyDescent="0.2">
      <c r="A243">
        <v>239</v>
      </c>
      <c r="B243" t="s">
        <v>63</v>
      </c>
      <c r="C243">
        <v>2015</v>
      </c>
      <c r="D243">
        <v>0</v>
      </c>
      <c r="E243">
        <v>14794.7</v>
      </c>
      <c r="F243">
        <v>652245</v>
      </c>
      <c r="G243">
        <v>162364</v>
      </c>
      <c r="H243">
        <v>251519</v>
      </c>
      <c r="I243">
        <v>377041</v>
      </c>
      <c r="J243">
        <v>498290</v>
      </c>
      <c r="K243">
        <v>110929</v>
      </c>
      <c r="L243">
        <v>29812</v>
      </c>
      <c r="M243">
        <v>18234.099999999999</v>
      </c>
      <c r="N243">
        <v>4387.78</v>
      </c>
      <c r="O243">
        <v>2604.0100000000002</v>
      </c>
      <c r="P243">
        <v>1555.68</v>
      </c>
      <c r="Q243">
        <v>3540.65</v>
      </c>
      <c r="R243">
        <v>1006.62</v>
      </c>
    </row>
    <row r="244" spans="1:18" x14ac:dyDescent="0.2">
      <c r="A244">
        <v>240</v>
      </c>
      <c r="B244" t="s">
        <v>63</v>
      </c>
      <c r="C244">
        <v>2015</v>
      </c>
      <c r="D244">
        <v>0</v>
      </c>
      <c r="E244">
        <v>15578.8</v>
      </c>
      <c r="F244">
        <v>649062</v>
      </c>
      <c r="G244">
        <v>179287</v>
      </c>
      <c r="H244">
        <v>223949</v>
      </c>
      <c r="I244">
        <v>380409</v>
      </c>
      <c r="J244">
        <v>516612</v>
      </c>
      <c r="K244">
        <v>84414</v>
      </c>
      <c r="L244">
        <v>53254.8</v>
      </c>
      <c r="M244">
        <v>12191.5</v>
      </c>
      <c r="N244">
        <v>3120.71</v>
      </c>
      <c r="O244">
        <v>3176.3</v>
      </c>
      <c r="P244">
        <v>1606.08</v>
      </c>
      <c r="Q244">
        <v>578.68799999999999</v>
      </c>
      <c r="R244">
        <v>2259.81</v>
      </c>
    </row>
    <row r="245" spans="1:18" x14ac:dyDescent="0.2">
      <c r="A245">
        <v>241</v>
      </c>
      <c r="B245" t="s">
        <v>63</v>
      </c>
      <c r="C245">
        <v>2015</v>
      </c>
      <c r="D245">
        <v>0</v>
      </c>
      <c r="E245">
        <v>13014.3</v>
      </c>
      <c r="F245">
        <v>629538</v>
      </c>
      <c r="G245">
        <v>210758</v>
      </c>
      <c r="H245">
        <v>200737</v>
      </c>
      <c r="I245">
        <v>399030</v>
      </c>
      <c r="J245">
        <v>501684</v>
      </c>
      <c r="K245">
        <v>94104.4</v>
      </c>
      <c r="L245">
        <v>51206.2</v>
      </c>
      <c r="M245">
        <v>19745.2</v>
      </c>
      <c r="N245">
        <v>1977.56</v>
      </c>
      <c r="O245">
        <v>2009.64</v>
      </c>
      <c r="P245">
        <v>3080.94</v>
      </c>
      <c r="Q245">
        <v>1388.6</v>
      </c>
      <c r="R245">
        <v>1211.8399999999999</v>
      </c>
    </row>
    <row r="246" spans="1:18" x14ac:dyDescent="0.2">
      <c r="A246">
        <v>242</v>
      </c>
      <c r="B246" t="s">
        <v>63</v>
      </c>
      <c r="C246">
        <v>2015</v>
      </c>
      <c r="D246">
        <v>0</v>
      </c>
      <c r="E246">
        <v>16784.099999999999</v>
      </c>
      <c r="F246">
        <v>650145</v>
      </c>
      <c r="G246">
        <v>193136</v>
      </c>
      <c r="H246">
        <v>226805</v>
      </c>
      <c r="I246">
        <v>363667</v>
      </c>
      <c r="J246">
        <v>520375</v>
      </c>
      <c r="K246">
        <v>87303.7</v>
      </c>
      <c r="L246">
        <v>42925.5</v>
      </c>
      <c r="M246">
        <v>22002.1</v>
      </c>
      <c r="N246">
        <v>2701.02</v>
      </c>
      <c r="O246">
        <v>1184.08</v>
      </c>
      <c r="P246">
        <v>0</v>
      </c>
      <c r="Q246">
        <v>2085.13</v>
      </c>
      <c r="R246">
        <v>1327.91</v>
      </c>
    </row>
    <row r="247" spans="1:18" x14ac:dyDescent="0.2">
      <c r="A247">
        <v>243</v>
      </c>
      <c r="B247" t="s">
        <v>63</v>
      </c>
      <c r="C247">
        <v>2015</v>
      </c>
      <c r="D247">
        <v>0</v>
      </c>
      <c r="E247">
        <v>14526.9</v>
      </c>
      <c r="F247">
        <v>622301</v>
      </c>
      <c r="G247">
        <v>190054</v>
      </c>
      <c r="H247">
        <v>244208</v>
      </c>
      <c r="I247">
        <v>417842</v>
      </c>
      <c r="J247">
        <v>478355</v>
      </c>
      <c r="K247">
        <v>83383</v>
      </c>
      <c r="L247">
        <v>34994.6</v>
      </c>
      <c r="M247">
        <v>23923.4</v>
      </c>
      <c r="N247">
        <v>3552.47</v>
      </c>
      <c r="O247">
        <v>2466.4699999999998</v>
      </c>
      <c r="P247">
        <v>3155.77</v>
      </c>
      <c r="Q247">
        <v>5075.26</v>
      </c>
      <c r="R247">
        <v>426.71300000000002</v>
      </c>
    </row>
    <row r="248" spans="1:18" x14ac:dyDescent="0.2">
      <c r="A248">
        <v>244</v>
      </c>
      <c r="B248" t="s">
        <v>63</v>
      </c>
      <c r="C248">
        <v>2015</v>
      </c>
      <c r="D248">
        <v>0</v>
      </c>
      <c r="E248">
        <v>15854.3</v>
      </c>
      <c r="F248">
        <v>627339</v>
      </c>
      <c r="G248">
        <v>188805</v>
      </c>
      <c r="H248">
        <v>234236</v>
      </c>
      <c r="I248">
        <v>388478</v>
      </c>
      <c r="J248">
        <v>509724</v>
      </c>
      <c r="K248">
        <v>77014.7</v>
      </c>
      <c r="L248">
        <v>48897.2</v>
      </c>
      <c r="M248">
        <v>26335.7</v>
      </c>
      <c r="N248">
        <v>3034.91</v>
      </c>
      <c r="O248">
        <v>1476.57</v>
      </c>
      <c r="P248">
        <v>3758.5</v>
      </c>
      <c r="Q248">
        <v>2428.66</v>
      </c>
      <c r="R248">
        <v>801.05</v>
      </c>
    </row>
    <row r="249" spans="1:18" x14ac:dyDescent="0.2">
      <c r="A249">
        <v>245</v>
      </c>
      <c r="B249" t="s">
        <v>63</v>
      </c>
      <c r="C249">
        <v>2015</v>
      </c>
      <c r="D249">
        <v>0</v>
      </c>
      <c r="E249">
        <v>16265</v>
      </c>
      <c r="F249">
        <v>630758</v>
      </c>
      <c r="G249">
        <v>199159</v>
      </c>
      <c r="H249">
        <v>239400</v>
      </c>
      <c r="I249">
        <v>377262</v>
      </c>
      <c r="J249">
        <v>509275</v>
      </c>
      <c r="K249">
        <v>85860.6</v>
      </c>
      <c r="L249">
        <v>43135.8</v>
      </c>
      <c r="M249">
        <v>12539.8</v>
      </c>
      <c r="N249">
        <v>1252.6600000000001</v>
      </c>
      <c r="O249">
        <v>3143</v>
      </c>
      <c r="P249">
        <v>5707.22</v>
      </c>
      <c r="Q249">
        <v>1955.98</v>
      </c>
      <c r="R249">
        <v>1158.72</v>
      </c>
    </row>
    <row r="250" spans="1:18" x14ac:dyDescent="0.2">
      <c r="A250">
        <v>246</v>
      </c>
      <c r="B250" t="s">
        <v>63</v>
      </c>
      <c r="C250">
        <v>2015</v>
      </c>
      <c r="D250">
        <v>0</v>
      </c>
      <c r="E250">
        <v>16917.3</v>
      </c>
      <c r="F250">
        <v>636207</v>
      </c>
      <c r="G250">
        <v>174760</v>
      </c>
      <c r="H250">
        <v>237897</v>
      </c>
      <c r="I250">
        <v>376431</v>
      </c>
      <c r="J250">
        <v>517211</v>
      </c>
      <c r="K250">
        <v>88072.7</v>
      </c>
      <c r="L250">
        <v>43188.7</v>
      </c>
      <c r="M250">
        <v>24521.8</v>
      </c>
      <c r="N250">
        <v>2530.3200000000002</v>
      </c>
      <c r="O250">
        <v>3504.44</v>
      </c>
      <c r="P250">
        <v>5181.37</v>
      </c>
      <c r="Q250">
        <v>2055.61</v>
      </c>
      <c r="R250">
        <v>1849.4</v>
      </c>
    </row>
    <row r="251" spans="1:18" x14ac:dyDescent="0.2">
      <c r="A251">
        <v>247</v>
      </c>
      <c r="B251" t="s">
        <v>63</v>
      </c>
      <c r="C251">
        <v>2015</v>
      </c>
      <c r="D251">
        <v>0</v>
      </c>
      <c r="E251">
        <v>17127.3</v>
      </c>
      <c r="F251">
        <v>652595</v>
      </c>
      <c r="G251">
        <v>174961</v>
      </c>
      <c r="H251">
        <v>235695</v>
      </c>
      <c r="I251">
        <v>371373</v>
      </c>
      <c r="J251">
        <v>517452</v>
      </c>
      <c r="K251">
        <v>88001.9</v>
      </c>
      <c r="L251">
        <v>41557.199999999997</v>
      </c>
      <c r="M251">
        <v>17676.900000000001</v>
      </c>
      <c r="N251">
        <v>4533.91</v>
      </c>
      <c r="O251">
        <v>2974.96</v>
      </c>
      <c r="P251">
        <v>341.90899999999999</v>
      </c>
      <c r="Q251">
        <v>2292.14</v>
      </c>
      <c r="R251">
        <v>756.36500000000001</v>
      </c>
    </row>
    <row r="252" spans="1:18" x14ac:dyDescent="0.2">
      <c r="A252">
        <v>248</v>
      </c>
      <c r="B252" t="s">
        <v>63</v>
      </c>
      <c r="C252">
        <v>2015</v>
      </c>
      <c r="D252">
        <v>0</v>
      </c>
      <c r="E252">
        <v>15045</v>
      </c>
      <c r="F252">
        <v>639819</v>
      </c>
      <c r="G252">
        <v>201983</v>
      </c>
      <c r="H252">
        <v>212898</v>
      </c>
      <c r="I252">
        <v>394328</v>
      </c>
      <c r="J252">
        <v>510537</v>
      </c>
      <c r="K252">
        <v>82182.3</v>
      </c>
      <c r="L252">
        <v>37112.699999999997</v>
      </c>
      <c r="M252">
        <v>20064.400000000001</v>
      </c>
      <c r="N252">
        <v>1084.5</v>
      </c>
      <c r="O252">
        <v>1268.6600000000001</v>
      </c>
      <c r="P252">
        <v>6612.04</v>
      </c>
      <c r="Q252">
        <v>2842.89</v>
      </c>
      <c r="R252">
        <v>2078.44</v>
      </c>
    </row>
    <row r="253" spans="1:18" x14ac:dyDescent="0.2">
      <c r="A253">
        <v>249</v>
      </c>
      <c r="B253" t="s">
        <v>63</v>
      </c>
      <c r="C253">
        <v>2015</v>
      </c>
      <c r="D253">
        <v>0</v>
      </c>
      <c r="E253">
        <v>24865.599999999999</v>
      </c>
      <c r="F253">
        <v>635148</v>
      </c>
      <c r="G253">
        <v>194939</v>
      </c>
      <c r="H253">
        <v>260365</v>
      </c>
      <c r="I253">
        <v>385258</v>
      </c>
      <c r="J253">
        <v>467515</v>
      </c>
      <c r="K253">
        <v>78624</v>
      </c>
      <c r="L253">
        <v>51815.1</v>
      </c>
      <c r="M253">
        <v>19133.2</v>
      </c>
      <c r="N253">
        <v>3229.57</v>
      </c>
      <c r="O253">
        <v>1125.0999999999999</v>
      </c>
      <c r="P253">
        <v>1553.37</v>
      </c>
      <c r="Q253">
        <v>4833.0200000000004</v>
      </c>
      <c r="R253">
        <v>1811.93</v>
      </c>
    </row>
    <row r="254" spans="1:18" x14ac:dyDescent="0.2">
      <c r="A254">
        <v>250</v>
      </c>
      <c r="B254" t="s">
        <v>63</v>
      </c>
      <c r="C254">
        <v>2015</v>
      </c>
      <c r="D254">
        <v>0</v>
      </c>
      <c r="E254">
        <v>11811.6</v>
      </c>
      <c r="F254">
        <v>653366</v>
      </c>
      <c r="G254">
        <v>173434</v>
      </c>
      <c r="H254">
        <v>223953</v>
      </c>
      <c r="I254">
        <v>390819</v>
      </c>
      <c r="J254">
        <v>512666</v>
      </c>
      <c r="K254">
        <v>87388.9</v>
      </c>
      <c r="L254">
        <v>41480</v>
      </c>
      <c r="M254">
        <v>18378.7</v>
      </c>
      <c r="N254">
        <v>1018.01</v>
      </c>
      <c r="O254">
        <v>1556.9</v>
      </c>
      <c r="P254">
        <v>1278.01</v>
      </c>
      <c r="Q254">
        <v>2172.6</v>
      </c>
      <c r="R254">
        <v>1753.54</v>
      </c>
    </row>
    <row r="255" spans="1:18" x14ac:dyDescent="0.2">
      <c r="A255">
        <v>251</v>
      </c>
      <c r="B255" t="s">
        <v>63</v>
      </c>
      <c r="C255">
        <v>2015</v>
      </c>
      <c r="D255">
        <v>0</v>
      </c>
      <c r="E255">
        <v>14029.2</v>
      </c>
      <c r="F255">
        <v>636063</v>
      </c>
      <c r="G255">
        <v>195247</v>
      </c>
      <c r="H255">
        <v>237543</v>
      </c>
      <c r="I255">
        <v>374721</v>
      </c>
      <c r="J255">
        <v>533305</v>
      </c>
      <c r="K255">
        <v>60135.8</v>
      </c>
      <c r="L255">
        <v>44955</v>
      </c>
      <c r="M255">
        <v>15635.3</v>
      </c>
      <c r="N255">
        <v>3530.17</v>
      </c>
      <c r="O255">
        <v>1330.25</v>
      </c>
      <c r="P255">
        <v>2934.12</v>
      </c>
      <c r="Q255">
        <v>5378.09</v>
      </c>
      <c r="R255">
        <v>2049.2800000000002</v>
      </c>
    </row>
    <row r="256" spans="1:18" x14ac:dyDescent="0.2">
      <c r="A256">
        <v>252</v>
      </c>
      <c r="B256" t="s">
        <v>63</v>
      </c>
      <c r="C256">
        <v>2015</v>
      </c>
      <c r="D256">
        <v>0</v>
      </c>
      <c r="E256">
        <v>16546.400000000001</v>
      </c>
      <c r="F256">
        <v>647192</v>
      </c>
      <c r="G256">
        <v>181714</v>
      </c>
      <c r="H256">
        <v>229927</v>
      </c>
      <c r="I256">
        <v>390437</v>
      </c>
      <c r="J256">
        <v>518136</v>
      </c>
      <c r="K256">
        <v>77534.7</v>
      </c>
      <c r="L256">
        <v>45029.599999999999</v>
      </c>
      <c r="M256">
        <v>12962.8</v>
      </c>
      <c r="N256">
        <v>4775.78</v>
      </c>
      <c r="O256">
        <v>4046.37</v>
      </c>
      <c r="P256">
        <v>1784.25</v>
      </c>
      <c r="Q256">
        <v>1268.23</v>
      </c>
      <c r="R256">
        <v>1166.96</v>
      </c>
    </row>
    <row r="257" spans="1:18" x14ac:dyDescent="0.2">
      <c r="A257">
        <v>253</v>
      </c>
      <c r="B257" t="s">
        <v>63</v>
      </c>
      <c r="C257">
        <v>2015</v>
      </c>
      <c r="D257">
        <v>0</v>
      </c>
      <c r="E257">
        <v>18323.2</v>
      </c>
      <c r="F257">
        <v>640972</v>
      </c>
      <c r="G257">
        <v>204993</v>
      </c>
      <c r="H257">
        <v>217671</v>
      </c>
      <c r="I257">
        <v>388438</v>
      </c>
      <c r="J257">
        <v>512470</v>
      </c>
      <c r="K257">
        <v>81485.7</v>
      </c>
      <c r="L257">
        <v>37220.6</v>
      </c>
      <c r="M257">
        <v>21821.599999999999</v>
      </c>
      <c r="N257">
        <v>2797.7</v>
      </c>
      <c r="O257">
        <v>3381.15</v>
      </c>
      <c r="P257">
        <v>3865.1</v>
      </c>
      <c r="Q257">
        <v>1754.05</v>
      </c>
      <c r="R257">
        <v>969.23800000000006</v>
      </c>
    </row>
    <row r="258" spans="1:18" x14ac:dyDescent="0.2">
      <c r="A258">
        <v>254</v>
      </c>
      <c r="B258" t="s">
        <v>63</v>
      </c>
      <c r="C258">
        <v>2015</v>
      </c>
      <c r="D258">
        <v>0</v>
      </c>
      <c r="E258">
        <v>17889.900000000001</v>
      </c>
      <c r="F258">
        <v>624137</v>
      </c>
      <c r="G258">
        <v>200678</v>
      </c>
      <c r="H258">
        <v>195697</v>
      </c>
      <c r="I258">
        <v>446109</v>
      </c>
      <c r="J258">
        <v>487990</v>
      </c>
      <c r="K258">
        <v>77118.7</v>
      </c>
      <c r="L258">
        <v>51255</v>
      </c>
      <c r="M258">
        <v>17293.8</v>
      </c>
      <c r="N258">
        <v>2265.17</v>
      </c>
      <c r="O258">
        <v>4055.2</v>
      </c>
      <c r="P258">
        <v>5445.86</v>
      </c>
      <c r="Q258">
        <v>3762.67</v>
      </c>
      <c r="R258">
        <v>335.20499999999998</v>
      </c>
    </row>
    <row r="259" spans="1:18" x14ac:dyDescent="0.2">
      <c r="A259">
        <v>255</v>
      </c>
      <c r="B259" t="s">
        <v>63</v>
      </c>
      <c r="C259">
        <v>2015</v>
      </c>
      <c r="D259">
        <v>0</v>
      </c>
      <c r="E259">
        <v>22511.200000000001</v>
      </c>
      <c r="F259">
        <v>593483</v>
      </c>
      <c r="G259">
        <v>213135</v>
      </c>
      <c r="H259">
        <v>247898</v>
      </c>
      <c r="I259">
        <v>381069</v>
      </c>
      <c r="J259">
        <v>505690</v>
      </c>
      <c r="K259">
        <v>90782.399999999994</v>
      </c>
      <c r="L259">
        <v>41948.6</v>
      </c>
      <c r="M259">
        <v>14466.3</v>
      </c>
      <c r="N259">
        <v>1797.28</v>
      </c>
      <c r="O259">
        <v>1124.74</v>
      </c>
      <c r="P259">
        <v>4754.7299999999996</v>
      </c>
      <c r="Q259">
        <v>5319.47</v>
      </c>
      <c r="R259">
        <v>578.81600000000003</v>
      </c>
    </row>
    <row r="260" spans="1:18" x14ac:dyDescent="0.2">
      <c r="A260">
        <v>256</v>
      </c>
      <c r="B260" t="s">
        <v>63</v>
      </c>
      <c r="C260">
        <v>2015</v>
      </c>
      <c r="D260">
        <v>0</v>
      </c>
      <c r="E260">
        <v>14365.6</v>
      </c>
      <c r="F260">
        <v>633712</v>
      </c>
      <c r="G260">
        <v>208221</v>
      </c>
      <c r="H260">
        <v>218221</v>
      </c>
      <c r="I260">
        <v>407198</v>
      </c>
      <c r="J260">
        <v>501810</v>
      </c>
      <c r="K260">
        <v>80400.5</v>
      </c>
      <c r="L260">
        <v>38639.199999999997</v>
      </c>
      <c r="M260">
        <v>14823.7</v>
      </c>
      <c r="N260">
        <v>2818.99</v>
      </c>
      <c r="O260">
        <v>2378.1799999999998</v>
      </c>
      <c r="P260">
        <v>5001.3999999999996</v>
      </c>
      <c r="Q260">
        <v>3564.82</v>
      </c>
      <c r="R260">
        <v>1255.77</v>
      </c>
    </row>
    <row r="261" spans="1:18" x14ac:dyDescent="0.2">
      <c r="A261">
        <v>257</v>
      </c>
      <c r="B261" t="s">
        <v>63</v>
      </c>
      <c r="C261">
        <v>2015</v>
      </c>
      <c r="D261">
        <v>0</v>
      </c>
      <c r="E261">
        <v>15564.7</v>
      </c>
      <c r="F261">
        <v>616823</v>
      </c>
      <c r="G261">
        <v>191796</v>
      </c>
      <c r="H261">
        <v>233305</v>
      </c>
      <c r="I261">
        <v>395914</v>
      </c>
      <c r="J261">
        <v>508032</v>
      </c>
      <c r="K261">
        <v>87600.4</v>
      </c>
      <c r="L261">
        <v>46659.3</v>
      </c>
      <c r="M261">
        <v>16148.1</v>
      </c>
      <c r="N261">
        <v>2707.67</v>
      </c>
      <c r="O261">
        <v>2373.81</v>
      </c>
      <c r="P261">
        <v>3556.01</v>
      </c>
      <c r="Q261">
        <v>3541.51</v>
      </c>
      <c r="R261">
        <v>1278.3</v>
      </c>
    </row>
    <row r="262" spans="1:18" x14ac:dyDescent="0.2">
      <c r="A262">
        <v>258</v>
      </c>
      <c r="B262" t="s">
        <v>63</v>
      </c>
      <c r="C262">
        <v>2015</v>
      </c>
      <c r="D262">
        <v>0</v>
      </c>
      <c r="E262">
        <v>14350</v>
      </c>
      <c r="F262">
        <v>630493</v>
      </c>
      <c r="G262">
        <v>215325</v>
      </c>
      <c r="H262">
        <v>220525</v>
      </c>
      <c r="I262">
        <v>386608</v>
      </c>
      <c r="J262">
        <v>500406</v>
      </c>
      <c r="K262">
        <v>83602.399999999994</v>
      </c>
      <c r="L262">
        <v>39796.800000000003</v>
      </c>
      <c r="M262">
        <v>19780.099999999999</v>
      </c>
      <c r="N262">
        <v>2091.11</v>
      </c>
      <c r="O262">
        <v>2226.9499999999998</v>
      </c>
      <c r="P262">
        <v>7006.49</v>
      </c>
      <c r="Q262">
        <v>1319.01</v>
      </c>
      <c r="R262">
        <v>1049.71</v>
      </c>
    </row>
    <row r="263" spans="1:18" x14ac:dyDescent="0.2">
      <c r="A263">
        <v>259</v>
      </c>
      <c r="B263" t="s">
        <v>63</v>
      </c>
      <c r="C263">
        <v>2015</v>
      </c>
      <c r="D263">
        <v>0</v>
      </c>
      <c r="E263">
        <v>14491.8</v>
      </c>
      <c r="F263">
        <v>617128</v>
      </c>
      <c r="G263">
        <v>194538</v>
      </c>
      <c r="H263">
        <v>237709</v>
      </c>
      <c r="I263">
        <v>409799</v>
      </c>
      <c r="J263">
        <v>486506</v>
      </c>
      <c r="K263">
        <v>96373.6</v>
      </c>
      <c r="L263">
        <v>41343.199999999997</v>
      </c>
      <c r="M263">
        <v>14516.7</v>
      </c>
      <c r="N263">
        <v>2222.4899999999998</v>
      </c>
      <c r="O263">
        <v>816.46299999999997</v>
      </c>
      <c r="P263">
        <v>5095.2</v>
      </c>
      <c r="Q263">
        <v>2473.4</v>
      </c>
      <c r="R263">
        <v>2774.21</v>
      </c>
    </row>
    <row r="264" spans="1:18" x14ac:dyDescent="0.2">
      <c r="A264">
        <v>260</v>
      </c>
      <c r="B264" t="s">
        <v>63</v>
      </c>
      <c r="C264">
        <v>2015</v>
      </c>
      <c r="D264">
        <v>0</v>
      </c>
      <c r="E264">
        <v>12870.1</v>
      </c>
      <c r="F264">
        <v>627641</v>
      </c>
      <c r="G264">
        <v>191169</v>
      </c>
      <c r="H264">
        <v>254172</v>
      </c>
      <c r="I264">
        <v>379023</v>
      </c>
      <c r="J264">
        <v>490436</v>
      </c>
      <c r="K264">
        <v>95129</v>
      </c>
      <c r="L264">
        <v>51380</v>
      </c>
      <c r="M264">
        <v>15102.3</v>
      </c>
      <c r="N264">
        <v>681.60400000000004</v>
      </c>
      <c r="O264">
        <v>1331.08</v>
      </c>
      <c r="P264">
        <v>7423.93</v>
      </c>
      <c r="Q264">
        <v>1759.91</v>
      </c>
      <c r="R264">
        <v>778.202</v>
      </c>
    </row>
    <row r="265" spans="1:18" x14ac:dyDescent="0.2">
      <c r="A265">
        <v>261</v>
      </c>
      <c r="B265" t="s">
        <v>63</v>
      </c>
      <c r="C265">
        <v>2015</v>
      </c>
      <c r="D265">
        <v>0</v>
      </c>
      <c r="E265">
        <v>18614.8</v>
      </c>
      <c r="F265">
        <v>637634</v>
      </c>
      <c r="G265">
        <v>197526</v>
      </c>
      <c r="H265">
        <v>234872</v>
      </c>
      <c r="I265">
        <v>390175</v>
      </c>
      <c r="J265">
        <v>478053</v>
      </c>
      <c r="K265">
        <v>93364.2</v>
      </c>
      <c r="L265">
        <v>53553.8</v>
      </c>
      <c r="M265">
        <v>12277.8</v>
      </c>
      <c r="N265">
        <v>5495.17</v>
      </c>
      <c r="O265">
        <v>1496.65</v>
      </c>
      <c r="P265">
        <v>4373.22</v>
      </c>
      <c r="Q265">
        <v>2239.1</v>
      </c>
      <c r="R265">
        <v>342.36</v>
      </c>
    </row>
    <row r="266" spans="1:18" x14ac:dyDescent="0.2">
      <c r="A266">
        <v>262</v>
      </c>
      <c r="B266" t="s">
        <v>63</v>
      </c>
      <c r="C266">
        <v>2015</v>
      </c>
      <c r="D266">
        <v>0</v>
      </c>
      <c r="E266">
        <v>19208</v>
      </c>
      <c r="F266">
        <v>640354</v>
      </c>
      <c r="G266">
        <v>176671</v>
      </c>
      <c r="H266">
        <v>249475</v>
      </c>
      <c r="I266">
        <v>369389</v>
      </c>
      <c r="J266">
        <v>527654</v>
      </c>
      <c r="K266">
        <v>79184.2</v>
      </c>
      <c r="L266">
        <v>39300.9</v>
      </c>
      <c r="M266">
        <v>14977.6</v>
      </c>
      <c r="N266">
        <v>5612.06</v>
      </c>
      <c r="O266">
        <v>3460.48</v>
      </c>
      <c r="P266">
        <v>4310.7700000000004</v>
      </c>
      <c r="Q266">
        <v>2519.96</v>
      </c>
      <c r="R266">
        <v>930.36599999999999</v>
      </c>
    </row>
    <row r="267" spans="1:18" x14ac:dyDescent="0.2">
      <c r="A267">
        <v>263</v>
      </c>
      <c r="B267" t="s">
        <v>63</v>
      </c>
      <c r="C267">
        <v>2015</v>
      </c>
      <c r="D267">
        <v>0</v>
      </c>
      <c r="E267">
        <v>14510</v>
      </c>
      <c r="F267">
        <v>646096</v>
      </c>
      <c r="G267">
        <v>185208</v>
      </c>
      <c r="H267">
        <v>237714</v>
      </c>
      <c r="I267">
        <v>359826</v>
      </c>
      <c r="J267">
        <v>530689</v>
      </c>
      <c r="K267">
        <v>89765.6</v>
      </c>
      <c r="L267">
        <v>39950.199999999997</v>
      </c>
      <c r="M267">
        <v>16339</v>
      </c>
      <c r="N267">
        <v>3704.05</v>
      </c>
      <c r="O267">
        <v>1607.17</v>
      </c>
      <c r="P267">
        <v>2869.11</v>
      </c>
      <c r="Q267">
        <v>1347</v>
      </c>
      <c r="R267">
        <v>1309.56</v>
      </c>
    </row>
    <row r="268" spans="1:18" x14ac:dyDescent="0.2">
      <c r="A268">
        <v>264</v>
      </c>
      <c r="B268" t="s">
        <v>63</v>
      </c>
      <c r="C268">
        <v>2015</v>
      </c>
      <c r="D268">
        <v>0</v>
      </c>
      <c r="E268">
        <v>12729.7</v>
      </c>
      <c r="F268">
        <v>629472</v>
      </c>
      <c r="G268">
        <v>199932</v>
      </c>
      <c r="H268">
        <v>235875</v>
      </c>
      <c r="I268">
        <v>368556</v>
      </c>
      <c r="J268">
        <v>519830</v>
      </c>
      <c r="K268">
        <v>84958.399999999994</v>
      </c>
      <c r="L268">
        <v>49837.3</v>
      </c>
      <c r="M268">
        <v>14962</v>
      </c>
      <c r="N268">
        <v>3936.69</v>
      </c>
      <c r="O268">
        <v>4551.08</v>
      </c>
      <c r="P268">
        <v>7489.29</v>
      </c>
      <c r="Q268">
        <v>1158.68</v>
      </c>
      <c r="R268">
        <v>1364.32</v>
      </c>
    </row>
    <row r="269" spans="1:18" x14ac:dyDescent="0.2">
      <c r="A269">
        <v>265</v>
      </c>
      <c r="B269" t="s">
        <v>63</v>
      </c>
      <c r="C269">
        <v>2015</v>
      </c>
      <c r="D269">
        <v>0</v>
      </c>
      <c r="E269">
        <v>13698.1</v>
      </c>
      <c r="F269">
        <v>632087</v>
      </c>
      <c r="G269">
        <v>191380</v>
      </c>
      <c r="H269">
        <v>227131</v>
      </c>
      <c r="I269">
        <v>369499</v>
      </c>
      <c r="J269">
        <v>520627</v>
      </c>
      <c r="K269">
        <v>109782</v>
      </c>
      <c r="L269">
        <v>36607.300000000003</v>
      </c>
      <c r="M269">
        <v>15114.2</v>
      </c>
      <c r="N269">
        <v>4038.21</v>
      </c>
      <c r="O269">
        <v>640.66</v>
      </c>
      <c r="P269">
        <v>3033.84</v>
      </c>
      <c r="Q269">
        <v>3854.46</v>
      </c>
      <c r="R269">
        <v>628.34900000000005</v>
      </c>
    </row>
    <row r="270" spans="1:18" x14ac:dyDescent="0.2">
      <c r="A270">
        <v>266</v>
      </c>
      <c r="B270" t="s">
        <v>63</v>
      </c>
      <c r="C270">
        <v>2015</v>
      </c>
      <c r="D270">
        <v>0</v>
      </c>
      <c r="E270">
        <v>22118.2</v>
      </c>
      <c r="F270">
        <v>623878</v>
      </c>
      <c r="G270">
        <v>203385</v>
      </c>
      <c r="H270">
        <v>223706</v>
      </c>
      <c r="I270">
        <v>391221</v>
      </c>
      <c r="J270">
        <v>509371</v>
      </c>
      <c r="K270">
        <v>85504</v>
      </c>
      <c r="L270">
        <v>39645.199999999997</v>
      </c>
      <c r="M270">
        <v>24144.3</v>
      </c>
      <c r="N270">
        <v>2848.59</v>
      </c>
      <c r="O270">
        <v>1539.11</v>
      </c>
      <c r="P270">
        <v>4096.1899999999996</v>
      </c>
      <c r="Q270">
        <v>2821.14</v>
      </c>
      <c r="R270">
        <v>581.923</v>
      </c>
    </row>
    <row r="271" spans="1:18" x14ac:dyDescent="0.2">
      <c r="A271">
        <v>267</v>
      </c>
      <c r="B271" t="s">
        <v>63</v>
      </c>
      <c r="C271">
        <v>2015</v>
      </c>
      <c r="D271">
        <v>0</v>
      </c>
      <c r="E271">
        <v>15995.5</v>
      </c>
      <c r="F271">
        <v>615430</v>
      </c>
      <c r="G271">
        <v>213608</v>
      </c>
      <c r="H271">
        <v>209502</v>
      </c>
      <c r="I271">
        <v>392674</v>
      </c>
      <c r="J271">
        <v>523587</v>
      </c>
      <c r="K271">
        <v>71323.399999999994</v>
      </c>
      <c r="L271">
        <v>53557</v>
      </c>
      <c r="M271">
        <v>21113.7</v>
      </c>
      <c r="N271">
        <v>3860.9</v>
      </c>
      <c r="O271">
        <v>2297.0100000000002</v>
      </c>
      <c r="P271">
        <v>1934.61</v>
      </c>
      <c r="Q271">
        <v>1700.38</v>
      </c>
      <c r="R271">
        <v>426.16199999999998</v>
      </c>
    </row>
    <row r="272" spans="1:18" x14ac:dyDescent="0.2">
      <c r="A272">
        <v>268</v>
      </c>
      <c r="B272" t="s">
        <v>63</v>
      </c>
      <c r="C272">
        <v>2015</v>
      </c>
      <c r="D272">
        <v>0</v>
      </c>
      <c r="E272">
        <v>18070.3</v>
      </c>
      <c r="F272">
        <v>623390</v>
      </c>
      <c r="G272">
        <v>206050</v>
      </c>
      <c r="H272">
        <v>238073</v>
      </c>
      <c r="I272">
        <v>377712</v>
      </c>
      <c r="J272">
        <v>496932</v>
      </c>
      <c r="K272">
        <v>86008.2</v>
      </c>
      <c r="L272">
        <v>56892.1</v>
      </c>
      <c r="M272">
        <v>15565.9</v>
      </c>
      <c r="N272">
        <v>2298.88</v>
      </c>
      <c r="O272">
        <v>146.40299999999999</v>
      </c>
      <c r="P272">
        <v>2756.18</v>
      </c>
      <c r="Q272">
        <v>4768.82</v>
      </c>
      <c r="R272">
        <v>1698.69</v>
      </c>
    </row>
    <row r="273" spans="1:18" x14ac:dyDescent="0.2">
      <c r="A273">
        <v>269</v>
      </c>
      <c r="B273" t="s">
        <v>63</v>
      </c>
      <c r="C273">
        <v>2015</v>
      </c>
      <c r="D273">
        <v>0</v>
      </c>
      <c r="E273">
        <v>18070.2</v>
      </c>
      <c r="F273">
        <v>626616</v>
      </c>
      <c r="G273">
        <v>204701</v>
      </c>
      <c r="H273">
        <v>244801</v>
      </c>
      <c r="I273">
        <v>333257</v>
      </c>
      <c r="J273">
        <v>537179</v>
      </c>
      <c r="K273">
        <v>91532.7</v>
      </c>
      <c r="L273">
        <v>44115</v>
      </c>
      <c r="M273">
        <v>18268.099999999999</v>
      </c>
      <c r="N273">
        <v>4861.18</v>
      </c>
      <c r="O273">
        <v>921.89</v>
      </c>
      <c r="P273">
        <v>1825.6</v>
      </c>
      <c r="Q273">
        <v>1187.1600000000001</v>
      </c>
      <c r="R273">
        <v>2069.7600000000002</v>
      </c>
    </row>
    <row r="274" spans="1:18" x14ac:dyDescent="0.2">
      <c r="A274">
        <v>270</v>
      </c>
      <c r="B274" t="s">
        <v>63</v>
      </c>
      <c r="C274">
        <v>2015</v>
      </c>
      <c r="D274">
        <v>0</v>
      </c>
      <c r="E274">
        <v>15679</v>
      </c>
      <c r="F274">
        <v>647192</v>
      </c>
      <c r="G274">
        <v>173165</v>
      </c>
      <c r="H274">
        <v>220018</v>
      </c>
      <c r="I274">
        <v>402965</v>
      </c>
      <c r="J274">
        <v>494335</v>
      </c>
      <c r="K274">
        <v>102886</v>
      </c>
      <c r="L274">
        <v>43245.1</v>
      </c>
      <c r="M274">
        <v>21905.200000000001</v>
      </c>
      <c r="N274">
        <v>2696.49</v>
      </c>
      <c r="O274">
        <v>2838.87</v>
      </c>
      <c r="P274">
        <v>2319.6999999999998</v>
      </c>
      <c r="Q274">
        <v>3103.31</v>
      </c>
      <c r="R274">
        <v>1050.72</v>
      </c>
    </row>
    <row r="275" spans="1:18" x14ac:dyDescent="0.2">
      <c r="A275">
        <v>271</v>
      </c>
      <c r="B275" t="s">
        <v>63</v>
      </c>
      <c r="C275">
        <v>2015</v>
      </c>
      <c r="D275">
        <v>0</v>
      </c>
      <c r="E275">
        <v>17952.099999999999</v>
      </c>
      <c r="F275">
        <v>616847</v>
      </c>
      <c r="G275">
        <v>204619</v>
      </c>
      <c r="H275">
        <v>222347</v>
      </c>
      <c r="I275">
        <v>366032</v>
      </c>
      <c r="J275">
        <v>508256</v>
      </c>
      <c r="K275">
        <v>99386</v>
      </c>
      <c r="L275">
        <v>58674.7</v>
      </c>
      <c r="M275">
        <v>26279.5</v>
      </c>
      <c r="N275">
        <v>1525.57</v>
      </c>
      <c r="O275">
        <v>2075.1</v>
      </c>
      <c r="P275">
        <v>1996.92</v>
      </c>
      <c r="Q275">
        <v>900.02099999999996</v>
      </c>
      <c r="R275">
        <v>2723.94</v>
      </c>
    </row>
    <row r="276" spans="1:18" x14ac:dyDescent="0.2">
      <c r="A276">
        <v>272</v>
      </c>
      <c r="B276" t="s">
        <v>63</v>
      </c>
      <c r="C276">
        <v>2015</v>
      </c>
      <c r="D276">
        <v>0</v>
      </c>
      <c r="E276">
        <v>12249.5</v>
      </c>
      <c r="F276">
        <v>633530</v>
      </c>
      <c r="G276">
        <v>181669</v>
      </c>
      <c r="H276">
        <v>260651</v>
      </c>
      <c r="I276">
        <v>393259</v>
      </c>
      <c r="J276">
        <v>489305</v>
      </c>
      <c r="K276">
        <v>80981.600000000006</v>
      </c>
      <c r="L276">
        <v>40492.1</v>
      </c>
      <c r="M276">
        <v>19188.900000000001</v>
      </c>
      <c r="N276">
        <v>1549.51</v>
      </c>
      <c r="O276">
        <v>4394.62</v>
      </c>
      <c r="P276">
        <v>622.70399999999995</v>
      </c>
      <c r="Q276">
        <v>6187.7</v>
      </c>
      <c r="R276">
        <v>1300.97</v>
      </c>
    </row>
    <row r="277" spans="1:18" x14ac:dyDescent="0.2">
      <c r="A277">
        <v>273</v>
      </c>
      <c r="B277" t="s">
        <v>63</v>
      </c>
      <c r="C277">
        <v>2015</v>
      </c>
      <c r="D277">
        <v>0</v>
      </c>
      <c r="E277">
        <v>20623.400000000001</v>
      </c>
      <c r="F277">
        <v>646256</v>
      </c>
      <c r="G277">
        <v>192225</v>
      </c>
      <c r="H277">
        <v>229269</v>
      </c>
      <c r="I277">
        <v>378052</v>
      </c>
      <c r="J277">
        <v>529737</v>
      </c>
      <c r="K277">
        <v>75099.7</v>
      </c>
      <c r="L277">
        <v>40158.1</v>
      </c>
      <c r="M277">
        <v>12918.9</v>
      </c>
      <c r="N277">
        <v>1979.56</v>
      </c>
      <c r="O277">
        <v>1447.2</v>
      </c>
      <c r="P277">
        <v>820.84100000000001</v>
      </c>
      <c r="Q277">
        <v>2795.38</v>
      </c>
      <c r="R277">
        <v>1762.98</v>
      </c>
    </row>
    <row r="278" spans="1:18" x14ac:dyDescent="0.2">
      <c r="A278">
        <v>274</v>
      </c>
      <c r="B278" t="s">
        <v>63</v>
      </c>
      <c r="C278">
        <v>2015</v>
      </c>
      <c r="D278">
        <v>0</v>
      </c>
      <c r="E278">
        <v>11553.9</v>
      </c>
      <c r="F278">
        <v>640339</v>
      </c>
      <c r="G278">
        <v>186921</v>
      </c>
      <c r="H278">
        <v>226138</v>
      </c>
      <c r="I278">
        <v>429408</v>
      </c>
      <c r="J278">
        <v>489908</v>
      </c>
      <c r="K278">
        <v>75850.100000000006</v>
      </c>
      <c r="L278">
        <v>33659.699999999997</v>
      </c>
      <c r="M278">
        <v>22856</v>
      </c>
      <c r="N278">
        <v>3352.18</v>
      </c>
      <c r="O278">
        <v>4674.0200000000004</v>
      </c>
      <c r="P278">
        <v>2859.08</v>
      </c>
      <c r="Q278">
        <v>974.36099999999999</v>
      </c>
      <c r="R278">
        <v>873.54499999999996</v>
      </c>
    </row>
    <row r="279" spans="1:18" x14ac:dyDescent="0.2">
      <c r="A279">
        <v>275</v>
      </c>
      <c r="B279" t="s">
        <v>63</v>
      </c>
      <c r="C279">
        <v>2015</v>
      </c>
      <c r="D279">
        <v>0</v>
      </c>
      <c r="E279">
        <v>17046</v>
      </c>
      <c r="F279">
        <v>655181</v>
      </c>
      <c r="G279">
        <v>181469</v>
      </c>
      <c r="H279">
        <v>228346</v>
      </c>
      <c r="I279">
        <v>362304</v>
      </c>
      <c r="J279">
        <v>505865</v>
      </c>
      <c r="K279">
        <v>112295</v>
      </c>
      <c r="L279">
        <v>40605.5</v>
      </c>
      <c r="M279">
        <v>12290.4</v>
      </c>
      <c r="N279">
        <v>2940.27</v>
      </c>
      <c r="O279">
        <v>1841.36</v>
      </c>
      <c r="P279">
        <v>3066.7</v>
      </c>
      <c r="Q279">
        <v>2184.7800000000002</v>
      </c>
      <c r="R279">
        <v>1169.1400000000001</v>
      </c>
    </row>
    <row r="280" spans="1:18" x14ac:dyDescent="0.2">
      <c r="A280">
        <v>276</v>
      </c>
      <c r="B280" t="s">
        <v>63</v>
      </c>
      <c r="C280">
        <v>2015</v>
      </c>
      <c r="D280">
        <v>0</v>
      </c>
      <c r="E280">
        <v>14043.8</v>
      </c>
      <c r="F280">
        <v>601486</v>
      </c>
      <c r="G280">
        <v>194812</v>
      </c>
      <c r="H280">
        <v>246455</v>
      </c>
      <c r="I280">
        <v>380562</v>
      </c>
      <c r="J280">
        <v>527943</v>
      </c>
      <c r="K280">
        <v>79028</v>
      </c>
      <c r="L280">
        <v>51948.5</v>
      </c>
      <c r="M280">
        <v>16690.3</v>
      </c>
      <c r="N280">
        <v>5677.19</v>
      </c>
      <c r="O280">
        <v>1975.34</v>
      </c>
      <c r="P280">
        <v>3342.77</v>
      </c>
      <c r="Q280">
        <v>1916.13</v>
      </c>
      <c r="R280">
        <v>1184.46</v>
      </c>
    </row>
    <row r="281" spans="1:18" x14ac:dyDescent="0.2">
      <c r="A281">
        <v>277</v>
      </c>
      <c r="B281" t="s">
        <v>63</v>
      </c>
      <c r="C281">
        <v>2015</v>
      </c>
      <c r="D281">
        <v>0</v>
      </c>
      <c r="E281">
        <v>15115.5</v>
      </c>
      <c r="F281">
        <v>649528</v>
      </c>
      <c r="G281">
        <v>184545</v>
      </c>
      <c r="H281">
        <v>238326</v>
      </c>
      <c r="I281">
        <v>365390</v>
      </c>
      <c r="J281">
        <v>517100</v>
      </c>
      <c r="K281">
        <v>87533.7</v>
      </c>
      <c r="L281">
        <v>38340.699999999997</v>
      </c>
      <c r="M281">
        <v>24530.400000000001</v>
      </c>
      <c r="N281">
        <v>2260.33</v>
      </c>
      <c r="O281">
        <v>1470.43</v>
      </c>
      <c r="P281">
        <v>5100.1000000000004</v>
      </c>
      <c r="Q281">
        <v>2420.19</v>
      </c>
      <c r="R281">
        <v>1306.08</v>
      </c>
    </row>
    <row r="282" spans="1:18" x14ac:dyDescent="0.2">
      <c r="A282">
        <v>278</v>
      </c>
      <c r="B282" t="s">
        <v>63</v>
      </c>
      <c r="C282">
        <v>2015</v>
      </c>
      <c r="D282">
        <v>0</v>
      </c>
      <c r="E282">
        <v>10606.6</v>
      </c>
      <c r="F282">
        <v>616766</v>
      </c>
      <c r="G282">
        <v>202292</v>
      </c>
      <c r="H282">
        <v>222539</v>
      </c>
      <c r="I282">
        <v>394759</v>
      </c>
      <c r="J282">
        <v>497897</v>
      </c>
      <c r="K282">
        <v>97230.6</v>
      </c>
      <c r="L282">
        <v>42445.1</v>
      </c>
      <c r="M282">
        <v>22659.5</v>
      </c>
      <c r="N282">
        <v>5190.75</v>
      </c>
      <c r="O282">
        <v>3227.61</v>
      </c>
      <c r="P282">
        <v>836.82</v>
      </c>
      <c r="Q282">
        <v>1171.98</v>
      </c>
      <c r="R282">
        <v>1218.6099999999999</v>
      </c>
    </row>
    <row r="283" spans="1:18" x14ac:dyDescent="0.2">
      <c r="A283">
        <v>279</v>
      </c>
      <c r="B283" t="s">
        <v>63</v>
      </c>
      <c r="C283">
        <v>2015</v>
      </c>
      <c r="D283">
        <v>0</v>
      </c>
      <c r="E283">
        <v>19605.400000000001</v>
      </c>
      <c r="F283">
        <v>646942</v>
      </c>
      <c r="G283">
        <v>187667</v>
      </c>
      <c r="H283">
        <v>255865</v>
      </c>
      <c r="I283">
        <v>385818</v>
      </c>
      <c r="J283">
        <v>485972</v>
      </c>
      <c r="K283">
        <v>69416.3</v>
      </c>
      <c r="L283">
        <v>49561.7</v>
      </c>
      <c r="M283">
        <v>18241.599999999999</v>
      </c>
      <c r="N283">
        <v>839.21400000000006</v>
      </c>
      <c r="O283">
        <v>2488.17</v>
      </c>
      <c r="P283">
        <v>2176.12</v>
      </c>
      <c r="Q283">
        <v>2790.78</v>
      </c>
      <c r="R283">
        <v>927.39200000000005</v>
      </c>
    </row>
    <row r="284" spans="1:18" x14ac:dyDescent="0.2">
      <c r="A284">
        <v>280</v>
      </c>
      <c r="B284" t="s">
        <v>63</v>
      </c>
      <c r="C284">
        <v>2015</v>
      </c>
      <c r="D284">
        <v>0</v>
      </c>
      <c r="E284">
        <v>17781.7</v>
      </c>
      <c r="F284">
        <v>628662</v>
      </c>
      <c r="G284">
        <v>203338</v>
      </c>
      <c r="H284">
        <v>223174</v>
      </c>
      <c r="I284">
        <v>389429</v>
      </c>
      <c r="J284">
        <v>502947</v>
      </c>
      <c r="K284">
        <v>88831.4</v>
      </c>
      <c r="L284">
        <v>45524.4</v>
      </c>
      <c r="M284">
        <v>18610.8</v>
      </c>
      <c r="N284">
        <v>3558.64</v>
      </c>
      <c r="O284">
        <v>4026.06</v>
      </c>
      <c r="P284">
        <v>3365.86</v>
      </c>
      <c r="Q284">
        <v>4699.9799999999996</v>
      </c>
      <c r="R284">
        <v>619.34</v>
      </c>
    </row>
    <row r="285" spans="1:18" x14ac:dyDescent="0.2">
      <c r="A285">
        <v>281</v>
      </c>
      <c r="B285" t="s">
        <v>63</v>
      </c>
      <c r="C285">
        <v>2015</v>
      </c>
      <c r="D285">
        <v>0</v>
      </c>
      <c r="E285">
        <v>17765.8</v>
      </c>
      <c r="F285">
        <v>638601</v>
      </c>
      <c r="G285">
        <v>205124</v>
      </c>
      <c r="H285">
        <v>231836</v>
      </c>
      <c r="I285">
        <v>371280</v>
      </c>
      <c r="J285">
        <v>500731</v>
      </c>
      <c r="K285">
        <v>94710.5</v>
      </c>
      <c r="L285">
        <v>41149.199999999997</v>
      </c>
      <c r="M285">
        <v>18317.900000000001</v>
      </c>
      <c r="N285">
        <v>2787.01</v>
      </c>
      <c r="O285">
        <v>1577.53</v>
      </c>
      <c r="P285">
        <v>2431.7800000000002</v>
      </c>
      <c r="Q285">
        <v>3412.19</v>
      </c>
      <c r="R285">
        <v>1230.18</v>
      </c>
    </row>
    <row r="286" spans="1:18" x14ac:dyDescent="0.2">
      <c r="A286">
        <v>282</v>
      </c>
      <c r="B286" t="s">
        <v>63</v>
      </c>
      <c r="C286">
        <v>2015</v>
      </c>
      <c r="D286">
        <v>0</v>
      </c>
      <c r="E286">
        <v>14272.4</v>
      </c>
      <c r="F286">
        <v>645963</v>
      </c>
      <c r="G286">
        <v>179032</v>
      </c>
      <c r="H286">
        <v>215593</v>
      </c>
      <c r="I286">
        <v>410219</v>
      </c>
      <c r="J286">
        <v>492569</v>
      </c>
      <c r="K286">
        <v>96089.600000000006</v>
      </c>
      <c r="L286">
        <v>47438.2</v>
      </c>
      <c r="M286">
        <v>15953.6</v>
      </c>
      <c r="N286">
        <v>5538.78</v>
      </c>
      <c r="O286">
        <v>616.29200000000003</v>
      </c>
      <c r="P286">
        <v>3303.74</v>
      </c>
      <c r="Q286">
        <v>3135.47</v>
      </c>
      <c r="R286">
        <v>734.21299999999997</v>
      </c>
    </row>
    <row r="287" spans="1:18" x14ac:dyDescent="0.2">
      <c r="A287">
        <v>283</v>
      </c>
      <c r="B287" t="s">
        <v>63</v>
      </c>
      <c r="C287">
        <v>2015</v>
      </c>
      <c r="D287">
        <v>0</v>
      </c>
      <c r="E287">
        <v>18351.5</v>
      </c>
      <c r="F287">
        <v>619838</v>
      </c>
      <c r="G287">
        <v>196353</v>
      </c>
      <c r="H287">
        <v>240020</v>
      </c>
      <c r="I287">
        <v>382664</v>
      </c>
      <c r="J287">
        <v>515804</v>
      </c>
      <c r="K287">
        <v>73812.7</v>
      </c>
      <c r="L287">
        <v>48993.4</v>
      </c>
      <c r="M287">
        <v>21096.2</v>
      </c>
      <c r="N287">
        <v>4967.68</v>
      </c>
      <c r="O287">
        <v>514.57500000000005</v>
      </c>
      <c r="P287">
        <v>3169.33</v>
      </c>
      <c r="Q287">
        <v>5029.78</v>
      </c>
      <c r="R287">
        <v>445.06299999999999</v>
      </c>
    </row>
    <row r="288" spans="1:18" x14ac:dyDescent="0.2">
      <c r="A288">
        <v>284</v>
      </c>
      <c r="B288" t="s">
        <v>63</v>
      </c>
      <c r="C288">
        <v>2015</v>
      </c>
      <c r="D288">
        <v>0</v>
      </c>
      <c r="E288">
        <v>17704.3</v>
      </c>
      <c r="F288">
        <v>631714</v>
      </c>
      <c r="G288">
        <v>197743</v>
      </c>
      <c r="H288">
        <v>252642</v>
      </c>
      <c r="I288">
        <v>397572</v>
      </c>
      <c r="J288">
        <v>489696</v>
      </c>
      <c r="K288">
        <v>76980.399999999994</v>
      </c>
      <c r="L288">
        <v>36209</v>
      </c>
      <c r="M288">
        <v>15210.5</v>
      </c>
      <c r="N288">
        <v>0</v>
      </c>
      <c r="O288">
        <v>2465.38</v>
      </c>
      <c r="P288">
        <v>6572.97</v>
      </c>
      <c r="Q288">
        <v>2645.21</v>
      </c>
      <c r="R288">
        <v>78.826899999999995</v>
      </c>
    </row>
    <row r="289" spans="1:18" x14ac:dyDescent="0.2">
      <c r="A289">
        <v>285</v>
      </c>
      <c r="B289" t="s">
        <v>63</v>
      </c>
      <c r="C289">
        <v>2015</v>
      </c>
      <c r="D289">
        <v>0</v>
      </c>
      <c r="E289">
        <v>14342.4</v>
      </c>
      <c r="F289">
        <v>624399</v>
      </c>
      <c r="G289">
        <v>199945</v>
      </c>
      <c r="H289">
        <v>235919</v>
      </c>
      <c r="I289">
        <v>366089</v>
      </c>
      <c r="J289">
        <v>528138</v>
      </c>
      <c r="K289">
        <v>85254.7</v>
      </c>
      <c r="L289">
        <v>43227</v>
      </c>
      <c r="M289">
        <v>13294.3</v>
      </c>
      <c r="N289">
        <v>3446.63</v>
      </c>
      <c r="O289">
        <v>1841.76</v>
      </c>
      <c r="P289">
        <v>813.404</v>
      </c>
      <c r="Q289">
        <v>3864.86</v>
      </c>
      <c r="R289">
        <v>1297.92</v>
      </c>
    </row>
    <row r="290" spans="1:18" x14ac:dyDescent="0.2">
      <c r="A290">
        <v>286</v>
      </c>
      <c r="B290" t="s">
        <v>63</v>
      </c>
      <c r="C290">
        <v>2015</v>
      </c>
      <c r="D290">
        <v>0</v>
      </c>
      <c r="E290">
        <v>20546.599999999999</v>
      </c>
      <c r="F290">
        <v>636757</v>
      </c>
      <c r="G290">
        <v>193003</v>
      </c>
      <c r="H290">
        <v>199673</v>
      </c>
      <c r="I290">
        <v>386402</v>
      </c>
      <c r="J290">
        <v>539354</v>
      </c>
      <c r="K290">
        <v>83484</v>
      </c>
      <c r="L290">
        <v>39862.400000000001</v>
      </c>
      <c r="M290">
        <v>22173.1</v>
      </c>
      <c r="N290">
        <v>722.60699999999997</v>
      </c>
      <c r="O290">
        <v>322.52999999999997</v>
      </c>
      <c r="P290">
        <v>6171.87</v>
      </c>
      <c r="Q290">
        <v>3913.04</v>
      </c>
      <c r="R290">
        <v>2932.47</v>
      </c>
    </row>
    <row r="291" spans="1:18" x14ac:dyDescent="0.2">
      <c r="A291">
        <v>287</v>
      </c>
      <c r="B291" t="s">
        <v>63</v>
      </c>
      <c r="C291">
        <v>2015</v>
      </c>
      <c r="D291">
        <v>0</v>
      </c>
      <c r="E291">
        <v>26235.3</v>
      </c>
      <c r="F291">
        <v>592998</v>
      </c>
      <c r="G291">
        <v>224470</v>
      </c>
      <c r="H291">
        <v>207586</v>
      </c>
      <c r="I291">
        <v>405234</v>
      </c>
      <c r="J291">
        <v>506845</v>
      </c>
      <c r="K291">
        <v>88541.1</v>
      </c>
      <c r="L291">
        <v>44660.5</v>
      </c>
      <c r="M291">
        <v>19123.400000000001</v>
      </c>
      <c r="N291">
        <v>4444.03</v>
      </c>
      <c r="O291">
        <v>241.624</v>
      </c>
      <c r="P291">
        <v>1850.66</v>
      </c>
      <c r="Q291">
        <v>2362.5</v>
      </c>
      <c r="R291">
        <v>2214.79</v>
      </c>
    </row>
    <row r="292" spans="1:18" x14ac:dyDescent="0.2">
      <c r="A292">
        <v>288</v>
      </c>
      <c r="B292" t="s">
        <v>63</v>
      </c>
      <c r="C292">
        <v>2015</v>
      </c>
      <c r="D292">
        <v>0</v>
      </c>
      <c r="E292">
        <v>14735.2</v>
      </c>
      <c r="F292">
        <v>626253</v>
      </c>
      <c r="G292">
        <v>202910</v>
      </c>
      <c r="H292">
        <v>261456</v>
      </c>
      <c r="I292">
        <v>373722</v>
      </c>
      <c r="J292">
        <v>491388</v>
      </c>
      <c r="K292">
        <v>84150.3</v>
      </c>
      <c r="L292">
        <v>44359.3</v>
      </c>
      <c r="M292">
        <v>15786.2</v>
      </c>
      <c r="N292">
        <v>6726.27</v>
      </c>
      <c r="O292">
        <v>2819.4</v>
      </c>
      <c r="P292">
        <v>2926.38</v>
      </c>
      <c r="Q292">
        <v>2619.41</v>
      </c>
      <c r="R292">
        <v>939.20899999999995</v>
      </c>
    </row>
    <row r="293" spans="1:18" x14ac:dyDescent="0.2">
      <c r="A293">
        <v>289</v>
      </c>
      <c r="B293" t="s">
        <v>63</v>
      </c>
      <c r="C293">
        <v>2015</v>
      </c>
      <c r="D293">
        <v>0</v>
      </c>
      <c r="E293">
        <v>10806.6</v>
      </c>
      <c r="F293">
        <v>642067</v>
      </c>
      <c r="G293">
        <v>183725</v>
      </c>
      <c r="H293">
        <v>232471</v>
      </c>
      <c r="I293">
        <v>369089</v>
      </c>
      <c r="J293">
        <v>518899</v>
      </c>
      <c r="K293">
        <v>85086.8</v>
      </c>
      <c r="L293">
        <v>40264.699999999997</v>
      </c>
      <c r="M293">
        <v>23832.6</v>
      </c>
      <c r="N293">
        <v>5413.6</v>
      </c>
      <c r="O293">
        <v>2587.23</v>
      </c>
      <c r="P293">
        <v>3503.44</v>
      </c>
      <c r="Q293">
        <v>3426.68</v>
      </c>
      <c r="R293">
        <v>372.78800000000001</v>
      </c>
    </row>
    <row r="294" spans="1:18" x14ac:dyDescent="0.2">
      <c r="A294">
        <v>290</v>
      </c>
      <c r="B294" t="s">
        <v>63</v>
      </c>
      <c r="C294">
        <v>2015</v>
      </c>
      <c r="D294">
        <v>0</v>
      </c>
      <c r="E294">
        <v>10139.9</v>
      </c>
      <c r="F294">
        <v>641401</v>
      </c>
      <c r="G294">
        <v>195731</v>
      </c>
      <c r="H294">
        <v>232867</v>
      </c>
      <c r="I294">
        <v>357646</v>
      </c>
      <c r="J294">
        <v>517801</v>
      </c>
      <c r="K294">
        <v>104634</v>
      </c>
      <c r="L294">
        <v>33350.1</v>
      </c>
      <c r="M294">
        <v>20950.599999999999</v>
      </c>
      <c r="N294">
        <v>2938.83</v>
      </c>
      <c r="O294">
        <v>1965.16</v>
      </c>
      <c r="P294">
        <v>4378.76</v>
      </c>
      <c r="Q294">
        <v>1690</v>
      </c>
      <c r="R294">
        <v>1239.73</v>
      </c>
    </row>
    <row r="295" spans="1:18" x14ac:dyDescent="0.2">
      <c r="A295">
        <v>291</v>
      </c>
      <c r="B295" t="s">
        <v>63</v>
      </c>
      <c r="C295">
        <v>2015</v>
      </c>
      <c r="D295">
        <v>0</v>
      </c>
      <c r="E295">
        <v>17176.3</v>
      </c>
      <c r="F295">
        <v>625664</v>
      </c>
      <c r="G295">
        <v>218968</v>
      </c>
      <c r="H295">
        <v>204101</v>
      </c>
      <c r="I295">
        <v>410696</v>
      </c>
      <c r="J295">
        <v>479245</v>
      </c>
      <c r="K295">
        <v>92339.7</v>
      </c>
      <c r="L295">
        <v>50586.8</v>
      </c>
      <c r="M295">
        <v>18137</v>
      </c>
      <c r="N295">
        <v>2942.61</v>
      </c>
      <c r="O295">
        <v>2388.11</v>
      </c>
      <c r="P295">
        <v>3377.8</v>
      </c>
      <c r="Q295">
        <v>3234.67</v>
      </c>
      <c r="R295">
        <v>1339.3</v>
      </c>
    </row>
    <row r="296" spans="1:18" x14ac:dyDescent="0.2">
      <c r="A296">
        <v>292</v>
      </c>
      <c r="B296" t="s">
        <v>63</v>
      </c>
      <c r="C296">
        <v>2015</v>
      </c>
      <c r="D296">
        <v>0</v>
      </c>
      <c r="E296">
        <v>13484.8</v>
      </c>
      <c r="F296">
        <v>641306</v>
      </c>
      <c r="G296">
        <v>200501</v>
      </c>
      <c r="H296">
        <v>222641</v>
      </c>
      <c r="I296">
        <v>373420</v>
      </c>
      <c r="J296">
        <v>496177</v>
      </c>
      <c r="K296">
        <v>94004.5</v>
      </c>
      <c r="L296">
        <v>55616.1</v>
      </c>
      <c r="M296">
        <v>18905.900000000001</v>
      </c>
      <c r="N296">
        <v>3309.77</v>
      </c>
      <c r="O296">
        <v>2813.28</v>
      </c>
      <c r="P296">
        <v>7170.49</v>
      </c>
      <c r="Q296">
        <v>2727.4</v>
      </c>
      <c r="R296">
        <v>555.35400000000004</v>
      </c>
    </row>
    <row r="297" spans="1:18" x14ac:dyDescent="0.2">
      <c r="A297">
        <v>293</v>
      </c>
      <c r="B297" t="s">
        <v>63</v>
      </c>
      <c r="C297">
        <v>2015</v>
      </c>
      <c r="D297">
        <v>0</v>
      </c>
      <c r="E297">
        <v>13512.8</v>
      </c>
      <c r="F297">
        <v>650042</v>
      </c>
      <c r="G297">
        <v>192816</v>
      </c>
      <c r="H297">
        <v>236209</v>
      </c>
      <c r="I297">
        <v>387044</v>
      </c>
      <c r="J297">
        <v>479249</v>
      </c>
      <c r="K297">
        <v>93868.7</v>
      </c>
      <c r="L297">
        <v>40448.9</v>
      </c>
      <c r="M297">
        <v>12164.6</v>
      </c>
      <c r="N297">
        <v>5148.63</v>
      </c>
      <c r="O297">
        <v>4103.62</v>
      </c>
      <c r="P297">
        <v>3067.98</v>
      </c>
      <c r="Q297">
        <v>3204.18</v>
      </c>
      <c r="R297">
        <v>1679.62</v>
      </c>
    </row>
    <row r="298" spans="1:18" x14ac:dyDescent="0.2">
      <c r="A298">
        <v>294</v>
      </c>
      <c r="B298" t="s">
        <v>63</v>
      </c>
      <c r="C298">
        <v>2015</v>
      </c>
      <c r="D298">
        <v>0</v>
      </c>
      <c r="E298">
        <v>16800.8</v>
      </c>
      <c r="F298">
        <v>635718</v>
      </c>
      <c r="G298">
        <v>201158</v>
      </c>
      <c r="H298">
        <v>223083</v>
      </c>
      <c r="I298">
        <v>385533</v>
      </c>
      <c r="J298">
        <v>512711</v>
      </c>
      <c r="K298">
        <v>71502.399999999994</v>
      </c>
      <c r="L298">
        <v>49719.6</v>
      </c>
      <c r="M298">
        <v>21409.599999999999</v>
      </c>
      <c r="N298">
        <v>2503.85</v>
      </c>
      <c r="O298">
        <v>2703.42</v>
      </c>
      <c r="P298">
        <v>6295.34</v>
      </c>
      <c r="Q298">
        <v>3995.49</v>
      </c>
      <c r="R298">
        <v>2376.84</v>
      </c>
    </row>
    <row r="299" spans="1:18" x14ac:dyDescent="0.2">
      <c r="A299">
        <v>295</v>
      </c>
      <c r="B299" t="s">
        <v>63</v>
      </c>
      <c r="C299">
        <v>2015</v>
      </c>
      <c r="D299">
        <v>0</v>
      </c>
      <c r="E299">
        <v>17207.2</v>
      </c>
      <c r="F299">
        <v>641939</v>
      </c>
      <c r="G299">
        <v>217943</v>
      </c>
      <c r="H299">
        <v>206949</v>
      </c>
      <c r="I299">
        <v>378423</v>
      </c>
      <c r="J299">
        <v>512512</v>
      </c>
      <c r="K299">
        <v>79813.100000000006</v>
      </c>
      <c r="L299">
        <v>42546.3</v>
      </c>
      <c r="M299">
        <v>19835.3</v>
      </c>
      <c r="N299">
        <v>4540.28</v>
      </c>
      <c r="O299">
        <v>3373.84</v>
      </c>
      <c r="P299">
        <v>2636.03</v>
      </c>
      <c r="Q299">
        <v>1257.56</v>
      </c>
      <c r="R299">
        <v>849.65899999999999</v>
      </c>
    </row>
    <row r="300" spans="1:18" x14ac:dyDescent="0.2">
      <c r="A300">
        <v>296</v>
      </c>
      <c r="B300" t="s">
        <v>63</v>
      </c>
      <c r="C300">
        <v>2015</v>
      </c>
      <c r="D300">
        <v>0</v>
      </c>
      <c r="E300">
        <v>18645.2</v>
      </c>
      <c r="F300">
        <v>630205</v>
      </c>
      <c r="G300">
        <v>208216</v>
      </c>
      <c r="H300">
        <v>221242</v>
      </c>
      <c r="I300">
        <v>395170</v>
      </c>
      <c r="J300">
        <v>479502</v>
      </c>
      <c r="K300">
        <v>94054.9</v>
      </c>
      <c r="L300">
        <v>51688.5</v>
      </c>
      <c r="M300">
        <v>17809.3</v>
      </c>
      <c r="N300">
        <v>1765.71</v>
      </c>
      <c r="O300">
        <v>987.22400000000005</v>
      </c>
      <c r="P300">
        <v>2900.48</v>
      </c>
      <c r="Q300">
        <v>2266.31</v>
      </c>
      <c r="R300">
        <v>1671.88</v>
      </c>
    </row>
    <row r="301" spans="1:18" x14ac:dyDescent="0.2">
      <c r="A301">
        <v>297</v>
      </c>
      <c r="B301" t="s">
        <v>63</v>
      </c>
      <c r="C301">
        <v>2015</v>
      </c>
      <c r="D301">
        <v>0</v>
      </c>
      <c r="E301">
        <v>11350.5</v>
      </c>
      <c r="F301">
        <v>622487</v>
      </c>
      <c r="G301">
        <v>196917</v>
      </c>
      <c r="H301">
        <v>250432</v>
      </c>
      <c r="I301">
        <v>383976</v>
      </c>
      <c r="J301">
        <v>501144</v>
      </c>
      <c r="K301">
        <v>84886.7</v>
      </c>
      <c r="L301">
        <v>42035.6</v>
      </c>
      <c r="M301">
        <v>18282.8</v>
      </c>
      <c r="N301">
        <v>2061.4</v>
      </c>
      <c r="O301">
        <v>3592.13</v>
      </c>
      <c r="P301">
        <v>3936.96</v>
      </c>
      <c r="Q301">
        <v>1736.98</v>
      </c>
      <c r="R301">
        <v>1248.4100000000001</v>
      </c>
    </row>
    <row r="302" spans="1:18" x14ac:dyDescent="0.2">
      <c r="A302">
        <v>298</v>
      </c>
      <c r="B302" t="s">
        <v>63</v>
      </c>
      <c r="C302">
        <v>2015</v>
      </c>
      <c r="D302">
        <v>0</v>
      </c>
      <c r="E302">
        <v>20380.5</v>
      </c>
      <c r="F302">
        <v>641170</v>
      </c>
      <c r="G302">
        <v>173897</v>
      </c>
      <c r="H302">
        <v>227935</v>
      </c>
      <c r="I302">
        <v>419737</v>
      </c>
      <c r="J302">
        <v>497879</v>
      </c>
      <c r="K302">
        <v>82686.100000000006</v>
      </c>
      <c r="L302">
        <v>37199.9</v>
      </c>
      <c r="M302">
        <v>17812</v>
      </c>
      <c r="N302">
        <v>5390.35</v>
      </c>
      <c r="O302">
        <v>1320.18</v>
      </c>
      <c r="P302">
        <v>2161.5500000000002</v>
      </c>
      <c r="Q302">
        <v>3456.11</v>
      </c>
      <c r="R302">
        <v>427.25799999999998</v>
      </c>
    </row>
    <row r="303" spans="1:18" x14ac:dyDescent="0.2">
      <c r="A303">
        <v>299</v>
      </c>
      <c r="B303" t="s">
        <v>63</v>
      </c>
      <c r="C303">
        <v>2015</v>
      </c>
      <c r="D303">
        <v>0</v>
      </c>
      <c r="E303">
        <v>6935.85</v>
      </c>
      <c r="F303">
        <v>645229</v>
      </c>
      <c r="G303">
        <v>192093</v>
      </c>
      <c r="H303">
        <v>239684</v>
      </c>
      <c r="I303">
        <v>380703</v>
      </c>
      <c r="J303">
        <v>495555</v>
      </c>
      <c r="K303">
        <v>106016</v>
      </c>
      <c r="L303">
        <v>36872.800000000003</v>
      </c>
      <c r="M303">
        <v>20853.099999999999</v>
      </c>
      <c r="N303">
        <v>2628.76</v>
      </c>
      <c r="O303">
        <v>2179.62</v>
      </c>
      <c r="P303">
        <v>3074.67</v>
      </c>
      <c r="Q303">
        <v>3021.36</v>
      </c>
      <c r="R303">
        <v>351.39</v>
      </c>
    </row>
    <row r="304" spans="1:18" x14ac:dyDescent="0.2">
      <c r="A304">
        <v>300</v>
      </c>
      <c r="B304" t="s">
        <v>63</v>
      </c>
      <c r="C304">
        <v>2015</v>
      </c>
      <c r="D304">
        <v>0</v>
      </c>
      <c r="E304">
        <v>12432.9</v>
      </c>
      <c r="F304">
        <v>653045</v>
      </c>
      <c r="G304">
        <v>169767</v>
      </c>
      <c r="H304">
        <v>211046</v>
      </c>
      <c r="I304">
        <v>408687</v>
      </c>
      <c r="J304">
        <v>519639</v>
      </c>
      <c r="K304">
        <v>78656.899999999994</v>
      </c>
      <c r="L304">
        <v>38776.5</v>
      </c>
      <c r="M304">
        <v>16316.2</v>
      </c>
      <c r="N304">
        <v>5014.74</v>
      </c>
      <c r="O304">
        <v>1528.31</v>
      </c>
      <c r="P304">
        <v>5029.05</v>
      </c>
      <c r="Q304">
        <v>2944.84</v>
      </c>
      <c r="R304">
        <v>1080.56</v>
      </c>
    </row>
    <row r="305" spans="1:18" x14ac:dyDescent="0.2">
      <c r="A305">
        <v>301</v>
      </c>
      <c r="B305" t="s">
        <v>63</v>
      </c>
      <c r="C305">
        <v>2015</v>
      </c>
      <c r="D305">
        <v>0</v>
      </c>
      <c r="E305">
        <v>14809.4</v>
      </c>
      <c r="F305">
        <v>612810</v>
      </c>
      <c r="G305">
        <v>212180</v>
      </c>
      <c r="H305">
        <v>247175</v>
      </c>
      <c r="I305">
        <v>386179</v>
      </c>
      <c r="J305">
        <v>488276</v>
      </c>
      <c r="K305">
        <v>76128</v>
      </c>
      <c r="L305">
        <v>53162.6</v>
      </c>
      <c r="M305">
        <v>19704.8</v>
      </c>
      <c r="N305">
        <v>4486.0600000000004</v>
      </c>
      <c r="O305">
        <v>2673.24</v>
      </c>
      <c r="P305">
        <v>8199.89</v>
      </c>
      <c r="Q305">
        <v>1757.87</v>
      </c>
      <c r="R305">
        <v>1526.54</v>
      </c>
    </row>
    <row r="306" spans="1:18" x14ac:dyDescent="0.2">
      <c r="A306">
        <v>302</v>
      </c>
      <c r="B306" t="s">
        <v>63</v>
      </c>
      <c r="C306">
        <v>2015</v>
      </c>
      <c r="D306">
        <v>0</v>
      </c>
      <c r="E306">
        <v>18505.7</v>
      </c>
      <c r="F306">
        <v>665757</v>
      </c>
      <c r="G306">
        <v>192387</v>
      </c>
      <c r="H306">
        <v>230560</v>
      </c>
      <c r="I306">
        <v>340588</v>
      </c>
      <c r="J306">
        <v>501380</v>
      </c>
      <c r="K306">
        <v>105465</v>
      </c>
      <c r="L306">
        <v>42812.3</v>
      </c>
      <c r="M306">
        <v>16539.7</v>
      </c>
      <c r="N306">
        <v>4833.57</v>
      </c>
      <c r="O306">
        <v>1445.33</v>
      </c>
      <c r="P306">
        <v>4191.91</v>
      </c>
      <c r="Q306">
        <v>3050.08</v>
      </c>
      <c r="R306">
        <v>1130.98</v>
      </c>
    </row>
    <row r="307" spans="1:18" x14ac:dyDescent="0.2">
      <c r="A307">
        <v>303</v>
      </c>
      <c r="B307" t="s">
        <v>63</v>
      </c>
      <c r="C307">
        <v>2015</v>
      </c>
      <c r="D307">
        <v>0</v>
      </c>
      <c r="E307">
        <v>9153.89</v>
      </c>
      <c r="F307">
        <v>642428</v>
      </c>
      <c r="G307">
        <v>181328</v>
      </c>
      <c r="H307">
        <v>217315</v>
      </c>
      <c r="I307">
        <v>388971</v>
      </c>
      <c r="J307">
        <v>521323</v>
      </c>
      <c r="K307">
        <v>91232.4</v>
      </c>
      <c r="L307">
        <v>48536.2</v>
      </c>
      <c r="M307">
        <v>13026</v>
      </c>
      <c r="N307">
        <v>5690.9</v>
      </c>
      <c r="O307">
        <v>641.37800000000004</v>
      </c>
      <c r="P307">
        <v>1985.91</v>
      </c>
      <c r="Q307">
        <v>2707.16</v>
      </c>
      <c r="R307">
        <v>706.68399999999997</v>
      </c>
    </row>
    <row r="308" spans="1:18" x14ac:dyDescent="0.2">
      <c r="A308">
        <v>304</v>
      </c>
      <c r="B308" t="s">
        <v>63</v>
      </c>
      <c r="C308">
        <v>2015</v>
      </c>
      <c r="D308">
        <v>0</v>
      </c>
      <c r="E308">
        <v>10390</v>
      </c>
      <c r="F308">
        <v>638145</v>
      </c>
      <c r="G308">
        <v>209079</v>
      </c>
      <c r="H308">
        <v>213471</v>
      </c>
      <c r="I308">
        <v>369091</v>
      </c>
      <c r="J308">
        <v>513611</v>
      </c>
      <c r="K308">
        <v>98399.2</v>
      </c>
      <c r="L308">
        <v>49075.5</v>
      </c>
      <c r="M308">
        <v>14227.9</v>
      </c>
      <c r="N308">
        <v>0</v>
      </c>
      <c r="O308">
        <v>2783</v>
      </c>
      <c r="P308">
        <v>3463.5</v>
      </c>
      <c r="Q308">
        <v>3975.97</v>
      </c>
      <c r="R308">
        <v>1220.03</v>
      </c>
    </row>
    <row r="309" spans="1:18" x14ac:dyDescent="0.2">
      <c r="A309">
        <v>305</v>
      </c>
      <c r="B309" t="s">
        <v>63</v>
      </c>
      <c r="C309">
        <v>2015</v>
      </c>
      <c r="D309">
        <v>0</v>
      </c>
      <c r="E309">
        <v>17081.2</v>
      </c>
      <c r="F309">
        <v>639777</v>
      </c>
      <c r="G309">
        <v>206835</v>
      </c>
      <c r="H309">
        <v>224144</v>
      </c>
      <c r="I309">
        <v>382637</v>
      </c>
      <c r="J309">
        <v>505065</v>
      </c>
      <c r="K309">
        <v>79918.100000000006</v>
      </c>
      <c r="L309">
        <v>45390.9</v>
      </c>
      <c r="M309">
        <v>18371.5</v>
      </c>
      <c r="N309">
        <v>3336.55</v>
      </c>
      <c r="O309">
        <v>3620.28</v>
      </c>
      <c r="P309">
        <v>1744.88</v>
      </c>
      <c r="Q309">
        <v>3690.22</v>
      </c>
      <c r="R309">
        <v>1429.01</v>
      </c>
    </row>
    <row r="310" spans="1:18" x14ac:dyDescent="0.2">
      <c r="A310">
        <v>306</v>
      </c>
      <c r="B310" t="s">
        <v>63</v>
      </c>
      <c r="C310">
        <v>2015</v>
      </c>
      <c r="D310">
        <v>0</v>
      </c>
      <c r="E310">
        <v>14256.5</v>
      </c>
      <c r="F310">
        <v>617785</v>
      </c>
      <c r="G310">
        <v>203026</v>
      </c>
      <c r="H310">
        <v>256841</v>
      </c>
      <c r="I310">
        <v>396463</v>
      </c>
      <c r="J310">
        <v>486159</v>
      </c>
      <c r="K310">
        <v>93226.5</v>
      </c>
      <c r="L310">
        <v>39341.699999999997</v>
      </c>
      <c r="M310">
        <v>14074.1</v>
      </c>
      <c r="N310">
        <v>862.34900000000005</v>
      </c>
      <c r="O310">
        <v>2885.23</v>
      </c>
      <c r="P310">
        <v>341.245</v>
      </c>
      <c r="Q310">
        <v>1694.24</v>
      </c>
      <c r="R310">
        <v>2796.14</v>
      </c>
    </row>
    <row r="311" spans="1:18" x14ac:dyDescent="0.2">
      <c r="A311">
        <v>307</v>
      </c>
      <c r="B311" t="s">
        <v>63</v>
      </c>
      <c r="C311">
        <v>2015</v>
      </c>
      <c r="D311">
        <v>0</v>
      </c>
      <c r="E311">
        <v>10909.4</v>
      </c>
      <c r="F311">
        <v>634829</v>
      </c>
      <c r="G311">
        <v>193356</v>
      </c>
      <c r="H311">
        <v>247895</v>
      </c>
      <c r="I311">
        <v>383745</v>
      </c>
      <c r="J311">
        <v>508747</v>
      </c>
      <c r="K311">
        <v>68586.7</v>
      </c>
      <c r="L311">
        <v>47641.5</v>
      </c>
      <c r="M311">
        <v>23108</v>
      </c>
      <c r="N311">
        <v>0</v>
      </c>
      <c r="O311">
        <v>1440.94</v>
      </c>
      <c r="P311">
        <v>4428.62</v>
      </c>
      <c r="Q311">
        <v>2680.29</v>
      </c>
      <c r="R311">
        <v>1816.8</v>
      </c>
    </row>
    <row r="312" spans="1:18" x14ac:dyDescent="0.2">
      <c r="A312">
        <v>308</v>
      </c>
      <c r="B312" t="s">
        <v>63</v>
      </c>
      <c r="C312">
        <v>2015</v>
      </c>
      <c r="D312">
        <v>0</v>
      </c>
      <c r="E312">
        <v>11660.9</v>
      </c>
      <c r="F312">
        <v>638033</v>
      </c>
      <c r="G312">
        <v>176766</v>
      </c>
      <c r="H312">
        <v>234758</v>
      </c>
      <c r="I312">
        <v>387524</v>
      </c>
      <c r="J312">
        <v>514105</v>
      </c>
      <c r="K312">
        <v>80642</v>
      </c>
      <c r="L312">
        <v>50041.599999999999</v>
      </c>
      <c r="M312">
        <v>16479.5</v>
      </c>
      <c r="N312">
        <v>4198.71</v>
      </c>
      <c r="O312">
        <v>4107.5</v>
      </c>
      <c r="P312">
        <v>3137.28</v>
      </c>
      <c r="Q312">
        <v>2136.5700000000002</v>
      </c>
      <c r="R312">
        <v>2443.75</v>
      </c>
    </row>
    <row r="313" spans="1:18" x14ac:dyDescent="0.2">
      <c r="A313">
        <v>309</v>
      </c>
      <c r="B313" t="s">
        <v>63</v>
      </c>
      <c r="C313">
        <v>2015</v>
      </c>
      <c r="D313">
        <v>0</v>
      </c>
      <c r="E313">
        <v>13485</v>
      </c>
      <c r="F313">
        <v>606690</v>
      </c>
      <c r="G313">
        <v>236483</v>
      </c>
      <c r="H313">
        <v>193796</v>
      </c>
      <c r="I313">
        <v>410026</v>
      </c>
      <c r="J313">
        <v>504940</v>
      </c>
      <c r="K313">
        <v>86231.7</v>
      </c>
      <c r="L313">
        <v>47028.3</v>
      </c>
      <c r="M313">
        <v>14417.4</v>
      </c>
      <c r="N313">
        <v>1868.78</v>
      </c>
      <c r="O313">
        <v>2669.96</v>
      </c>
      <c r="P313">
        <v>6261.77</v>
      </c>
      <c r="Q313">
        <v>3666.54</v>
      </c>
      <c r="R313">
        <v>1041.0999999999999</v>
      </c>
    </row>
    <row r="314" spans="1:18" x14ac:dyDescent="0.2">
      <c r="A314">
        <v>310</v>
      </c>
      <c r="B314" t="s">
        <v>63</v>
      </c>
      <c r="C314">
        <v>2015</v>
      </c>
      <c r="D314">
        <v>0</v>
      </c>
      <c r="E314">
        <v>17381.3</v>
      </c>
      <c r="F314">
        <v>635806</v>
      </c>
      <c r="G314">
        <v>187761</v>
      </c>
      <c r="H314">
        <v>221691</v>
      </c>
      <c r="I314">
        <v>383377</v>
      </c>
      <c r="J314">
        <v>516522</v>
      </c>
      <c r="K314">
        <v>80759.3</v>
      </c>
      <c r="L314">
        <v>56458.400000000001</v>
      </c>
      <c r="M314">
        <v>13741.9</v>
      </c>
      <c r="N314">
        <v>2760.58</v>
      </c>
      <c r="O314">
        <v>5069.8</v>
      </c>
      <c r="P314">
        <v>3449.32</v>
      </c>
      <c r="Q314">
        <v>1040.3399999999999</v>
      </c>
      <c r="R314">
        <v>166.97200000000001</v>
      </c>
    </row>
    <row r="315" spans="1:18" x14ac:dyDescent="0.2">
      <c r="A315">
        <v>311</v>
      </c>
      <c r="B315" t="s">
        <v>63</v>
      </c>
      <c r="C315">
        <v>2015</v>
      </c>
      <c r="D315">
        <v>0</v>
      </c>
      <c r="E315">
        <v>8023.4</v>
      </c>
      <c r="F315">
        <v>628410</v>
      </c>
      <c r="G315">
        <v>216903</v>
      </c>
      <c r="H315">
        <v>227516</v>
      </c>
      <c r="I315">
        <v>411694</v>
      </c>
      <c r="J315">
        <v>478188</v>
      </c>
      <c r="K315">
        <v>84732.4</v>
      </c>
      <c r="L315">
        <v>45004.9</v>
      </c>
      <c r="M315">
        <v>24331.5</v>
      </c>
      <c r="N315">
        <v>1823.18</v>
      </c>
      <c r="O315">
        <v>1480.98</v>
      </c>
      <c r="P315">
        <v>514.10699999999997</v>
      </c>
      <c r="Q315">
        <v>2035.01</v>
      </c>
      <c r="R315">
        <v>1588.03</v>
      </c>
    </row>
    <row r="316" spans="1:18" x14ac:dyDescent="0.2">
      <c r="A316">
        <v>312</v>
      </c>
      <c r="B316" t="s">
        <v>63</v>
      </c>
      <c r="C316">
        <v>2015</v>
      </c>
      <c r="D316">
        <v>0</v>
      </c>
      <c r="E316">
        <v>18837.5</v>
      </c>
      <c r="F316">
        <v>606300</v>
      </c>
      <c r="G316">
        <v>219308</v>
      </c>
      <c r="H316">
        <v>237488</v>
      </c>
      <c r="I316">
        <v>378775</v>
      </c>
      <c r="J316">
        <v>513379</v>
      </c>
      <c r="K316">
        <v>89453.2</v>
      </c>
      <c r="L316">
        <v>41445.599999999999</v>
      </c>
      <c r="M316">
        <v>15244.9</v>
      </c>
      <c r="N316">
        <v>3449.87</v>
      </c>
      <c r="O316">
        <v>3055.03</v>
      </c>
      <c r="P316">
        <v>2532.08</v>
      </c>
      <c r="Q316">
        <v>1207.54</v>
      </c>
      <c r="R316">
        <v>3295.25</v>
      </c>
    </row>
    <row r="317" spans="1:18" x14ac:dyDescent="0.2">
      <c r="A317">
        <v>313</v>
      </c>
      <c r="B317" t="s">
        <v>63</v>
      </c>
      <c r="C317">
        <v>2015</v>
      </c>
      <c r="D317">
        <v>0</v>
      </c>
      <c r="E317">
        <v>17816.5</v>
      </c>
      <c r="F317">
        <v>630889</v>
      </c>
      <c r="G317">
        <v>186479</v>
      </c>
      <c r="H317">
        <v>230265</v>
      </c>
      <c r="I317">
        <v>402887</v>
      </c>
      <c r="J317">
        <v>511169</v>
      </c>
      <c r="K317">
        <v>89479.4</v>
      </c>
      <c r="L317">
        <v>37177.599999999999</v>
      </c>
      <c r="M317">
        <v>16573.900000000001</v>
      </c>
      <c r="N317">
        <v>1414.45</v>
      </c>
      <c r="O317">
        <v>3185.63</v>
      </c>
      <c r="P317">
        <v>2011.11</v>
      </c>
      <c r="Q317">
        <v>3184.52</v>
      </c>
      <c r="R317">
        <v>1899.62</v>
      </c>
    </row>
    <row r="318" spans="1:18" x14ac:dyDescent="0.2">
      <c r="A318">
        <v>314</v>
      </c>
      <c r="B318" t="s">
        <v>63</v>
      </c>
      <c r="C318">
        <v>2015</v>
      </c>
      <c r="D318">
        <v>0</v>
      </c>
      <c r="E318">
        <v>20760</v>
      </c>
      <c r="F318">
        <v>624026</v>
      </c>
      <c r="G318">
        <v>203540</v>
      </c>
      <c r="H318">
        <v>235837</v>
      </c>
      <c r="I318">
        <v>380704</v>
      </c>
      <c r="J318">
        <v>496756</v>
      </c>
      <c r="K318">
        <v>88696.1</v>
      </c>
      <c r="L318">
        <v>52615.8</v>
      </c>
      <c r="M318">
        <v>16634.5</v>
      </c>
      <c r="N318">
        <v>7416.04</v>
      </c>
      <c r="O318">
        <v>2764.8</v>
      </c>
      <c r="P318">
        <v>3102.02</v>
      </c>
      <c r="Q318">
        <v>1225.96</v>
      </c>
      <c r="R318">
        <v>961.22500000000002</v>
      </c>
    </row>
    <row r="319" spans="1:18" x14ac:dyDescent="0.2">
      <c r="A319">
        <v>315</v>
      </c>
      <c r="B319" t="s">
        <v>63</v>
      </c>
      <c r="C319">
        <v>2015</v>
      </c>
      <c r="D319">
        <v>0</v>
      </c>
      <c r="E319">
        <v>13368.7</v>
      </c>
      <c r="F319">
        <v>632927</v>
      </c>
      <c r="G319">
        <v>197293</v>
      </c>
      <c r="H319">
        <v>234650</v>
      </c>
      <c r="I319">
        <v>379137</v>
      </c>
      <c r="J319">
        <v>498281</v>
      </c>
      <c r="K319">
        <v>110227</v>
      </c>
      <c r="L319">
        <v>37346.6</v>
      </c>
      <c r="M319">
        <v>16265.9</v>
      </c>
      <c r="N319">
        <v>1186.33</v>
      </c>
      <c r="O319">
        <v>3476.83</v>
      </c>
      <c r="P319">
        <v>3390.96</v>
      </c>
      <c r="Q319">
        <v>1870.55</v>
      </c>
      <c r="R319">
        <v>787.03399999999999</v>
      </c>
    </row>
    <row r="320" spans="1:18" x14ac:dyDescent="0.2">
      <c r="A320">
        <v>316</v>
      </c>
      <c r="B320" t="s">
        <v>63</v>
      </c>
      <c r="C320">
        <v>2015</v>
      </c>
      <c r="D320">
        <v>0</v>
      </c>
      <c r="E320">
        <v>20439.3</v>
      </c>
      <c r="F320">
        <v>609199</v>
      </c>
      <c r="G320">
        <v>219707</v>
      </c>
      <c r="H320">
        <v>226986</v>
      </c>
      <c r="I320">
        <v>396891</v>
      </c>
      <c r="J320">
        <v>505686</v>
      </c>
      <c r="K320">
        <v>76193.5</v>
      </c>
      <c r="L320">
        <v>39756.199999999997</v>
      </c>
      <c r="M320">
        <v>20060</v>
      </c>
      <c r="N320">
        <v>3293.08</v>
      </c>
      <c r="O320">
        <v>2200.3200000000002</v>
      </c>
      <c r="P320">
        <v>2824.39</v>
      </c>
      <c r="Q320">
        <v>6931.04</v>
      </c>
      <c r="R320">
        <v>976.577</v>
      </c>
    </row>
    <row r="321" spans="1:18" x14ac:dyDescent="0.2">
      <c r="A321">
        <v>317</v>
      </c>
      <c r="B321" t="s">
        <v>63</v>
      </c>
      <c r="C321">
        <v>2015</v>
      </c>
      <c r="D321">
        <v>0</v>
      </c>
      <c r="E321">
        <v>10821.3</v>
      </c>
      <c r="F321">
        <v>618978</v>
      </c>
      <c r="G321">
        <v>192694</v>
      </c>
      <c r="H321">
        <v>285126</v>
      </c>
      <c r="I321">
        <v>329999</v>
      </c>
      <c r="J321">
        <v>524064</v>
      </c>
      <c r="K321">
        <v>84218.2</v>
      </c>
      <c r="L321">
        <v>36880</v>
      </c>
      <c r="M321">
        <v>16814.099999999999</v>
      </c>
      <c r="N321">
        <v>3512.7</v>
      </c>
      <c r="O321">
        <v>1992.51</v>
      </c>
      <c r="P321">
        <v>6820.52</v>
      </c>
      <c r="Q321">
        <v>3169.66</v>
      </c>
      <c r="R321">
        <v>1325.27</v>
      </c>
    </row>
    <row r="322" spans="1:18" x14ac:dyDescent="0.2">
      <c r="A322">
        <v>318</v>
      </c>
      <c r="B322" t="s">
        <v>63</v>
      </c>
      <c r="C322">
        <v>2015</v>
      </c>
      <c r="D322">
        <v>0</v>
      </c>
      <c r="E322">
        <v>12407.1</v>
      </c>
      <c r="F322">
        <v>651409</v>
      </c>
      <c r="G322">
        <v>200279</v>
      </c>
      <c r="H322">
        <v>238443</v>
      </c>
      <c r="I322">
        <v>341962</v>
      </c>
      <c r="J322">
        <v>506212</v>
      </c>
      <c r="K322">
        <v>97970.5</v>
      </c>
      <c r="L322">
        <v>48667.9</v>
      </c>
      <c r="M322">
        <v>16351.5</v>
      </c>
      <c r="N322">
        <v>5374.32</v>
      </c>
      <c r="O322">
        <v>3838.81</v>
      </c>
      <c r="P322">
        <v>3283.84</v>
      </c>
      <c r="Q322">
        <v>3678.49</v>
      </c>
      <c r="R322">
        <v>707.88</v>
      </c>
    </row>
    <row r="323" spans="1:18" x14ac:dyDescent="0.2">
      <c r="A323">
        <v>319</v>
      </c>
      <c r="B323" t="s">
        <v>63</v>
      </c>
      <c r="C323">
        <v>2015</v>
      </c>
      <c r="D323">
        <v>0</v>
      </c>
      <c r="E323">
        <v>16159.7</v>
      </c>
      <c r="F323">
        <v>640756</v>
      </c>
      <c r="G323">
        <v>216977</v>
      </c>
      <c r="H323">
        <v>203011</v>
      </c>
      <c r="I323">
        <v>360901</v>
      </c>
      <c r="J323">
        <v>536875</v>
      </c>
      <c r="K323">
        <v>85814.9</v>
      </c>
      <c r="L323">
        <v>39967.9</v>
      </c>
      <c r="M323">
        <v>18064.3</v>
      </c>
      <c r="N323">
        <v>2693.15</v>
      </c>
      <c r="O323">
        <v>1498.4</v>
      </c>
      <c r="P323">
        <v>4115.01</v>
      </c>
      <c r="Q323">
        <v>1583.4</v>
      </c>
      <c r="R323">
        <v>1323.16</v>
      </c>
    </row>
    <row r="324" spans="1:18" x14ac:dyDescent="0.2">
      <c r="A324">
        <v>320</v>
      </c>
      <c r="B324" t="s">
        <v>63</v>
      </c>
      <c r="C324">
        <v>2015</v>
      </c>
      <c r="D324">
        <v>0</v>
      </c>
      <c r="E324">
        <v>13731.5</v>
      </c>
      <c r="F324">
        <v>627725</v>
      </c>
      <c r="G324">
        <v>191789</v>
      </c>
      <c r="H324">
        <v>244742</v>
      </c>
      <c r="I324">
        <v>373497</v>
      </c>
      <c r="J324">
        <v>510044</v>
      </c>
      <c r="K324">
        <v>93917.6</v>
      </c>
      <c r="L324">
        <v>49898.6</v>
      </c>
      <c r="M324">
        <v>10043.9</v>
      </c>
      <c r="N324">
        <v>4535.4399999999996</v>
      </c>
      <c r="O324">
        <v>4015.21</v>
      </c>
      <c r="P324">
        <v>3498.09</v>
      </c>
      <c r="Q324">
        <v>2281.6</v>
      </c>
      <c r="R324">
        <v>1050.9100000000001</v>
      </c>
    </row>
    <row r="325" spans="1:18" x14ac:dyDescent="0.2">
      <c r="A325">
        <v>321</v>
      </c>
      <c r="B325" t="s">
        <v>63</v>
      </c>
      <c r="C325">
        <v>2015</v>
      </c>
      <c r="D325">
        <v>0</v>
      </c>
      <c r="E325">
        <v>9874</v>
      </c>
      <c r="F325">
        <v>630106</v>
      </c>
      <c r="G325">
        <v>196040</v>
      </c>
      <c r="H325">
        <v>241053</v>
      </c>
      <c r="I325">
        <v>384096</v>
      </c>
      <c r="J325">
        <v>501889</v>
      </c>
      <c r="K325">
        <v>87648.9</v>
      </c>
      <c r="L325">
        <v>40266.1</v>
      </c>
      <c r="M325">
        <v>15773.2</v>
      </c>
      <c r="N325">
        <v>5023.0200000000004</v>
      </c>
      <c r="O325">
        <v>2473.48</v>
      </c>
      <c r="P325">
        <v>5995.37</v>
      </c>
      <c r="Q325">
        <v>3416.79</v>
      </c>
      <c r="R325">
        <v>1080.31</v>
      </c>
    </row>
    <row r="326" spans="1:18" x14ac:dyDescent="0.2">
      <c r="A326">
        <v>322</v>
      </c>
      <c r="B326" t="s">
        <v>63</v>
      </c>
      <c r="C326">
        <v>2015</v>
      </c>
      <c r="D326">
        <v>0</v>
      </c>
      <c r="E326">
        <v>21342.9</v>
      </c>
      <c r="F326">
        <v>614069</v>
      </c>
      <c r="G326">
        <v>202042</v>
      </c>
      <c r="H326">
        <v>230863</v>
      </c>
      <c r="I326">
        <v>399431</v>
      </c>
      <c r="J326">
        <v>507885</v>
      </c>
      <c r="K326">
        <v>80160.7</v>
      </c>
      <c r="L326">
        <v>44273.5</v>
      </c>
      <c r="M326">
        <v>21229.200000000001</v>
      </c>
      <c r="N326">
        <v>4207.53</v>
      </c>
      <c r="O326">
        <v>2443.42</v>
      </c>
      <c r="P326">
        <v>5064.1400000000003</v>
      </c>
      <c r="Q326">
        <v>99.923400000000001</v>
      </c>
      <c r="R326">
        <v>800.77099999999996</v>
      </c>
    </row>
    <row r="327" spans="1:18" x14ac:dyDescent="0.2">
      <c r="A327">
        <v>323</v>
      </c>
      <c r="B327" t="s">
        <v>63</v>
      </c>
      <c r="C327">
        <v>2015</v>
      </c>
      <c r="D327">
        <v>0</v>
      </c>
      <c r="E327">
        <v>15777.9</v>
      </c>
      <c r="F327">
        <v>619060</v>
      </c>
      <c r="G327">
        <v>211902</v>
      </c>
      <c r="H327">
        <v>243108</v>
      </c>
      <c r="I327">
        <v>384718</v>
      </c>
      <c r="J327">
        <v>480060</v>
      </c>
      <c r="K327">
        <v>92205.1</v>
      </c>
      <c r="L327">
        <v>47489.3</v>
      </c>
      <c r="M327">
        <v>27392.5</v>
      </c>
      <c r="N327">
        <v>3101.85</v>
      </c>
      <c r="O327">
        <v>925.35799999999995</v>
      </c>
      <c r="P327">
        <v>5369.29</v>
      </c>
      <c r="Q327">
        <v>1281.97</v>
      </c>
      <c r="R327">
        <v>788.50199999999995</v>
      </c>
    </row>
    <row r="328" spans="1:18" x14ac:dyDescent="0.2">
      <c r="A328">
        <v>324</v>
      </c>
      <c r="B328" t="s">
        <v>63</v>
      </c>
      <c r="C328">
        <v>2015</v>
      </c>
      <c r="D328">
        <v>0</v>
      </c>
      <c r="E328">
        <v>17009.7</v>
      </c>
      <c r="F328">
        <v>634953</v>
      </c>
      <c r="G328">
        <v>219409</v>
      </c>
      <c r="H328">
        <v>198553</v>
      </c>
      <c r="I328">
        <v>408314</v>
      </c>
      <c r="J328">
        <v>481620</v>
      </c>
      <c r="K328">
        <v>103552</v>
      </c>
      <c r="L328">
        <v>39257.300000000003</v>
      </c>
      <c r="M328">
        <v>19744</v>
      </c>
      <c r="N328">
        <v>5555.84</v>
      </c>
      <c r="O328">
        <v>2441.9299999999998</v>
      </c>
      <c r="P328">
        <v>2468.2199999999998</v>
      </c>
      <c r="Q328">
        <v>4216.57</v>
      </c>
      <c r="R328">
        <v>810.38599999999997</v>
      </c>
    </row>
    <row r="329" spans="1:18" x14ac:dyDescent="0.2">
      <c r="A329">
        <v>325</v>
      </c>
      <c r="B329" t="s">
        <v>63</v>
      </c>
      <c r="C329">
        <v>2015</v>
      </c>
      <c r="D329">
        <v>0</v>
      </c>
      <c r="E329">
        <v>15538</v>
      </c>
      <c r="F329">
        <v>612885</v>
      </c>
      <c r="G329">
        <v>221405</v>
      </c>
      <c r="H329">
        <v>226644</v>
      </c>
      <c r="I329">
        <v>388602</v>
      </c>
      <c r="J329">
        <v>502252</v>
      </c>
      <c r="K329">
        <v>98360.4</v>
      </c>
      <c r="L329">
        <v>37623.4</v>
      </c>
      <c r="M329">
        <v>12411.1</v>
      </c>
      <c r="N329">
        <v>3874.73</v>
      </c>
      <c r="O329">
        <v>1141.43</v>
      </c>
      <c r="P329">
        <v>7032.58</v>
      </c>
      <c r="Q329">
        <v>1393.27</v>
      </c>
      <c r="R329">
        <v>2406.65</v>
      </c>
    </row>
    <row r="330" spans="1:18" x14ac:dyDescent="0.2">
      <c r="A330">
        <v>326</v>
      </c>
      <c r="B330" t="s">
        <v>63</v>
      </c>
      <c r="C330">
        <v>2015</v>
      </c>
      <c r="D330">
        <v>0</v>
      </c>
      <c r="E330">
        <v>22846.400000000001</v>
      </c>
      <c r="F330">
        <v>621782</v>
      </c>
      <c r="G330">
        <v>195891</v>
      </c>
      <c r="H330">
        <v>226157</v>
      </c>
      <c r="I330">
        <v>393477</v>
      </c>
      <c r="J330">
        <v>508487</v>
      </c>
      <c r="K330">
        <v>83185</v>
      </c>
      <c r="L330">
        <v>45183.1</v>
      </c>
      <c r="M330">
        <v>21052.400000000001</v>
      </c>
      <c r="N330">
        <v>3044.76</v>
      </c>
      <c r="O330">
        <v>615.452</v>
      </c>
      <c r="P330">
        <v>1986.58</v>
      </c>
      <c r="Q330">
        <v>1568.2</v>
      </c>
      <c r="R330">
        <v>618.39099999999996</v>
      </c>
    </row>
    <row r="331" spans="1:18" x14ac:dyDescent="0.2">
      <c r="A331">
        <v>327</v>
      </c>
      <c r="B331" t="s">
        <v>63</v>
      </c>
      <c r="C331">
        <v>2015</v>
      </c>
      <c r="D331">
        <v>0</v>
      </c>
      <c r="E331">
        <v>13336.3</v>
      </c>
      <c r="F331">
        <v>651192</v>
      </c>
      <c r="G331">
        <v>179632</v>
      </c>
      <c r="H331">
        <v>222468</v>
      </c>
      <c r="I331">
        <v>378987</v>
      </c>
      <c r="J331">
        <v>533307</v>
      </c>
      <c r="K331">
        <v>81633.399999999994</v>
      </c>
      <c r="L331">
        <v>41692.699999999997</v>
      </c>
      <c r="M331">
        <v>18558.400000000001</v>
      </c>
      <c r="N331">
        <v>1849.53</v>
      </c>
      <c r="O331">
        <v>1587.18</v>
      </c>
      <c r="P331">
        <v>3076.21</v>
      </c>
      <c r="Q331">
        <v>3935.03</v>
      </c>
      <c r="R331">
        <v>1210.23</v>
      </c>
    </row>
    <row r="332" spans="1:18" x14ac:dyDescent="0.2">
      <c r="A332">
        <v>328</v>
      </c>
      <c r="B332" t="s">
        <v>63</v>
      </c>
      <c r="C332">
        <v>2015</v>
      </c>
      <c r="D332">
        <v>0</v>
      </c>
      <c r="E332">
        <v>21076.5</v>
      </c>
      <c r="F332">
        <v>627318</v>
      </c>
      <c r="G332">
        <v>185235</v>
      </c>
      <c r="H332">
        <v>222920</v>
      </c>
      <c r="I332">
        <v>409656</v>
      </c>
      <c r="J332">
        <v>503480</v>
      </c>
      <c r="K332">
        <v>92144.6</v>
      </c>
      <c r="L332">
        <v>34933.300000000003</v>
      </c>
      <c r="M332">
        <v>17329.3</v>
      </c>
      <c r="N332">
        <v>2334.15</v>
      </c>
      <c r="O332">
        <v>1465.03</v>
      </c>
      <c r="P332">
        <v>3480</v>
      </c>
      <c r="Q332">
        <v>2571.0100000000002</v>
      </c>
      <c r="R332">
        <v>1326.09</v>
      </c>
    </row>
    <row r="333" spans="1:18" x14ac:dyDescent="0.2">
      <c r="A333">
        <v>329</v>
      </c>
      <c r="B333" t="s">
        <v>63</v>
      </c>
      <c r="C333">
        <v>2015</v>
      </c>
      <c r="D333">
        <v>0</v>
      </c>
      <c r="E333">
        <v>16097.5</v>
      </c>
      <c r="F333">
        <v>615222</v>
      </c>
      <c r="G333">
        <v>215257</v>
      </c>
      <c r="H333">
        <v>227189</v>
      </c>
      <c r="I333">
        <v>397157</v>
      </c>
      <c r="J333">
        <v>489266</v>
      </c>
      <c r="K333">
        <v>75174.5</v>
      </c>
      <c r="L333">
        <v>51661.7</v>
      </c>
      <c r="M333">
        <v>22564.400000000001</v>
      </c>
      <c r="N333">
        <v>4433.63</v>
      </c>
      <c r="O333">
        <v>2389.02</v>
      </c>
      <c r="P333">
        <v>4376.3999999999996</v>
      </c>
      <c r="Q333">
        <v>4355.03</v>
      </c>
      <c r="R333">
        <v>860.36599999999999</v>
      </c>
    </row>
    <row r="334" spans="1:18" x14ac:dyDescent="0.2">
      <c r="A334">
        <v>330</v>
      </c>
      <c r="B334" t="s">
        <v>63</v>
      </c>
      <c r="C334">
        <v>2015</v>
      </c>
      <c r="D334">
        <v>0</v>
      </c>
      <c r="E334">
        <v>11330.9</v>
      </c>
      <c r="F334">
        <v>643486</v>
      </c>
      <c r="G334">
        <v>192155</v>
      </c>
      <c r="H334">
        <v>212614</v>
      </c>
      <c r="I334">
        <v>384998</v>
      </c>
      <c r="J334">
        <v>511488</v>
      </c>
      <c r="K334">
        <v>93465.5</v>
      </c>
      <c r="L334">
        <v>45468.2</v>
      </c>
      <c r="M334">
        <v>21517</v>
      </c>
      <c r="N334">
        <v>1283.22</v>
      </c>
      <c r="O334">
        <v>1612.03</v>
      </c>
      <c r="P334">
        <v>3156.97</v>
      </c>
      <c r="Q334">
        <v>5303.94</v>
      </c>
      <c r="R334">
        <v>1470.5</v>
      </c>
    </row>
    <row r="335" spans="1:18" x14ac:dyDescent="0.2">
      <c r="A335">
        <v>331</v>
      </c>
      <c r="B335" t="s">
        <v>63</v>
      </c>
      <c r="C335">
        <v>2015</v>
      </c>
      <c r="D335">
        <v>0</v>
      </c>
      <c r="E335">
        <v>12261.5</v>
      </c>
      <c r="F335">
        <v>635292</v>
      </c>
      <c r="G335">
        <v>183474</v>
      </c>
      <c r="H335">
        <v>242539</v>
      </c>
      <c r="I335">
        <v>399130</v>
      </c>
      <c r="J335">
        <v>494328</v>
      </c>
      <c r="K335">
        <v>95331.5</v>
      </c>
      <c r="L335">
        <v>37874.9</v>
      </c>
      <c r="M335">
        <v>16386.8</v>
      </c>
      <c r="N335">
        <v>6815.76</v>
      </c>
      <c r="O335">
        <v>2830.59</v>
      </c>
      <c r="P335">
        <v>2155.91</v>
      </c>
      <c r="Q335">
        <v>3531.52</v>
      </c>
      <c r="R335">
        <v>596.62800000000004</v>
      </c>
    </row>
    <row r="336" spans="1:18" x14ac:dyDescent="0.2">
      <c r="A336">
        <v>332</v>
      </c>
      <c r="B336" t="s">
        <v>63</v>
      </c>
      <c r="C336">
        <v>2015</v>
      </c>
      <c r="D336">
        <v>0</v>
      </c>
      <c r="E336">
        <v>14221.4</v>
      </c>
      <c r="F336">
        <v>644104</v>
      </c>
      <c r="G336">
        <v>176945</v>
      </c>
      <c r="H336">
        <v>229446</v>
      </c>
      <c r="I336">
        <v>413256</v>
      </c>
      <c r="J336">
        <v>468488</v>
      </c>
      <c r="K336">
        <v>101581</v>
      </c>
      <c r="L336">
        <v>44614.2</v>
      </c>
      <c r="M336">
        <v>17625</v>
      </c>
      <c r="N336">
        <v>3652.82</v>
      </c>
      <c r="O336">
        <v>2369.0500000000002</v>
      </c>
      <c r="P336">
        <v>3403.31</v>
      </c>
      <c r="Q336">
        <v>2772.22</v>
      </c>
      <c r="R336">
        <v>1206.3699999999999</v>
      </c>
    </row>
    <row r="337" spans="1:18" x14ac:dyDescent="0.2">
      <c r="A337">
        <v>333</v>
      </c>
      <c r="B337" t="s">
        <v>63</v>
      </c>
      <c r="C337">
        <v>2015</v>
      </c>
      <c r="D337">
        <v>0</v>
      </c>
      <c r="E337">
        <v>16871.599999999999</v>
      </c>
      <c r="F337">
        <v>647905</v>
      </c>
      <c r="G337">
        <v>187601</v>
      </c>
      <c r="H337">
        <v>234509</v>
      </c>
      <c r="I337">
        <v>387648</v>
      </c>
      <c r="J337">
        <v>500667</v>
      </c>
      <c r="K337">
        <v>91461.5</v>
      </c>
      <c r="L337">
        <v>30913.1</v>
      </c>
      <c r="M337">
        <v>24212.400000000001</v>
      </c>
      <c r="N337">
        <v>4303.08</v>
      </c>
      <c r="O337">
        <v>1834.41</v>
      </c>
      <c r="P337">
        <v>2781.63</v>
      </c>
      <c r="Q337">
        <v>2055.2800000000002</v>
      </c>
      <c r="R337">
        <v>562.64599999999996</v>
      </c>
    </row>
    <row r="338" spans="1:18" x14ac:dyDescent="0.2">
      <c r="A338">
        <v>334</v>
      </c>
      <c r="B338" t="s">
        <v>63</v>
      </c>
      <c r="C338">
        <v>2015</v>
      </c>
      <c r="D338">
        <v>0</v>
      </c>
      <c r="E338">
        <v>13853.6</v>
      </c>
      <c r="F338">
        <v>617535</v>
      </c>
      <c r="G338">
        <v>206933</v>
      </c>
      <c r="H338">
        <v>238961</v>
      </c>
      <c r="I338">
        <v>370257</v>
      </c>
      <c r="J338">
        <v>519732</v>
      </c>
      <c r="K338">
        <v>83596.800000000003</v>
      </c>
      <c r="L338">
        <v>41511.300000000003</v>
      </c>
      <c r="M338">
        <v>18145.2</v>
      </c>
      <c r="N338">
        <v>2935.56</v>
      </c>
      <c r="O338">
        <v>3510.22</v>
      </c>
      <c r="P338">
        <v>1838.51</v>
      </c>
      <c r="Q338">
        <v>1282.29</v>
      </c>
      <c r="R338">
        <v>1652.67</v>
      </c>
    </row>
    <row r="339" spans="1:18" x14ac:dyDescent="0.2">
      <c r="A339">
        <v>335</v>
      </c>
      <c r="B339" t="s">
        <v>63</v>
      </c>
      <c r="C339">
        <v>2015</v>
      </c>
      <c r="D339">
        <v>0</v>
      </c>
      <c r="E339">
        <v>16393.099999999999</v>
      </c>
      <c r="F339">
        <v>619121</v>
      </c>
      <c r="G339">
        <v>189205</v>
      </c>
      <c r="H339">
        <v>234275</v>
      </c>
      <c r="I339">
        <v>373616</v>
      </c>
      <c r="J339">
        <v>549838</v>
      </c>
      <c r="K339">
        <v>67152.100000000006</v>
      </c>
      <c r="L339">
        <v>43406.6</v>
      </c>
      <c r="M339">
        <v>20410.7</v>
      </c>
      <c r="N339">
        <v>5897.04</v>
      </c>
      <c r="O339">
        <v>1225.3599999999999</v>
      </c>
      <c r="P339">
        <v>2728.82</v>
      </c>
      <c r="Q339">
        <v>3018.9</v>
      </c>
      <c r="R339">
        <v>1700.61</v>
      </c>
    </row>
    <row r="340" spans="1:18" x14ac:dyDescent="0.2">
      <c r="A340">
        <v>336</v>
      </c>
      <c r="B340" t="s">
        <v>63</v>
      </c>
      <c r="C340">
        <v>2015</v>
      </c>
      <c r="D340">
        <v>0</v>
      </c>
      <c r="E340">
        <v>11525.3</v>
      </c>
      <c r="F340">
        <v>654246</v>
      </c>
      <c r="G340">
        <v>163216</v>
      </c>
      <c r="H340">
        <v>228457</v>
      </c>
      <c r="I340">
        <v>373248</v>
      </c>
      <c r="J340">
        <v>535299</v>
      </c>
      <c r="K340">
        <v>75972.100000000006</v>
      </c>
      <c r="L340">
        <v>43970.2</v>
      </c>
      <c r="M340">
        <v>17553.3</v>
      </c>
      <c r="N340">
        <v>6980.44</v>
      </c>
      <c r="O340">
        <v>1445.12</v>
      </c>
      <c r="P340">
        <v>3730.09</v>
      </c>
      <c r="Q340">
        <v>2392.77</v>
      </c>
      <c r="R340">
        <v>1690.79</v>
      </c>
    </row>
    <row r="341" spans="1:18" x14ac:dyDescent="0.2">
      <c r="A341">
        <v>337</v>
      </c>
      <c r="B341" t="s">
        <v>63</v>
      </c>
      <c r="C341">
        <v>2015</v>
      </c>
      <c r="D341">
        <v>0</v>
      </c>
      <c r="E341">
        <v>10072.200000000001</v>
      </c>
      <c r="F341">
        <v>633933</v>
      </c>
      <c r="G341">
        <v>190944</v>
      </c>
      <c r="H341">
        <v>230831</v>
      </c>
      <c r="I341">
        <v>380370</v>
      </c>
      <c r="J341">
        <v>530897</v>
      </c>
      <c r="K341">
        <v>79671.100000000006</v>
      </c>
      <c r="L341">
        <v>39826</v>
      </c>
      <c r="M341">
        <v>16367.1</v>
      </c>
      <c r="N341">
        <v>2162.15</v>
      </c>
      <c r="O341">
        <v>3623.25</v>
      </c>
      <c r="P341">
        <v>1144.6099999999999</v>
      </c>
      <c r="Q341">
        <v>1430.79</v>
      </c>
      <c r="R341">
        <v>1649.97</v>
      </c>
    </row>
    <row r="342" spans="1:18" x14ac:dyDescent="0.2">
      <c r="A342">
        <v>338</v>
      </c>
      <c r="B342" t="s">
        <v>63</v>
      </c>
      <c r="C342">
        <v>2015</v>
      </c>
      <c r="D342">
        <v>0</v>
      </c>
      <c r="E342">
        <v>18106.7</v>
      </c>
      <c r="F342">
        <v>656195</v>
      </c>
      <c r="G342">
        <v>188765</v>
      </c>
      <c r="H342">
        <v>226861</v>
      </c>
      <c r="I342">
        <v>361820</v>
      </c>
      <c r="J342">
        <v>505118</v>
      </c>
      <c r="K342">
        <v>105566</v>
      </c>
      <c r="L342">
        <v>40304.300000000003</v>
      </c>
      <c r="M342">
        <v>16654.7</v>
      </c>
      <c r="N342">
        <v>1395.1</v>
      </c>
      <c r="O342">
        <v>1501.08</v>
      </c>
      <c r="P342">
        <v>2176.9299999999998</v>
      </c>
      <c r="Q342">
        <v>2292.4899999999998</v>
      </c>
      <c r="R342">
        <v>1605.76</v>
      </c>
    </row>
    <row r="343" spans="1:18" x14ac:dyDescent="0.2">
      <c r="A343">
        <v>339</v>
      </c>
      <c r="B343" t="s">
        <v>63</v>
      </c>
      <c r="C343">
        <v>2015</v>
      </c>
      <c r="D343">
        <v>0</v>
      </c>
      <c r="E343">
        <v>19942.400000000001</v>
      </c>
      <c r="F343">
        <v>633217</v>
      </c>
      <c r="G343">
        <v>167941</v>
      </c>
      <c r="H343">
        <v>226131</v>
      </c>
      <c r="I343">
        <v>381490</v>
      </c>
      <c r="J343">
        <v>519996</v>
      </c>
      <c r="K343">
        <v>108377</v>
      </c>
      <c r="L343">
        <v>51709.4</v>
      </c>
      <c r="M343">
        <v>15772.1</v>
      </c>
      <c r="N343">
        <v>2948.29</v>
      </c>
      <c r="O343">
        <v>321.27699999999999</v>
      </c>
      <c r="P343">
        <v>855.09100000000001</v>
      </c>
      <c r="Q343">
        <v>2026.26</v>
      </c>
      <c r="R343">
        <v>720.75099999999998</v>
      </c>
    </row>
    <row r="344" spans="1:18" x14ac:dyDescent="0.2">
      <c r="A344">
        <v>340</v>
      </c>
      <c r="B344" t="s">
        <v>63</v>
      </c>
      <c r="C344">
        <v>2015</v>
      </c>
      <c r="D344">
        <v>0</v>
      </c>
      <c r="E344">
        <v>14934.8</v>
      </c>
      <c r="F344">
        <v>631596</v>
      </c>
      <c r="G344">
        <v>205475</v>
      </c>
      <c r="H344">
        <v>243351</v>
      </c>
      <c r="I344">
        <v>371931</v>
      </c>
      <c r="J344">
        <v>479392</v>
      </c>
      <c r="K344">
        <v>102867</v>
      </c>
      <c r="L344">
        <v>48581.2</v>
      </c>
      <c r="M344">
        <v>18227.2</v>
      </c>
      <c r="N344">
        <v>3032.75</v>
      </c>
      <c r="O344">
        <v>3073.36</v>
      </c>
      <c r="P344">
        <v>3343.94</v>
      </c>
      <c r="Q344">
        <v>1834.65</v>
      </c>
      <c r="R344">
        <v>1361.85</v>
      </c>
    </row>
    <row r="345" spans="1:18" x14ac:dyDescent="0.2">
      <c r="A345">
        <v>341</v>
      </c>
      <c r="B345" t="s">
        <v>63</v>
      </c>
      <c r="C345">
        <v>2015</v>
      </c>
      <c r="D345">
        <v>0</v>
      </c>
      <c r="E345">
        <v>9579.49</v>
      </c>
      <c r="F345">
        <v>654664</v>
      </c>
      <c r="G345">
        <v>184914</v>
      </c>
      <c r="H345">
        <v>232289</v>
      </c>
      <c r="I345">
        <v>337077</v>
      </c>
      <c r="J345">
        <v>539450</v>
      </c>
      <c r="K345">
        <v>92138.6</v>
      </c>
      <c r="L345">
        <v>49210.3</v>
      </c>
      <c r="M345">
        <v>15786.8</v>
      </c>
      <c r="N345">
        <v>6552.04</v>
      </c>
      <c r="O345">
        <v>2416.94</v>
      </c>
      <c r="P345">
        <v>4433.4399999999996</v>
      </c>
      <c r="Q345">
        <v>3375.39</v>
      </c>
      <c r="R345">
        <v>1066.47</v>
      </c>
    </row>
    <row r="346" spans="1:18" x14ac:dyDescent="0.2">
      <c r="A346">
        <v>342</v>
      </c>
      <c r="B346" t="s">
        <v>63</v>
      </c>
      <c r="C346">
        <v>2015</v>
      </c>
      <c r="D346">
        <v>0</v>
      </c>
      <c r="E346">
        <v>12690.5</v>
      </c>
      <c r="F346">
        <v>641917</v>
      </c>
      <c r="G346">
        <v>200836</v>
      </c>
      <c r="H346">
        <v>203531</v>
      </c>
      <c r="I346">
        <v>404297</v>
      </c>
      <c r="J346">
        <v>515487</v>
      </c>
      <c r="K346">
        <v>87973</v>
      </c>
      <c r="L346">
        <v>35683.199999999997</v>
      </c>
      <c r="M346">
        <v>18319</v>
      </c>
      <c r="N346">
        <v>3262.15</v>
      </c>
      <c r="O346">
        <v>1799.03</v>
      </c>
      <c r="P346">
        <v>4245.8599999999997</v>
      </c>
      <c r="Q346">
        <v>1955.05</v>
      </c>
      <c r="R346">
        <v>1099.07</v>
      </c>
    </row>
    <row r="347" spans="1:18" x14ac:dyDescent="0.2">
      <c r="A347">
        <v>343</v>
      </c>
      <c r="B347" t="s">
        <v>63</v>
      </c>
      <c r="C347">
        <v>2015</v>
      </c>
      <c r="D347">
        <v>0</v>
      </c>
      <c r="E347">
        <v>15495.1</v>
      </c>
      <c r="F347">
        <v>619914</v>
      </c>
      <c r="G347">
        <v>205715</v>
      </c>
      <c r="H347">
        <v>219031</v>
      </c>
      <c r="I347">
        <v>401295</v>
      </c>
      <c r="J347">
        <v>505680</v>
      </c>
      <c r="K347">
        <v>94258.2</v>
      </c>
      <c r="L347">
        <v>31119.9</v>
      </c>
      <c r="M347">
        <v>20324.5</v>
      </c>
      <c r="N347">
        <v>2149.9299999999998</v>
      </c>
      <c r="O347">
        <v>4536.6499999999996</v>
      </c>
      <c r="P347">
        <v>3107.8</v>
      </c>
      <c r="Q347">
        <v>2069.2600000000002</v>
      </c>
      <c r="R347">
        <v>1156.42</v>
      </c>
    </row>
    <row r="348" spans="1:18" x14ac:dyDescent="0.2">
      <c r="A348">
        <v>344</v>
      </c>
      <c r="B348" t="s">
        <v>63</v>
      </c>
      <c r="C348">
        <v>2015</v>
      </c>
      <c r="D348">
        <v>0</v>
      </c>
      <c r="E348">
        <v>12962.9</v>
      </c>
      <c r="F348">
        <v>649126</v>
      </c>
      <c r="G348">
        <v>172283</v>
      </c>
      <c r="H348">
        <v>219947</v>
      </c>
      <c r="I348">
        <v>390536</v>
      </c>
      <c r="J348">
        <v>510804</v>
      </c>
      <c r="K348">
        <v>96347.5</v>
      </c>
      <c r="L348">
        <v>43634.6</v>
      </c>
      <c r="M348">
        <v>13710.9</v>
      </c>
      <c r="N348">
        <v>6612.03</v>
      </c>
      <c r="O348">
        <v>2344.7800000000002</v>
      </c>
      <c r="P348">
        <v>2857.03</v>
      </c>
      <c r="Q348">
        <v>2796.51</v>
      </c>
      <c r="R348">
        <v>1717.52</v>
      </c>
    </row>
    <row r="349" spans="1:18" x14ac:dyDescent="0.2">
      <c r="A349">
        <v>345</v>
      </c>
      <c r="B349" t="s">
        <v>63</v>
      </c>
      <c r="C349">
        <v>2015</v>
      </c>
      <c r="D349">
        <v>0</v>
      </c>
      <c r="E349">
        <v>14051.3</v>
      </c>
      <c r="F349">
        <v>651761</v>
      </c>
      <c r="G349">
        <v>203184</v>
      </c>
      <c r="H349">
        <v>215419</v>
      </c>
      <c r="I349">
        <v>397027</v>
      </c>
      <c r="J349">
        <v>501301</v>
      </c>
      <c r="K349">
        <v>83009.399999999994</v>
      </c>
      <c r="L349">
        <v>34814.1</v>
      </c>
      <c r="M349">
        <v>20445.2</v>
      </c>
      <c r="N349">
        <v>2359.7399999999998</v>
      </c>
      <c r="O349">
        <v>2885.76</v>
      </c>
      <c r="P349">
        <v>2090.4299999999998</v>
      </c>
      <c r="Q349">
        <v>2494.46</v>
      </c>
      <c r="R349">
        <v>1392.08</v>
      </c>
    </row>
    <row r="350" spans="1:18" x14ac:dyDescent="0.2">
      <c r="A350">
        <v>346</v>
      </c>
      <c r="B350" t="s">
        <v>63</v>
      </c>
      <c r="C350">
        <v>2015</v>
      </c>
      <c r="D350">
        <v>0</v>
      </c>
      <c r="E350">
        <v>16829.8</v>
      </c>
      <c r="F350">
        <v>649594</v>
      </c>
      <c r="G350">
        <v>178632</v>
      </c>
      <c r="H350">
        <v>231837</v>
      </c>
      <c r="I350">
        <v>383338</v>
      </c>
      <c r="J350">
        <v>493544</v>
      </c>
      <c r="K350">
        <v>98206.1</v>
      </c>
      <c r="L350">
        <v>52638.9</v>
      </c>
      <c r="M350">
        <v>11170.9</v>
      </c>
      <c r="N350">
        <v>3506.73</v>
      </c>
      <c r="O350">
        <v>813.45399999999995</v>
      </c>
      <c r="P350">
        <v>2537.63</v>
      </c>
      <c r="Q350">
        <v>4735.54</v>
      </c>
      <c r="R350">
        <v>2708.02</v>
      </c>
    </row>
    <row r="351" spans="1:18" x14ac:dyDescent="0.2">
      <c r="A351">
        <v>347</v>
      </c>
      <c r="B351" t="s">
        <v>63</v>
      </c>
      <c r="C351">
        <v>2015</v>
      </c>
      <c r="D351">
        <v>0</v>
      </c>
      <c r="E351">
        <v>16421.2</v>
      </c>
      <c r="F351">
        <v>632814</v>
      </c>
      <c r="G351">
        <v>183657</v>
      </c>
      <c r="H351">
        <v>246649</v>
      </c>
      <c r="I351">
        <v>408448</v>
      </c>
      <c r="J351">
        <v>487786</v>
      </c>
      <c r="K351">
        <v>96770.2</v>
      </c>
      <c r="L351">
        <v>35149.300000000003</v>
      </c>
      <c r="M351">
        <v>12581.4</v>
      </c>
      <c r="N351">
        <v>4235.08</v>
      </c>
      <c r="O351">
        <v>1099.06</v>
      </c>
      <c r="P351">
        <v>3587.14</v>
      </c>
      <c r="Q351">
        <v>2574.66</v>
      </c>
      <c r="R351">
        <v>1618.6</v>
      </c>
    </row>
    <row r="352" spans="1:18" x14ac:dyDescent="0.2">
      <c r="A352">
        <v>348</v>
      </c>
      <c r="B352" t="s">
        <v>63</v>
      </c>
      <c r="C352">
        <v>2015</v>
      </c>
      <c r="D352">
        <v>0</v>
      </c>
      <c r="E352">
        <v>17324.3</v>
      </c>
      <c r="F352">
        <v>671552</v>
      </c>
      <c r="G352">
        <v>166765</v>
      </c>
      <c r="H352">
        <v>218190</v>
      </c>
      <c r="I352">
        <v>372982</v>
      </c>
      <c r="J352">
        <v>516935</v>
      </c>
      <c r="K352">
        <v>87751.7</v>
      </c>
      <c r="L352">
        <v>41266.199999999997</v>
      </c>
      <c r="M352">
        <v>24972.3</v>
      </c>
      <c r="N352">
        <v>1903.9</v>
      </c>
      <c r="O352">
        <v>1037.19</v>
      </c>
      <c r="P352">
        <v>934.548</v>
      </c>
      <c r="Q352">
        <v>2154.75</v>
      </c>
      <c r="R352">
        <v>1140.29</v>
      </c>
    </row>
    <row r="353" spans="1:18" x14ac:dyDescent="0.2">
      <c r="A353">
        <v>349</v>
      </c>
      <c r="B353" t="s">
        <v>63</v>
      </c>
      <c r="C353">
        <v>2015</v>
      </c>
      <c r="D353">
        <v>0</v>
      </c>
      <c r="E353">
        <v>14554.8</v>
      </c>
      <c r="F353">
        <v>627622</v>
      </c>
      <c r="G353">
        <v>201834</v>
      </c>
      <c r="H353">
        <v>246246</v>
      </c>
      <c r="I353">
        <v>378756</v>
      </c>
      <c r="J353">
        <v>477770</v>
      </c>
      <c r="K353">
        <v>98211.199999999997</v>
      </c>
      <c r="L353">
        <v>42048.4</v>
      </c>
      <c r="M353">
        <v>33990.6</v>
      </c>
      <c r="N353">
        <v>2539.5500000000002</v>
      </c>
      <c r="O353">
        <v>3974.74</v>
      </c>
      <c r="P353">
        <v>4636.01</v>
      </c>
      <c r="Q353">
        <v>0</v>
      </c>
      <c r="R353">
        <v>1226.53</v>
      </c>
    </row>
    <row r="354" spans="1:18" x14ac:dyDescent="0.2">
      <c r="A354">
        <v>350</v>
      </c>
      <c r="B354" t="s">
        <v>63</v>
      </c>
      <c r="C354">
        <v>2015</v>
      </c>
      <c r="D354">
        <v>0</v>
      </c>
      <c r="E354">
        <v>16118.1</v>
      </c>
      <c r="F354">
        <v>628957</v>
      </c>
      <c r="G354">
        <v>204237</v>
      </c>
      <c r="H354">
        <v>233491</v>
      </c>
      <c r="I354">
        <v>396109</v>
      </c>
      <c r="J354">
        <v>480385</v>
      </c>
      <c r="K354">
        <v>95738.3</v>
      </c>
      <c r="L354">
        <v>52025.1</v>
      </c>
      <c r="M354">
        <v>22524.6</v>
      </c>
      <c r="N354">
        <v>490.23899999999998</v>
      </c>
      <c r="O354">
        <v>1039.5899999999999</v>
      </c>
      <c r="P354">
        <v>239.65799999999999</v>
      </c>
      <c r="Q354">
        <v>2935.79</v>
      </c>
      <c r="R354">
        <v>1286.23</v>
      </c>
    </row>
    <row r="355" spans="1:18" x14ac:dyDescent="0.2">
      <c r="A355">
        <v>351</v>
      </c>
      <c r="B355" t="s">
        <v>63</v>
      </c>
      <c r="C355">
        <v>2015</v>
      </c>
      <c r="D355">
        <v>0</v>
      </c>
      <c r="E355">
        <v>17487.099999999999</v>
      </c>
      <c r="F355">
        <v>637289</v>
      </c>
      <c r="G355">
        <v>179947</v>
      </c>
      <c r="H355">
        <v>246587</v>
      </c>
      <c r="I355">
        <v>409240</v>
      </c>
      <c r="J355">
        <v>479781</v>
      </c>
      <c r="K355">
        <v>77670.8</v>
      </c>
      <c r="L355">
        <v>44520.4</v>
      </c>
      <c r="M355">
        <v>21690.799999999999</v>
      </c>
      <c r="N355">
        <v>7314.34</v>
      </c>
      <c r="O355">
        <v>2003.52</v>
      </c>
      <c r="P355">
        <v>2704.52</v>
      </c>
      <c r="Q355">
        <v>2243.5500000000002</v>
      </c>
      <c r="R355">
        <v>1548.65</v>
      </c>
    </row>
    <row r="356" spans="1:18" x14ac:dyDescent="0.2">
      <c r="A356">
        <v>352</v>
      </c>
      <c r="B356" t="s">
        <v>63</v>
      </c>
      <c r="C356">
        <v>2015</v>
      </c>
      <c r="D356">
        <v>0</v>
      </c>
      <c r="E356">
        <v>24741.4</v>
      </c>
      <c r="F356">
        <v>630558</v>
      </c>
      <c r="G356">
        <v>210176</v>
      </c>
      <c r="H356">
        <v>209909</v>
      </c>
      <c r="I356">
        <v>370608</v>
      </c>
      <c r="J356">
        <v>517875</v>
      </c>
      <c r="K356">
        <v>98306.6</v>
      </c>
      <c r="L356">
        <v>43677</v>
      </c>
      <c r="M356">
        <v>14156.8</v>
      </c>
      <c r="N356">
        <v>3304.37</v>
      </c>
      <c r="O356">
        <v>2035.27</v>
      </c>
      <c r="P356">
        <v>4148.96</v>
      </c>
      <c r="Q356">
        <v>3944.04</v>
      </c>
      <c r="R356">
        <v>1772.49</v>
      </c>
    </row>
    <row r="357" spans="1:18" x14ac:dyDescent="0.2">
      <c r="A357">
        <v>353</v>
      </c>
      <c r="B357" t="s">
        <v>63</v>
      </c>
      <c r="C357">
        <v>2015</v>
      </c>
      <c r="D357">
        <v>0</v>
      </c>
      <c r="E357">
        <v>15004</v>
      </c>
      <c r="F357">
        <v>629015</v>
      </c>
      <c r="G357">
        <v>180105</v>
      </c>
      <c r="H357">
        <v>246212</v>
      </c>
      <c r="I357">
        <v>410776</v>
      </c>
      <c r="J357">
        <v>474315</v>
      </c>
      <c r="K357">
        <v>88889.5</v>
      </c>
      <c r="L357">
        <v>45754.400000000001</v>
      </c>
      <c r="M357">
        <v>19418.099999999999</v>
      </c>
      <c r="N357">
        <v>2962.36</v>
      </c>
      <c r="O357">
        <v>2542.35</v>
      </c>
      <c r="P357">
        <v>2247.17</v>
      </c>
      <c r="Q357">
        <v>2684.92</v>
      </c>
      <c r="R357">
        <v>2651.45</v>
      </c>
    </row>
    <row r="358" spans="1:18" x14ac:dyDescent="0.2">
      <c r="A358">
        <v>354</v>
      </c>
      <c r="B358" t="s">
        <v>63</v>
      </c>
      <c r="C358">
        <v>2015</v>
      </c>
      <c r="D358">
        <v>0</v>
      </c>
      <c r="E358">
        <v>20915.7</v>
      </c>
      <c r="F358">
        <v>614795</v>
      </c>
      <c r="G358">
        <v>211628</v>
      </c>
      <c r="H358">
        <v>254694</v>
      </c>
      <c r="I358">
        <v>337568</v>
      </c>
      <c r="J358">
        <v>513961</v>
      </c>
      <c r="K358">
        <v>103860</v>
      </c>
      <c r="L358">
        <v>39402.1</v>
      </c>
      <c r="M358">
        <v>17384.8</v>
      </c>
      <c r="N358">
        <v>4416.1899999999996</v>
      </c>
      <c r="O358">
        <v>2565.13</v>
      </c>
      <c r="P358">
        <v>2959.83</v>
      </c>
      <c r="Q358">
        <v>2662.26</v>
      </c>
      <c r="R358">
        <v>3008.48</v>
      </c>
    </row>
    <row r="359" spans="1:18" x14ac:dyDescent="0.2">
      <c r="A359">
        <v>355</v>
      </c>
      <c r="B359" t="s">
        <v>63</v>
      </c>
      <c r="C359">
        <v>2015</v>
      </c>
      <c r="D359">
        <v>0</v>
      </c>
      <c r="E359">
        <v>17327.8</v>
      </c>
      <c r="F359">
        <v>627410</v>
      </c>
      <c r="G359">
        <v>175708</v>
      </c>
      <c r="H359">
        <v>239430</v>
      </c>
      <c r="I359">
        <v>399109</v>
      </c>
      <c r="J359">
        <v>514519</v>
      </c>
      <c r="K359">
        <v>96262.3</v>
      </c>
      <c r="L359">
        <v>37536.199999999997</v>
      </c>
      <c r="M359">
        <v>15094.5</v>
      </c>
      <c r="N359">
        <v>609.98900000000003</v>
      </c>
      <c r="O359">
        <v>3110.59</v>
      </c>
      <c r="P359">
        <v>825.01599999999996</v>
      </c>
      <c r="Q359">
        <v>3178.78</v>
      </c>
      <c r="R359">
        <v>594.74599999999998</v>
      </c>
    </row>
    <row r="360" spans="1:18" x14ac:dyDescent="0.2">
      <c r="A360">
        <v>356</v>
      </c>
      <c r="B360" t="s">
        <v>63</v>
      </c>
      <c r="C360">
        <v>2015</v>
      </c>
      <c r="D360">
        <v>0</v>
      </c>
      <c r="E360">
        <v>12012.4</v>
      </c>
      <c r="F360">
        <v>653876</v>
      </c>
      <c r="G360">
        <v>197524</v>
      </c>
      <c r="H360">
        <v>216375</v>
      </c>
      <c r="I360">
        <v>383451</v>
      </c>
      <c r="J360">
        <v>512593</v>
      </c>
      <c r="K360">
        <v>84111.6</v>
      </c>
      <c r="L360">
        <v>41865.4</v>
      </c>
      <c r="M360">
        <v>20339.8</v>
      </c>
      <c r="N360">
        <v>3998.15</v>
      </c>
      <c r="O360">
        <v>3157.43</v>
      </c>
      <c r="P360">
        <v>1644.47</v>
      </c>
      <c r="Q360">
        <v>2385.0100000000002</v>
      </c>
      <c r="R360">
        <v>1028.9100000000001</v>
      </c>
    </row>
    <row r="361" spans="1:18" x14ac:dyDescent="0.2">
      <c r="A361">
        <v>357</v>
      </c>
      <c r="B361" t="s">
        <v>63</v>
      </c>
      <c r="C361">
        <v>2015</v>
      </c>
      <c r="D361">
        <v>0</v>
      </c>
      <c r="E361">
        <v>11629</v>
      </c>
      <c r="F361">
        <v>625936</v>
      </c>
      <c r="G361">
        <v>203094</v>
      </c>
      <c r="H361">
        <v>228749</v>
      </c>
      <c r="I361">
        <v>391952</v>
      </c>
      <c r="J361">
        <v>498898</v>
      </c>
      <c r="K361">
        <v>89648.1</v>
      </c>
      <c r="L361">
        <v>48051.1</v>
      </c>
      <c r="M361">
        <v>15437.7</v>
      </c>
      <c r="N361">
        <v>2174.65</v>
      </c>
      <c r="O361">
        <v>1207.05</v>
      </c>
      <c r="P361">
        <v>750.39599999999996</v>
      </c>
      <c r="Q361">
        <v>2802.08</v>
      </c>
      <c r="R361">
        <v>1248.57</v>
      </c>
    </row>
    <row r="362" spans="1:18" x14ac:dyDescent="0.2">
      <c r="A362">
        <v>358</v>
      </c>
      <c r="B362" t="s">
        <v>63</v>
      </c>
      <c r="C362">
        <v>2015</v>
      </c>
      <c r="D362">
        <v>0</v>
      </c>
      <c r="E362">
        <v>14439.9</v>
      </c>
      <c r="F362">
        <v>619301</v>
      </c>
      <c r="G362">
        <v>198408</v>
      </c>
      <c r="H362">
        <v>235392</v>
      </c>
      <c r="I362">
        <v>395348</v>
      </c>
      <c r="J362">
        <v>507021</v>
      </c>
      <c r="K362">
        <v>85079.2</v>
      </c>
      <c r="L362">
        <v>47559.7</v>
      </c>
      <c r="M362">
        <v>19455.900000000001</v>
      </c>
      <c r="N362">
        <v>521.53399999999999</v>
      </c>
      <c r="O362">
        <v>855.26199999999994</v>
      </c>
      <c r="P362">
        <v>2260.37</v>
      </c>
      <c r="Q362">
        <v>963.25199999999995</v>
      </c>
      <c r="R362">
        <v>2018.83</v>
      </c>
    </row>
    <row r="363" spans="1:18" x14ac:dyDescent="0.2">
      <c r="A363">
        <v>359</v>
      </c>
      <c r="B363" t="s">
        <v>63</v>
      </c>
      <c r="C363">
        <v>2015</v>
      </c>
      <c r="D363">
        <v>0</v>
      </c>
      <c r="E363">
        <v>12779.5</v>
      </c>
      <c r="F363">
        <v>625975</v>
      </c>
      <c r="G363">
        <v>212961</v>
      </c>
      <c r="H363">
        <v>215064</v>
      </c>
      <c r="I363">
        <v>393120</v>
      </c>
      <c r="J363">
        <v>521818</v>
      </c>
      <c r="K363">
        <v>85509.3</v>
      </c>
      <c r="L363">
        <v>31155.9</v>
      </c>
      <c r="M363">
        <v>17527.599999999999</v>
      </c>
      <c r="N363">
        <v>1923.42</v>
      </c>
      <c r="O363">
        <v>1818.6</v>
      </c>
      <c r="P363">
        <v>2914.2</v>
      </c>
      <c r="Q363">
        <v>3137</v>
      </c>
      <c r="R363">
        <v>1736.7</v>
      </c>
    </row>
    <row r="364" spans="1:18" x14ac:dyDescent="0.2">
      <c r="A364">
        <v>360</v>
      </c>
      <c r="B364" t="s">
        <v>63</v>
      </c>
      <c r="C364">
        <v>2015</v>
      </c>
      <c r="D364">
        <v>0</v>
      </c>
      <c r="E364">
        <v>22162.400000000001</v>
      </c>
      <c r="F364">
        <v>635001</v>
      </c>
      <c r="G364">
        <v>176128</v>
      </c>
      <c r="H364">
        <v>232715</v>
      </c>
      <c r="I364">
        <v>396543</v>
      </c>
      <c r="J364">
        <v>506951</v>
      </c>
      <c r="K364">
        <v>87465.5</v>
      </c>
      <c r="L364">
        <v>38093.300000000003</v>
      </c>
      <c r="M364">
        <v>17253.3</v>
      </c>
      <c r="N364">
        <v>2680.08</v>
      </c>
      <c r="O364">
        <v>3404.67</v>
      </c>
      <c r="P364">
        <v>4870.6899999999996</v>
      </c>
      <c r="Q364">
        <v>1814.84</v>
      </c>
      <c r="R364">
        <v>1853.52</v>
      </c>
    </row>
    <row r="365" spans="1:18" x14ac:dyDescent="0.2">
      <c r="A365">
        <v>361</v>
      </c>
      <c r="B365" t="s">
        <v>63</v>
      </c>
      <c r="C365">
        <v>2015</v>
      </c>
      <c r="D365">
        <v>0</v>
      </c>
      <c r="E365">
        <v>15307.3</v>
      </c>
      <c r="F365">
        <v>624115</v>
      </c>
      <c r="G365">
        <v>184750</v>
      </c>
      <c r="H365">
        <v>233480</v>
      </c>
      <c r="I365">
        <v>405054</v>
      </c>
      <c r="J365">
        <v>513695</v>
      </c>
      <c r="K365">
        <v>88681.9</v>
      </c>
      <c r="L365">
        <v>36653.699999999997</v>
      </c>
      <c r="M365">
        <v>12308.2</v>
      </c>
      <c r="N365">
        <v>1312.43</v>
      </c>
      <c r="O365">
        <v>2783.95</v>
      </c>
      <c r="P365">
        <v>3482.25</v>
      </c>
      <c r="Q365">
        <v>1450.35</v>
      </c>
      <c r="R365">
        <v>2098.9499999999998</v>
      </c>
    </row>
    <row r="366" spans="1:18" x14ac:dyDescent="0.2">
      <c r="A366">
        <v>362</v>
      </c>
      <c r="B366" t="s">
        <v>63</v>
      </c>
      <c r="C366">
        <v>2015</v>
      </c>
      <c r="D366">
        <v>0</v>
      </c>
      <c r="E366">
        <v>19891.3</v>
      </c>
      <c r="F366">
        <v>617651</v>
      </c>
      <c r="G366">
        <v>230892</v>
      </c>
      <c r="H366">
        <v>209181</v>
      </c>
      <c r="I366">
        <v>392164</v>
      </c>
      <c r="J366">
        <v>508208</v>
      </c>
      <c r="K366">
        <v>83069.5</v>
      </c>
      <c r="L366">
        <v>39511</v>
      </c>
      <c r="M366">
        <v>18450.7</v>
      </c>
      <c r="N366">
        <v>5045.16</v>
      </c>
      <c r="O366">
        <v>2440.31</v>
      </c>
      <c r="P366">
        <v>2141.6999999999998</v>
      </c>
      <c r="Q366">
        <v>1613.6</v>
      </c>
      <c r="R366">
        <v>2645.55</v>
      </c>
    </row>
    <row r="367" spans="1:18" x14ac:dyDescent="0.2">
      <c r="A367">
        <v>363</v>
      </c>
      <c r="B367" t="s">
        <v>63</v>
      </c>
      <c r="C367">
        <v>2015</v>
      </c>
      <c r="D367">
        <v>0</v>
      </c>
      <c r="E367">
        <v>17617.099999999999</v>
      </c>
      <c r="F367">
        <v>624004</v>
      </c>
      <c r="G367">
        <v>186931</v>
      </c>
      <c r="H367">
        <v>243560</v>
      </c>
      <c r="I367">
        <v>416192</v>
      </c>
      <c r="J367">
        <v>486031</v>
      </c>
      <c r="K367">
        <v>93049.4</v>
      </c>
      <c r="L367">
        <v>34712.9</v>
      </c>
      <c r="M367">
        <v>15376.1</v>
      </c>
      <c r="N367">
        <v>2740.89</v>
      </c>
      <c r="O367">
        <v>2915.48</v>
      </c>
      <c r="P367">
        <v>6211.77</v>
      </c>
      <c r="Q367">
        <v>2343.56</v>
      </c>
      <c r="R367">
        <v>1033.9100000000001</v>
      </c>
    </row>
    <row r="368" spans="1:18" x14ac:dyDescent="0.2">
      <c r="A368">
        <v>364</v>
      </c>
      <c r="B368" t="s">
        <v>63</v>
      </c>
      <c r="C368">
        <v>2015</v>
      </c>
      <c r="D368">
        <v>0</v>
      </c>
      <c r="E368">
        <v>16238</v>
      </c>
      <c r="F368">
        <v>631315</v>
      </c>
      <c r="G368">
        <v>194825</v>
      </c>
      <c r="H368">
        <v>237260</v>
      </c>
      <c r="I368">
        <v>359622</v>
      </c>
      <c r="J368">
        <v>524726</v>
      </c>
      <c r="K368">
        <v>83478.399999999994</v>
      </c>
      <c r="L368">
        <v>42375.7</v>
      </c>
      <c r="M368">
        <v>27287.7</v>
      </c>
      <c r="N368">
        <v>5264.03</v>
      </c>
      <c r="O368">
        <v>2676.61</v>
      </c>
      <c r="P368">
        <v>4592.55</v>
      </c>
      <c r="Q368">
        <v>3617.39</v>
      </c>
      <c r="R368">
        <v>363.48200000000003</v>
      </c>
    </row>
    <row r="369" spans="1:18" x14ac:dyDescent="0.2">
      <c r="A369">
        <v>365</v>
      </c>
      <c r="B369" t="s">
        <v>63</v>
      </c>
      <c r="C369">
        <v>2015</v>
      </c>
      <c r="D369">
        <v>0</v>
      </c>
      <c r="E369">
        <v>11582.6</v>
      </c>
      <c r="F369">
        <v>621600</v>
      </c>
      <c r="G369">
        <v>227745</v>
      </c>
      <c r="H369">
        <v>229391</v>
      </c>
      <c r="I369">
        <v>384906</v>
      </c>
      <c r="J369">
        <v>512967</v>
      </c>
      <c r="K369">
        <v>61814.2</v>
      </c>
      <c r="L369">
        <v>40158.800000000003</v>
      </c>
      <c r="M369">
        <v>19827.599999999999</v>
      </c>
      <c r="N369">
        <v>7561.73</v>
      </c>
      <c r="O369">
        <v>2134.7399999999998</v>
      </c>
      <c r="P369">
        <v>2161.23</v>
      </c>
      <c r="Q369">
        <v>1379.17</v>
      </c>
      <c r="R369">
        <v>2424.4</v>
      </c>
    </row>
    <row r="370" spans="1:18" x14ac:dyDescent="0.2">
      <c r="A370">
        <v>366</v>
      </c>
      <c r="B370" t="s">
        <v>63</v>
      </c>
      <c r="C370">
        <v>2015</v>
      </c>
      <c r="D370">
        <v>0</v>
      </c>
      <c r="E370">
        <v>14083.3</v>
      </c>
      <c r="F370">
        <v>604654</v>
      </c>
      <c r="G370">
        <v>222092</v>
      </c>
      <c r="H370">
        <v>205882</v>
      </c>
      <c r="I370">
        <v>396011</v>
      </c>
      <c r="J370">
        <v>526975</v>
      </c>
      <c r="K370">
        <v>83596.5</v>
      </c>
      <c r="L370">
        <v>42483.199999999997</v>
      </c>
      <c r="M370">
        <v>18861.5</v>
      </c>
      <c r="N370">
        <v>4631.6099999999997</v>
      </c>
      <c r="O370">
        <v>2240.0300000000002</v>
      </c>
      <c r="P370">
        <v>2822.16</v>
      </c>
      <c r="Q370">
        <v>3836.33</v>
      </c>
      <c r="R370">
        <v>246.286</v>
      </c>
    </row>
    <row r="371" spans="1:18" x14ac:dyDescent="0.2">
      <c r="A371">
        <v>367</v>
      </c>
      <c r="B371" t="s">
        <v>63</v>
      </c>
      <c r="C371">
        <v>2015</v>
      </c>
      <c r="D371">
        <v>0</v>
      </c>
      <c r="E371">
        <v>19303.2</v>
      </c>
      <c r="F371">
        <v>623511</v>
      </c>
      <c r="G371">
        <v>199377</v>
      </c>
      <c r="H371">
        <v>235176</v>
      </c>
      <c r="I371">
        <v>384633</v>
      </c>
      <c r="J371">
        <v>495716</v>
      </c>
      <c r="K371">
        <v>86484.4</v>
      </c>
      <c r="L371">
        <v>58208</v>
      </c>
      <c r="M371">
        <v>22685.8</v>
      </c>
      <c r="N371">
        <v>446.11500000000001</v>
      </c>
      <c r="O371">
        <v>2325.23</v>
      </c>
      <c r="P371">
        <v>499.548</v>
      </c>
      <c r="Q371">
        <v>4753.1099999999997</v>
      </c>
      <c r="R371">
        <v>360.29</v>
      </c>
    </row>
    <row r="372" spans="1:18" x14ac:dyDescent="0.2">
      <c r="A372">
        <v>368</v>
      </c>
      <c r="B372" t="s">
        <v>63</v>
      </c>
      <c r="C372">
        <v>2015</v>
      </c>
      <c r="D372">
        <v>0</v>
      </c>
      <c r="E372">
        <v>17047.8</v>
      </c>
      <c r="F372">
        <v>613419</v>
      </c>
      <c r="G372">
        <v>217796</v>
      </c>
      <c r="H372">
        <v>260127</v>
      </c>
      <c r="I372">
        <v>354900</v>
      </c>
      <c r="J372">
        <v>511737</v>
      </c>
      <c r="K372">
        <v>75615.399999999994</v>
      </c>
      <c r="L372">
        <v>48899.199999999997</v>
      </c>
      <c r="M372">
        <v>16959.400000000001</v>
      </c>
      <c r="N372">
        <v>7326.45</v>
      </c>
      <c r="O372">
        <v>299.63099999999997</v>
      </c>
      <c r="P372">
        <v>1198.47</v>
      </c>
      <c r="Q372">
        <v>1361.63</v>
      </c>
      <c r="R372">
        <v>373.036</v>
      </c>
    </row>
    <row r="373" spans="1:18" x14ac:dyDescent="0.2">
      <c r="A373">
        <v>369</v>
      </c>
      <c r="B373" t="s">
        <v>63</v>
      </c>
      <c r="C373">
        <v>2015</v>
      </c>
      <c r="D373">
        <v>0</v>
      </c>
      <c r="E373">
        <v>15152.8</v>
      </c>
      <c r="F373">
        <v>624558</v>
      </c>
      <c r="G373">
        <v>197548</v>
      </c>
      <c r="H373">
        <v>208361</v>
      </c>
      <c r="I373">
        <v>402078</v>
      </c>
      <c r="J373">
        <v>531827</v>
      </c>
      <c r="K373">
        <v>87682.6</v>
      </c>
      <c r="L373">
        <v>33468.800000000003</v>
      </c>
      <c r="M373">
        <v>18211.400000000001</v>
      </c>
      <c r="N373">
        <v>2446.48</v>
      </c>
      <c r="O373">
        <v>1733.93</v>
      </c>
      <c r="P373">
        <v>4283.1400000000003</v>
      </c>
      <c r="Q373">
        <v>4170.92</v>
      </c>
      <c r="R373">
        <v>1220.48</v>
      </c>
    </row>
    <row r="374" spans="1:18" x14ac:dyDescent="0.2">
      <c r="A374">
        <v>370</v>
      </c>
      <c r="B374" t="s">
        <v>63</v>
      </c>
      <c r="C374">
        <v>2015</v>
      </c>
      <c r="D374">
        <v>0</v>
      </c>
      <c r="E374">
        <v>15421.3</v>
      </c>
      <c r="F374">
        <v>621622</v>
      </c>
      <c r="G374">
        <v>197266</v>
      </c>
      <c r="H374">
        <v>215296</v>
      </c>
      <c r="I374">
        <v>443566</v>
      </c>
      <c r="J374">
        <v>487864</v>
      </c>
      <c r="K374">
        <v>81922.7</v>
      </c>
      <c r="L374">
        <v>43500.800000000003</v>
      </c>
      <c r="M374">
        <v>13922.9</v>
      </c>
      <c r="N374">
        <v>3673.99</v>
      </c>
      <c r="O374">
        <v>3302.44</v>
      </c>
      <c r="P374">
        <v>523.30200000000002</v>
      </c>
      <c r="Q374">
        <v>1293.3800000000001</v>
      </c>
      <c r="R374">
        <v>453.06700000000001</v>
      </c>
    </row>
    <row r="375" spans="1:18" x14ac:dyDescent="0.2">
      <c r="A375">
        <v>371</v>
      </c>
      <c r="B375" t="s">
        <v>63</v>
      </c>
      <c r="C375">
        <v>2015</v>
      </c>
      <c r="D375">
        <v>0</v>
      </c>
      <c r="E375">
        <v>19015.599999999999</v>
      </c>
      <c r="F375">
        <v>613864</v>
      </c>
      <c r="G375">
        <v>200093</v>
      </c>
      <c r="H375">
        <v>243933</v>
      </c>
      <c r="I375">
        <v>366190</v>
      </c>
      <c r="J375">
        <v>522459</v>
      </c>
      <c r="K375">
        <v>97244.7</v>
      </c>
      <c r="L375">
        <v>40639.1</v>
      </c>
      <c r="M375">
        <v>18786.400000000001</v>
      </c>
      <c r="N375">
        <v>2529.9899999999998</v>
      </c>
      <c r="O375">
        <v>2043.23</v>
      </c>
      <c r="P375">
        <v>2507.29</v>
      </c>
      <c r="Q375">
        <v>1379.1</v>
      </c>
      <c r="R375">
        <v>930.68</v>
      </c>
    </row>
    <row r="376" spans="1:18" x14ac:dyDescent="0.2">
      <c r="A376">
        <v>372</v>
      </c>
      <c r="B376" t="s">
        <v>63</v>
      </c>
      <c r="C376">
        <v>2015</v>
      </c>
      <c r="D376">
        <v>0</v>
      </c>
      <c r="E376">
        <v>8083.2</v>
      </c>
      <c r="F376">
        <v>638250</v>
      </c>
      <c r="G376">
        <v>186002</v>
      </c>
      <c r="H376">
        <v>206152</v>
      </c>
      <c r="I376">
        <v>437983</v>
      </c>
      <c r="J376">
        <v>503163</v>
      </c>
      <c r="K376">
        <v>69050.8</v>
      </c>
      <c r="L376">
        <v>44229.3</v>
      </c>
      <c r="M376">
        <v>13769</v>
      </c>
      <c r="N376">
        <v>1286.1600000000001</v>
      </c>
      <c r="O376">
        <v>2971.35</v>
      </c>
      <c r="P376">
        <v>1375.22</v>
      </c>
      <c r="Q376">
        <v>3761.72</v>
      </c>
      <c r="R376">
        <v>947.73099999999999</v>
      </c>
    </row>
    <row r="377" spans="1:18" x14ac:dyDescent="0.2">
      <c r="A377">
        <v>373</v>
      </c>
      <c r="B377" t="s">
        <v>63</v>
      </c>
      <c r="C377">
        <v>2015</v>
      </c>
      <c r="D377">
        <v>0</v>
      </c>
      <c r="E377">
        <v>10976.8</v>
      </c>
      <c r="F377">
        <v>635288</v>
      </c>
      <c r="G377">
        <v>207100</v>
      </c>
      <c r="H377">
        <v>218160</v>
      </c>
      <c r="I377">
        <v>399013</v>
      </c>
      <c r="J377">
        <v>509438</v>
      </c>
      <c r="K377">
        <v>75938.399999999994</v>
      </c>
      <c r="L377">
        <v>51118.7</v>
      </c>
      <c r="M377">
        <v>16037.6</v>
      </c>
      <c r="N377">
        <v>785.03499999999997</v>
      </c>
      <c r="O377">
        <v>4219.6899999999996</v>
      </c>
      <c r="P377">
        <v>1404.17</v>
      </c>
      <c r="Q377">
        <v>2287.9699999999998</v>
      </c>
      <c r="R377">
        <v>453.29700000000003</v>
      </c>
    </row>
    <row r="378" spans="1:18" x14ac:dyDescent="0.2">
      <c r="A378">
        <v>374</v>
      </c>
      <c r="B378" t="s">
        <v>63</v>
      </c>
      <c r="C378">
        <v>2015</v>
      </c>
      <c r="D378">
        <v>0</v>
      </c>
      <c r="E378">
        <v>12580.5</v>
      </c>
      <c r="F378">
        <v>630981</v>
      </c>
      <c r="G378">
        <v>212224</v>
      </c>
      <c r="H378">
        <v>227205</v>
      </c>
      <c r="I378">
        <v>393369</v>
      </c>
      <c r="J378">
        <v>503457</v>
      </c>
      <c r="K378">
        <v>80151.600000000006</v>
      </c>
      <c r="L378">
        <v>38944</v>
      </c>
      <c r="M378">
        <v>21793.9</v>
      </c>
      <c r="N378">
        <v>1632.77</v>
      </c>
      <c r="O378">
        <v>3007.11</v>
      </c>
      <c r="P378">
        <v>3815.32</v>
      </c>
      <c r="Q378">
        <v>2647.72</v>
      </c>
      <c r="R378">
        <v>205.98099999999999</v>
      </c>
    </row>
    <row r="379" spans="1:18" x14ac:dyDescent="0.2">
      <c r="A379">
        <v>375</v>
      </c>
      <c r="B379" t="s">
        <v>63</v>
      </c>
      <c r="C379">
        <v>2015</v>
      </c>
      <c r="D379">
        <v>0</v>
      </c>
      <c r="E379">
        <v>9710.82</v>
      </c>
      <c r="F379">
        <v>634719</v>
      </c>
      <c r="G379">
        <v>187052</v>
      </c>
      <c r="H379">
        <v>201542</v>
      </c>
      <c r="I379">
        <v>392005</v>
      </c>
      <c r="J379">
        <v>539978</v>
      </c>
      <c r="K379">
        <v>84792.4</v>
      </c>
      <c r="L379">
        <v>50339.1</v>
      </c>
      <c r="M379">
        <v>20771.7</v>
      </c>
      <c r="N379">
        <v>289.86900000000003</v>
      </c>
      <c r="O379">
        <v>2413.81</v>
      </c>
      <c r="P379">
        <v>1741.69</v>
      </c>
      <c r="Q379">
        <v>2113.67</v>
      </c>
      <c r="R379">
        <v>453.255</v>
      </c>
    </row>
    <row r="380" spans="1:18" x14ac:dyDescent="0.2">
      <c r="A380">
        <v>376</v>
      </c>
      <c r="B380" t="s">
        <v>63</v>
      </c>
      <c r="C380">
        <v>2015</v>
      </c>
      <c r="D380">
        <v>0</v>
      </c>
      <c r="E380">
        <v>15688.1</v>
      </c>
      <c r="F380">
        <v>639109</v>
      </c>
      <c r="G380">
        <v>186897</v>
      </c>
      <c r="H380">
        <v>240863</v>
      </c>
      <c r="I380">
        <v>385769</v>
      </c>
      <c r="J380">
        <v>485957</v>
      </c>
      <c r="K380">
        <v>102872</v>
      </c>
      <c r="L380">
        <v>41994.400000000001</v>
      </c>
      <c r="M380">
        <v>20343.2</v>
      </c>
      <c r="N380">
        <v>3301.57</v>
      </c>
      <c r="O380">
        <v>2927.15</v>
      </c>
      <c r="P380">
        <v>1555.3</v>
      </c>
      <c r="Q380">
        <v>1875.41</v>
      </c>
      <c r="R380">
        <v>374</v>
      </c>
    </row>
    <row r="381" spans="1:18" x14ac:dyDescent="0.2">
      <c r="A381">
        <v>377</v>
      </c>
      <c r="B381" t="s">
        <v>63</v>
      </c>
      <c r="C381">
        <v>2015</v>
      </c>
      <c r="D381">
        <v>0</v>
      </c>
      <c r="E381">
        <v>16342.3</v>
      </c>
      <c r="F381">
        <v>631373</v>
      </c>
      <c r="G381">
        <v>204209</v>
      </c>
      <c r="H381">
        <v>223116</v>
      </c>
      <c r="I381">
        <v>375448</v>
      </c>
      <c r="J381">
        <v>523546</v>
      </c>
      <c r="K381">
        <v>94526.2</v>
      </c>
      <c r="L381">
        <v>34615</v>
      </c>
      <c r="M381">
        <v>10888.2</v>
      </c>
      <c r="N381">
        <v>5099.93</v>
      </c>
      <c r="O381">
        <v>2195.98</v>
      </c>
      <c r="P381">
        <v>1340.93</v>
      </c>
      <c r="Q381">
        <v>3445.6</v>
      </c>
      <c r="R381">
        <v>348.35399999999998</v>
      </c>
    </row>
    <row r="382" spans="1:18" x14ac:dyDescent="0.2">
      <c r="A382">
        <v>378</v>
      </c>
      <c r="B382" t="s">
        <v>63</v>
      </c>
      <c r="C382">
        <v>2015</v>
      </c>
      <c r="D382">
        <v>0</v>
      </c>
      <c r="E382">
        <v>16004.4</v>
      </c>
      <c r="F382">
        <v>617565</v>
      </c>
      <c r="G382">
        <v>189432</v>
      </c>
      <c r="H382">
        <v>240703</v>
      </c>
      <c r="I382">
        <v>409685</v>
      </c>
      <c r="J382">
        <v>506710</v>
      </c>
      <c r="K382">
        <v>80601.5</v>
      </c>
      <c r="L382">
        <v>33739.300000000003</v>
      </c>
      <c r="M382">
        <v>14442.9</v>
      </c>
      <c r="N382">
        <v>4765.6099999999997</v>
      </c>
      <c r="O382">
        <v>1935.34</v>
      </c>
      <c r="P382">
        <v>1546.54</v>
      </c>
      <c r="Q382">
        <v>4001.69</v>
      </c>
      <c r="R382">
        <v>717.91</v>
      </c>
    </row>
    <row r="383" spans="1:18" x14ac:dyDescent="0.2">
      <c r="A383">
        <v>379</v>
      </c>
      <c r="B383" t="s">
        <v>63</v>
      </c>
      <c r="C383">
        <v>2015</v>
      </c>
      <c r="D383">
        <v>0</v>
      </c>
      <c r="E383">
        <v>21063.1</v>
      </c>
      <c r="F383">
        <v>627661</v>
      </c>
      <c r="G383">
        <v>191540</v>
      </c>
      <c r="H383">
        <v>239145</v>
      </c>
      <c r="I383">
        <v>383649</v>
      </c>
      <c r="J383">
        <v>517502</v>
      </c>
      <c r="K383">
        <v>95227.199999999997</v>
      </c>
      <c r="L383">
        <v>28260.6</v>
      </c>
      <c r="M383">
        <v>11509.9</v>
      </c>
      <c r="N383">
        <v>1705.95</v>
      </c>
      <c r="O383">
        <v>1901.61</v>
      </c>
      <c r="P383">
        <v>3343.88</v>
      </c>
      <c r="Q383">
        <v>3117.72</v>
      </c>
      <c r="R383">
        <v>569.36300000000006</v>
      </c>
    </row>
    <row r="384" spans="1:18" x14ac:dyDescent="0.2">
      <c r="A384">
        <v>380</v>
      </c>
      <c r="B384" t="s">
        <v>63</v>
      </c>
      <c r="C384">
        <v>2015</v>
      </c>
      <c r="D384">
        <v>0</v>
      </c>
      <c r="E384">
        <v>15045.6</v>
      </c>
      <c r="F384">
        <v>621464</v>
      </c>
      <c r="G384">
        <v>210867</v>
      </c>
      <c r="H384">
        <v>239706</v>
      </c>
      <c r="I384">
        <v>370225</v>
      </c>
      <c r="J384">
        <v>526426</v>
      </c>
      <c r="K384">
        <v>70894.899999999994</v>
      </c>
      <c r="L384">
        <v>43190.8</v>
      </c>
      <c r="M384">
        <v>15918.6</v>
      </c>
      <c r="N384">
        <v>6290.7</v>
      </c>
      <c r="O384">
        <v>2608.08</v>
      </c>
      <c r="P384">
        <v>3251.18</v>
      </c>
      <c r="Q384">
        <v>1132.21</v>
      </c>
      <c r="R384">
        <v>525.79600000000005</v>
      </c>
    </row>
    <row r="385" spans="1:18" x14ac:dyDescent="0.2">
      <c r="A385">
        <v>381</v>
      </c>
      <c r="B385" t="s">
        <v>63</v>
      </c>
      <c r="C385">
        <v>2015</v>
      </c>
      <c r="D385">
        <v>0</v>
      </c>
      <c r="E385">
        <v>12982.5</v>
      </c>
      <c r="F385">
        <v>655783</v>
      </c>
      <c r="G385">
        <v>185928</v>
      </c>
      <c r="H385">
        <v>218010</v>
      </c>
      <c r="I385">
        <v>371841</v>
      </c>
      <c r="J385">
        <v>527253</v>
      </c>
      <c r="K385">
        <v>80768.5</v>
      </c>
      <c r="L385">
        <v>42080.9</v>
      </c>
      <c r="M385">
        <v>18904.2</v>
      </c>
      <c r="N385">
        <v>4184.13</v>
      </c>
      <c r="O385">
        <v>1892.48</v>
      </c>
      <c r="P385">
        <v>4487.12</v>
      </c>
      <c r="Q385">
        <v>3143.96</v>
      </c>
      <c r="R385">
        <v>1294</v>
      </c>
    </row>
    <row r="386" spans="1:18" x14ac:dyDescent="0.2">
      <c r="A386">
        <v>382</v>
      </c>
      <c r="B386" t="s">
        <v>63</v>
      </c>
      <c r="C386">
        <v>2015</v>
      </c>
      <c r="D386">
        <v>0</v>
      </c>
      <c r="E386">
        <v>11971.2</v>
      </c>
      <c r="F386">
        <v>631315</v>
      </c>
      <c r="G386">
        <v>190535</v>
      </c>
      <c r="H386">
        <v>237925</v>
      </c>
      <c r="I386">
        <v>389990</v>
      </c>
      <c r="J386">
        <v>495142</v>
      </c>
      <c r="K386">
        <v>96202.1</v>
      </c>
      <c r="L386">
        <v>45655.7</v>
      </c>
      <c r="M386">
        <v>21533.9</v>
      </c>
      <c r="N386">
        <v>694.50900000000001</v>
      </c>
      <c r="O386">
        <v>1840.26</v>
      </c>
      <c r="P386">
        <v>497.928</v>
      </c>
      <c r="Q386">
        <v>835.81100000000004</v>
      </c>
      <c r="R386">
        <v>1978.54</v>
      </c>
    </row>
    <row r="387" spans="1:18" x14ac:dyDescent="0.2">
      <c r="A387">
        <v>383</v>
      </c>
      <c r="B387" t="s">
        <v>63</v>
      </c>
      <c r="C387">
        <v>2015</v>
      </c>
      <c r="D387">
        <v>0</v>
      </c>
      <c r="E387">
        <v>13861.6</v>
      </c>
      <c r="F387">
        <v>654764</v>
      </c>
      <c r="G387">
        <v>164346</v>
      </c>
      <c r="H387">
        <v>242463</v>
      </c>
      <c r="I387">
        <v>390811</v>
      </c>
      <c r="J387">
        <v>500074</v>
      </c>
      <c r="K387">
        <v>93567.8</v>
      </c>
      <c r="L387">
        <v>36646.800000000003</v>
      </c>
      <c r="M387">
        <v>19575.7</v>
      </c>
      <c r="N387">
        <v>4209.8500000000004</v>
      </c>
      <c r="O387">
        <v>805.077</v>
      </c>
      <c r="P387">
        <v>2560.1</v>
      </c>
      <c r="Q387">
        <v>3214.86</v>
      </c>
      <c r="R387">
        <v>924.14099999999996</v>
      </c>
    </row>
    <row r="388" spans="1:18" x14ac:dyDescent="0.2">
      <c r="A388">
        <v>384</v>
      </c>
      <c r="B388" t="s">
        <v>63</v>
      </c>
      <c r="C388">
        <v>2015</v>
      </c>
      <c r="D388">
        <v>0</v>
      </c>
      <c r="E388">
        <v>20912</v>
      </c>
      <c r="F388">
        <v>614645</v>
      </c>
      <c r="G388">
        <v>210327</v>
      </c>
      <c r="H388">
        <v>249827</v>
      </c>
      <c r="I388">
        <v>394583</v>
      </c>
      <c r="J388">
        <v>487610</v>
      </c>
      <c r="K388">
        <v>81648.100000000006</v>
      </c>
      <c r="L388">
        <v>42858.6</v>
      </c>
      <c r="M388">
        <v>18350.7</v>
      </c>
      <c r="N388">
        <v>4060.22</v>
      </c>
      <c r="O388">
        <v>1218.05</v>
      </c>
      <c r="P388">
        <v>2024.02</v>
      </c>
      <c r="Q388">
        <v>2169.34</v>
      </c>
      <c r="R388">
        <v>669.80899999999997</v>
      </c>
    </row>
    <row r="389" spans="1:18" x14ac:dyDescent="0.2">
      <c r="A389">
        <v>385</v>
      </c>
      <c r="B389" t="s">
        <v>63</v>
      </c>
      <c r="C389">
        <v>2015</v>
      </c>
      <c r="D389">
        <v>0</v>
      </c>
      <c r="E389">
        <v>14965.1</v>
      </c>
      <c r="F389">
        <v>616636</v>
      </c>
      <c r="G389">
        <v>208934</v>
      </c>
      <c r="H389">
        <v>216542</v>
      </c>
      <c r="I389">
        <v>399016</v>
      </c>
      <c r="J389">
        <v>506838</v>
      </c>
      <c r="K389">
        <v>85501.3</v>
      </c>
      <c r="L389">
        <v>52295.9</v>
      </c>
      <c r="M389">
        <v>16911.599999999999</v>
      </c>
      <c r="N389">
        <v>3931.67</v>
      </c>
      <c r="O389">
        <v>1749.66</v>
      </c>
      <c r="P389">
        <v>2410.4499999999998</v>
      </c>
      <c r="Q389">
        <v>3253.72</v>
      </c>
      <c r="R389">
        <v>951.87</v>
      </c>
    </row>
    <row r="390" spans="1:18" x14ac:dyDescent="0.2">
      <c r="A390">
        <v>386</v>
      </c>
      <c r="B390" t="s">
        <v>63</v>
      </c>
      <c r="C390">
        <v>2015</v>
      </c>
      <c r="D390">
        <v>0</v>
      </c>
      <c r="E390">
        <v>15926.4</v>
      </c>
      <c r="F390">
        <v>620853</v>
      </c>
      <c r="G390">
        <v>187371</v>
      </c>
      <c r="H390">
        <v>221549</v>
      </c>
      <c r="I390">
        <v>374438</v>
      </c>
      <c r="J390">
        <v>520572</v>
      </c>
      <c r="K390">
        <v>111749</v>
      </c>
      <c r="L390">
        <v>31946.7</v>
      </c>
      <c r="M390">
        <v>28273.9</v>
      </c>
      <c r="N390">
        <v>1004.81</v>
      </c>
      <c r="O390">
        <v>2234.6799999999998</v>
      </c>
      <c r="P390">
        <v>5501.44</v>
      </c>
      <c r="Q390">
        <v>2580.7199999999998</v>
      </c>
      <c r="R390">
        <v>167.042</v>
      </c>
    </row>
    <row r="391" spans="1:18" x14ac:dyDescent="0.2">
      <c r="A391">
        <v>387</v>
      </c>
      <c r="B391" t="s">
        <v>63</v>
      </c>
      <c r="C391">
        <v>2015</v>
      </c>
      <c r="D391">
        <v>0</v>
      </c>
      <c r="E391">
        <v>16505.2</v>
      </c>
      <c r="F391">
        <v>630145</v>
      </c>
      <c r="G391">
        <v>190192</v>
      </c>
      <c r="H391">
        <v>223511</v>
      </c>
      <c r="I391">
        <v>376894</v>
      </c>
      <c r="J391">
        <v>526345</v>
      </c>
      <c r="K391">
        <v>91979.3</v>
      </c>
      <c r="L391">
        <v>39754.9</v>
      </c>
      <c r="M391">
        <v>21839.3</v>
      </c>
      <c r="N391">
        <v>2007.76</v>
      </c>
      <c r="O391">
        <v>2917.16</v>
      </c>
      <c r="P391">
        <v>2513.09</v>
      </c>
      <c r="Q391">
        <v>3215.35</v>
      </c>
      <c r="R391">
        <v>1110.71</v>
      </c>
    </row>
    <row r="392" spans="1:18" x14ac:dyDescent="0.2">
      <c r="A392">
        <v>388</v>
      </c>
      <c r="B392" t="s">
        <v>63</v>
      </c>
      <c r="C392">
        <v>2015</v>
      </c>
      <c r="D392">
        <v>0</v>
      </c>
      <c r="E392">
        <v>13995</v>
      </c>
      <c r="F392">
        <v>637959</v>
      </c>
      <c r="G392">
        <v>176288</v>
      </c>
      <c r="H392">
        <v>207623</v>
      </c>
      <c r="I392">
        <v>416084</v>
      </c>
      <c r="J392">
        <v>510070</v>
      </c>
      <c r="K392">
        <v>87074.5</v>
      </c>
      <c r="L392">
        <v>51775.1</v>
      </c>
      <c r="M392">
        <v>15218.7</v>
      </c>
      <c r="N392">
        <v>2037.47</v>
      </c>
      <c r="O392">
        <v>3001.83</v>
      </c>
      <c r="P392">
        <v>574.505</v>
      </c>
      <c r="Q392">
        <v>2089.96</v>
      </c>
      <c r="R392">
        <v>2559.88</v>
      </c>
    </row>
    <row r="393" spans="1:18" x14ac:dyDescent="0.2">
      <c r="A393">
        <v>389</v>
      </c>
      <c r="B393" t="s">
        <v>63</v>
      </c>
      <c r="C393">
        <v>2015</v>
      </c>
      <c r="D393">
        <v>0</v>
      </c>
      <c r="E393">
        <v>19456.900000000001</v>
      </c>
      <c r="F393">
        <v>618575</v>
      </c>
      <c r="G393">
        <v>179388</v>
      </c>
      <c r="H393">
        <v>244422</v>
      </c>
      <c r="I393">
        <v>396572</v>
      </c>
      <c r="J393">
        <v>513662</v>
      </c>
      <c r="K393">
        <v>87371.8</v>
      </c>
      <c r="L393">
        <v>39258</v>
      </c>
      <c r="M393">
        <v>13825.3</v>
      </c>
      <c r="N393">
        <v>1252.1500000000001</v>
      </c>
      <c r="O393">
        <v>1652.07</v>
      </c>
      <c r="P393">
        <v>4625.1099999999997</v>
      </c>
      <c r="Q393">
        <v>3421.25</v>
      </c>
      <c r="R393">
        <v>246.345</v>
      </c>
    </row>
    <row r="394" spans="1:18" x14ac:dyDescent="0.2">
      <c r="A394">
        <v>390</v>
      </c>
      <c r="B394" t="s">
        <v>63</v>
      </c>
      <c r="C394">
        <v>2015</v>
      </c>
      <c r="D394">
        <v>0</v>
      </c>
      <c r="E394">
        <v>23295.599999999999</v>
      </c>
      <c r="F394">
        <v>611550</v>
      </c>
      <c r="G394">
        <v>212016</v>
      </c>
      <c r="H394">
        <v>219230</v>
      </c>
      <c r="I394">
        <v>373959</v>
      </c>
      <c r="J394">
        <v>514737</v>
      </c>
      <c r="K394">
        <v>95216.7</v>
      </c>
      <c r="L394">
        <v>54295.3</v>
      </c>
      <c r="M394">
        <v>18031.7</v>
      </c>
      <c r="N394">
        <v>1951.69</v>
      </c>
      <c r="O394">
        <v>2619.84</v>
      </c>
      <c r="P394">
        <v>798.15499999999997</v>
      </c>
      <c r="Q394">
        <v>2039.19</v>
      </c>
      <c r="R394">
        <v>1002.37</v>
      </c>
    </row>
    <row r="395" spans="1:18" x14ac:dyDescent="0.2">
      <c r="A395">
        <v>391</v>
      </c>
      <c r="B395" t="s">
        <v>63</v>
      </c>
      <c r="C395">
        <v>2015</v>
      </c>
      <c r="D395">
        <v>0</v>
      </c>
      <c r="E395">
        <v>13456</v>
      </c>
      <c r="F395">
        <v>635794</v>
      </c>
      <c r="G395">
        <v>217039</v>
      </c>
      <c r="H395">
        <v>224266</v>
      </c>
      <c r="I395">
        <v>369360</v>
      </c>
      <c r="J395">
        <v>516169</v>
      </c>
      <c r="K395">
        <v>80605.100000000006</v>
      </c>
      <c r="L395">
        <v>45673</v>
      </c>
      <c r="M395">
        <v>17338.7</v>
      </c>
      <c r="N395">
        <v>4085.01</v>
      </c>
      <c r="O395">
        <v>2792.43</v>
      </c>
      <c r="P395">
        <v>2001.33</v>
      </c>
      <c r="Q395">
        <v>3697.63</v>
      </c>
      <c r="R395">
        <v>1657.97</v>
      </c>
    </row>
    <row r="396" spans="1:18" x14ac:dyDescent="0.2">
      <c r="A396">
        <v>392</v>
      </c>
      <c r="B396" t="s">
        <v>63</v>
      </c>
      <c r="C396">
        <v>2015</v>
      </c>
      <c r="D396">
        <v>0</v>
      </c>
      <c r="E396">
        <v>11275.7</v>
      </c>
      <c r="F396">
        <v>635779</v>
      </c>
      <c r="G396">
        <v>206046</v>
      </c>
      <c r="H396">
        <v>218453</v>
      </c>
      <c r="I396">
        <v>384630</v>
      </c>
      <c r="J396">
        <v>523089</v>
      </c>
      <c r="K396">
        <v>88096.4</v>
      </c>
      <c r="L396">
        <v>35002.400000000001</v>
      </c>
      <c r="M396">
        <v>14065.3</v>
      </c>
      <c r="N396">
        <v>1258.52</v>
      </c>
      <c r="O396">
        <v>5065.1899999999996</v>
      </c>
      <c r="P396">
        <v>2933.09</v>
      </c>
      <c r="Q396">
        <v>1207.24</v>
      </c>
      <c r="R396">
        <v>953.27099999999996</v>
      </c>
    </row>
    <row r="397" spans="1:18" x14ac:dyDescent="0.2">
      <c r="A397">
        <v>393</v>
      </c>
      <c r="B397" t="s">
        <v>63</v>
      </c>
      <c r="C397">
        <v>2015</v>
      </c>
      <c r="D397">
        <v>0</v>
      </c>
      <c r="E397">
        <v>9823.77</v>
      </c>
      <c r="F397">
        <v>646169</v>
      </c>
      <c r="G397">
        <v>199108</v>
      </c>
      <c r="H397">
        <v>215470</v>
      </c>
      <c r="I397">
        <v>377086</v>
      </c>
      <c r="J397">
        <v>517179</v>
      </c>
      <c r="K397">
        <v>95030.1</v>
      </c>
      <c r="L397">
        <v>41888.800000000003</v>
      </c>
      <c r="M397">
        <v>15084.1</v>
      </c>
      <c r="N397">
        <v>2272.12</v>
      </c>
      <c r="O397">
        <v>2318.41</v>
      </c>
      <c r="P397">
        <v>2843.15</v>
      </c>
      <c r="Q397">
        <v>4320.1499999999996</v>
      </c>
      <c r="R397">
        <v>1268.1300000000001</v>
      </c>
    </row>
    <row r="398" spans="1:18" x14ac:dyDescent="0.2">
      <c r="A398">
        <v>394</v>
      </c>
      <c r="B398" t="s">
        <v>63</v>
      </c>
      <c r="C398">
        <v>2015</v>
      </c>
      <c r="D398">
        <v>0</v>
      </c>
      <c r="E398">
        <v>15026.3</v>
      </c>
      <c r="F398">
        <v>626796</v>
      </c>
      <c r="G398">
        <v>184391</v>
      </c>
      <c r="H398">
        <v>212574</v>
      </c>
      <c r="I398">
        <v>409975</v>
      </c>
      <c r="J398">
        <v>510195</v>
      </c>
      <c r="K398">
        <v>95001.600000000006</v>
      </c>
      <c r="L398">
        <v>38398.9</v>
      </c>
      <c r="M398">
        <v>23442.5</v>
      </c>
      <c r="N398">
        <v>2375.39</v>
      </c>
      <c r="O398">
        <v>899.779</v>
      </c>
      <c r="P398">
        <v>2068.56</v>
      </c>
      <c r="Q398">
        <v>2867.27</v>
      </c>
      <c r="R398">
        <v>2736.01</v>
      </c>
    </row>
    <row r="399" spans="1:18" x14ac:dyDescent="0.2">
      <c r="A399">
        <v>395</v>
      </c>
      <c r="B399" t="s">
        <v>63</v>
      </c>
      <c r="C399">
        <v>2015</v>
      </c>
      <c r="D399">
        <v>0</v>
      </c>
      <c r="E399">
        <v>15957</v>
      </c>
      <c r="F399">
        <v>630250</v>
      </c>
      <c r="G399">
        <v>187927</v>
      </c>
      <c r="H399">
        <v>229831</v>
      </c>
      <c r="I399">
        <v>372530</v>
      </c>
      <c r="J399">
        <v>532171</v>
      </c>
      <c r="K399">
        <v>76770.7</v>
      </c>
      <c r="L399">
        <v>44210.2</v>
      </c>
      <c r="M399">
        <v>23032.799999999999</v>
      </c>
      <c r="N399">
        <v>1348.45</v>
      </c>
      <c r="O399">
        <v>2784.75</v>
      </c>
      <c r="P399">
        <v>4644.0200000000004</v>
      </c>
      <c r="Q399">
        <v>1471.79</v>
      </c>
      <c r="R399">
        <v>754.48400000000004</v>
      </c>
    </row>
    <row r="400" spans="1:18" x14ac:dyDescent="0.2">
      <c r="A400">
        <v>396</v>
      </c>
      <c r="B400" t="s">
        <v>63</v>
      </c>
      <c r="C400">
        <v>2015</v>
      </c>
      <c r="D400">
        <v>0</v>
      </c>
      <c r="E400">
        <v>18826.7</v>
      </c>
      <c r="F400">
        <v>627233</v>
      </c>
      <c r="G400">
        <v>201290</v>
      </c>
      <c r="H400">
        <v>249512</v>
      </c>
      <c r="I400">
        <v>378917</v>
      </c>
      <c r="J400">
        <v>498783</v>
      </c>
      <c r="K400">
        <v>91039.6</v>
      </c>
      <c r="L400">
        <v>32018.3</v>
      </c>
      <c r="M400">
        <v>20139.400000000001</v>
      </c>
      <c r="N400">
        <v>4858.3900000000003</v>
      </c>
      <c r="O400">
        <v>1327.45</v>
      </c>
      <c r="P400">
        <v>2208.42</v>
      </c>
      <c r="Q400">
        <v>4402.51</v>
      </c>
      <c r="R400">
        <v>668.40599999999995</v>
      </c>
    </row>
    <row r="401" spans="1:18" x14ac:dyDescent="0.2">
      <c r="A401">
        <v>397</v>
      </c>
      <c r="B401" t="s">
        <v>63</v>
      </c>
      <c r="C401">
        <v>2015</v>
      </c>
      <c r="D401">
        <v>0</v>
      </c>
      <c r="E401">
        <v>18331</v>
      </c>
      <c r="F401">
        <v>630944</v>
      </c>
      <c r="G401">
        <v>192465</v>
      </c>
      <c r="H401">
        <v>233377</v>
      </c>
      <c r="I401">
        <v>394111</v>
      </c>
      <c r="J401">
        <v>514142</v>
      </c>
      <c r="K401">
        <v>71956.5</v>
      </c>
      <c r="L401">
        <v>42739.7</v>
      </c>
      <c r="M401">
        <v>12364.3</v>
      </c>
      <c r="N401">
        <v>2987.75</v>
      </c>
      <c r="O401">
        <v>1140.27</v>
      </c>
      <c r="P401">
        <v>4110</v>
      </c>
      <c r="Q401">
        <v>1657.79</v>
      </c>
      <c r="R401">
        <v>1008.98</v>
      </c>
    </row>
    <row r="402" spans="1:18" x14ac:dyDescent="0.2">
      <c r="A402">
        <v>398</v>
      </c>
      <c r="B402" t="s">
        <v>63</v>
      </c>
      <c r="C402">
        <v>2015</v>
      </c>
      <c r="D402">
        <v>0</v>
      </c>
      <c r="E402">
        <v>13179.3</v>
      </c>
      <c r="F402">
        <v>630516</v>
      </c>
      <c r="G402">
        <v>176489</v>
      </c>
      <c r="H402">
        <v>229277</v>
      </c>
      <c r="I402">
        <v>367483</v>
      </c>
      <c r="J402">
        <v>548964</v>
      </c>
      <c r="K402">
        <v>91030.3</v>
      </c>
      <c r="L402">
        <v>41298.699999999997</v>
      </c>
      <c r="M402">
        <v>11355.1</v>
      </c>
      <c r="N402">
        <v>1768.6</v>
      </c>
      <c r="O402">
        <v>1274.29</v>
      </c>
      <c r="P402">
        <v>7026.68</v>
      </c>
      <c r="Q402">
        <v>3090.24</v>
      </c>
      <c r="R402">
        <v>1134.53</v>
      </c>
    </row>
    <row r="403" spans="1:18" x14ac:dyDescent="0.2">
      <c r="A403">
        <v>399</v>
      </c>
      <c r="B403" t="s">
        <v>63</v>
      </c>
      <c r="C403">
        <v>2015</v>
      </c>
      <c r="D403">
        <v>0</v>
      </c>
      <c r="E403">
        <v>8179.43</v>
      </c>
      <c r="F403">
        <v>627689</v>
      </c>
      <c r="G403">
        <v>202048</v>
      </c>
      <c r="H403">
        <v>251585</v>
      </c>
      <c r="I403">
        <v>377633</v>
      </c>
      <c r="J403">
        <v>498457</v>
      </c>
      <c r="K403">
        <v>87256.2</v>
      </c>
      <c r="L403">
        <v>43960</v>
      </c>
      <c r="M403">
        <v>17342.2</v>
      </c>
      <c r="N403">
        <v>6520.18</v>
      </c>
      <c r="O403">
        <v>1336.36</v>
      </c>
      <c r="P403">
        <v>1074.25</v>
      </c>
      <c r="Q403">
        <v>4599.71</v>
      </c>
      <c r="R403">
        <v>824.40499999999997</v>
      </c>
    </row>
    <row r="404" spans="1:18" x14ac:dyDescent="0.2">
      <c r="A404">
        <v>400</v>
      </c>
      <c r="B404" t="s">
        <v>63</v>
      </c>
      <c r="C404">
        <v>2015</v>
      </c>
      <c r="D404">
        <v>0</v>
      </c>
      <c r="E404">
        <v>16050.7</v>
      </c>
      <c r="F404">
        <v>629750</v>
      </c>
      <c r="G404">
        <v>229912</v>
      </c>
      <c r="H404">
        <v>218208</v>
      </c>
      <c r="I404">
        <v>367245</v>
      </c>
      <c r="J404">
        <v>494718</v>
      </c>
      <c r="K404">
        <v>96461.7</v>
      </c>
      <c r="L404">
        <v>37152.1</v>
      </c>
      <c r="M404">
        <v>20567.5</v>
      </c>
      <c r="N404">
        <v>3165.09</v>
      </c>
      <c r="O404">
        <v>2316.34</v>
      </c>
      <c r="P404">
        <v>5489.12</v>
      </c>
      <c r="Q404">
        <v>965.572</v>
      </c>
      <c r="R404">
        <v>1801.52</v>
      </c>
    </row>
    <row r="405" spans="1:18" x14ac:dyDescent="0.2">
      <c r="A405">
        <v>401</v>
      </c>
      <c r="B405" t="s">
        <v>63</v>
      </c>
      <c r="C405">
        <v>2015</v>
      </c>
      <c r="D405">
        <v>0</v>
      </c>
      <c r="E405">
        <v>14928.7</v>
      </c>
      <c r="F405">
        <v>631227</v>
      </c>
      <c r="G405">
        <v>205300</v>
      </c>
      <c r="H405">
        <v>215666</v>
      </c>
      <c r="I405">
        <v>376366</v>
      </c>
      <c r="J405">
        <v>531777</v>
      </c>
      <c r="K405">
        <v>85609.600000000006</v>
      </c>
      <c r="L405">
        <v>38941.300000000003</v>
      </c>
      <c r="M405">
        <v>21940.7</v>
      </c>
      <c r="N405">
        <v>3606.51</v>
      </c>
      <c r="O405">
        <v>2616.85</v>
      </c>
      <c r="P405">
        <v>1769.89</v>
      </c>
      <c r="Q405">
        <v>342.61599999999999</v>
      </c>
      <c r="R405">
        <v>1952.23</v>
      </c>
    </row>
    <row r="406" spans="1:18" x14ac:dyDescent="0.2">
      <c r="A406">
        <v>402</v>
      </c>
      <c r="B406" t="s">
        <v>63</v>
      </c>
      <c r="C406">
        <v>2015</v>
      </c>
      <c r="D406">
        <v>0</v>
      </c>
      <c r="E406">
        <v>14321.6</v>
      </c>
      <c r="F406">
        <v>656018</v>
      </c>
      <c r="G406">
        <v>172862</v>
      </c>
      <c r="H406">
        <v>228883</v>
      </c>
      <c r="I406">
        <v>371598</v>
      </c>
      <c r="J406">
        <v>523064</v>
      </c>
      <c r="K406">
        <v>91327.3</v>
      </c>
      <c r="L406">
        <v>47488.2</v>
      </c>
      <c r="M406">
        <v>13916.2</v>
      </c>
      <c r="N406">
        <v>2486.3000000000002</v>
      </c>
      <c r="O406">
        <v>2680.61</v>
      </c>
      <c r="P406">
        <v>3824.46</v>
      </c>
      <c r="Q406">
        <v>1691.14</v>
      </c>
      <c r="R406">
        <v>1710.76</v>
      </c>
    </row>
    <row r="407" spans="1:18" x14ac:dyDescent="0.2">
      <c r="A407">
        <v>403</v>
      </c>
      <c r="B407" t="s">
        <v>63</v>
      </c>
      <c r="C407">
        <v>2015</v>
      </c>
      <c r="D407">
        <v>0</v>
      </c>
      <c r="E407">
        <v>21095.8</v>
      </c>
      <c r="F407">
        <v>615057</v>
      </c>
      <c r="G407">
        <v>219298</v>
      </c>
      <c r="H407">
        <v>225520</v>
      </c>
      <c r="I407">
        <v>379402</v>
      </c>
      <c r="J407">
        <v>511435</v>
      </c>
      <c r="K407">
        <v>83004</v>
      </c>
      <c r="L407">
        <v>50788.2</v>
      </c>
      <c r="M407">
        <v>18135.5</v>
      </c>
      <c r="N407">
        <v>1042.3399999999999</v>
      </c>
      <c r="O407">
        <v>468.286</v>
      </c>
      <c r="P407">
        <v>3981.55</v>
      </c>
      <c r="Q407">
        <v>2488.7600000000002</v>
      </c>
      <c r="R407">
        <v>1328.91</v>
      </c>
    </row>
    <row r="408" spans="1:18" x14ac:dyDescent="0.2">
      <c r="A408">
        <v>404</v>
      </c>
      <c r="B408" t="s">
        <v>63</v>
      </c>
      <c r="C408">
        <v>2015</v>
      </c>
      <c r="D408">
        <v>0</v>
      </c>
      <c r="E408">
        <v>20449</v>
      </c>
      <c r="F408">
        <v>625425</v>
      </c>
      <c r="G408">
        <v>191106</v>
      </c>
      <c r="H408">
        <v>239176</v>
      </c>
      <c r="I408">
        <v>380420</v>
      </c>
      <c r="J408">
        <v>523627</v>
      </c>
      <c r="K408">
        <v>85848.5</v>
      </c>
      <c r="L408">
        <v>42680.2</v>
      </c>
      <c r="M408">
        <v>18864.5</v>
      </c>
      <c r="N408">
        <v>2618.2399999999998</v>
      </c>
      <c r="O408">
        <v>1539.17</v>
      </c>
      <c r="P408">
        <v>2001.63</v>
      </c>
      <c r="Q408">
        <v>2023.21</v>
      </c>
      <c r="R408">
        <v>1431.59</v>
      </c>
    </row>
    <row r="409" spans="1:18" x14ac:dyDescent="0.2">
      <c r="A409">
        <v>405</v>
      </c>
      <c r="B409" t="s">
        <v>63</v>
      </c>
      <c r="C409">
        <v>2015</v>
      </c>
      <c r="D409">
        <v>0</v>
      </c>
      <c r="E409">
        <v>22136.5</v>
      </c>
      <c r="F409">
        <v>613696</v>
      </c>
      <c r="G409">
        <v>230524</v>
      </c>
      <c r="H409">
        <v>229024</v>
      </c>
      <c r="I409">
        <v>387124</v>
      </c>
      <c r="J409">
        <v>477347</v>
      </c>
      <c r="K409">
        <v>93030.8</v>
      </c>
      <c r="L409">
        <v>50090.1</v>
      </c>
      <c r="M409">
        <v>21081.7</v>
      </c>
      <c r="N409">
        <v>851.65800000000002</v>
      </c>
      <c r="O409">
        <v>1636.37</v>
      </c>
      <c r="P409">
        <v>0</v>
      </c>
      <c r="Q409">
        <v>2360.63</v>
      </c>
      <c r="R409">
        <v>2436.65</v>
      </c>
    </row>
    <row r="410" spans="1:18" x14ac:dyDescent="0.2">
      <c r="A410">
        <v>406</v>
      </c>
      <c r="B410" t="s">
        <v>63</v>
      </c>
      <c r="C410">
        <v>2015</v>
      </c>
      <c r="D410">
        <v>0</v>
      </c>
      <c r="E410">
        <v>17841.599999999999</v>
      </c>
      <c r="F410">
        <v>636492</v>
      </c>
      <c r="G410">
        <v>197471</v>
      </c>
      <c r="H410">
        <v>210011</v>
      </c>
      <c r="I410">
        <v>380941</v>
      </c>
      <c r="J410">
        <v>506040</v>
      </c>
      <c r="K410">
        <v>105940</v>
      </c>
      <c r="L410">
        <v>46261.8</v>
      </c>
      <c r="M410">
        <v>13751.3</v>
      </c>
      <c r="N410">
        <v>7378.32</v>
      </c>
      <c r="O410">
        <v>4448.8500000000004</v>
      </c>
      <c r="P410">
        <v>2922.35</v>
      </c>
      <c r="Q410">
        <v>6230.13</v>
      </c>
      <c r="R410">
        <v>685.50800000000004</v>
      </c>
    </row>
    <row r="411" spans="1:18" x14ac:dyDescent="0.2">
      <c r="A411">
        <v>407</v>
      </c>
      <c r="B411" t="s">
        <v>63</v>
      </c>
      <c r="C411">
        <v>2015</v>
      </c>
      <c r="D411">
        <v>0</v>
      </c>
      <c r="E411">
        <v>21078.400000000001</v>
      </c>
      <c r="F411">
        <v>632936</v>
      </c>
      <c r="G411">
        <v>178074</v>
      </c>
      <c r="H411">
        <v>230791</v>
      </c>
      <c r="I411">
        <v>411073</v>
      </c>
      <c r="J411">
        <v>508632</v>
      </c>
      <c r="K411">
        <v>67929</v>
      </c>
      <c r="L411">
        <v>54578.400000000001</v>
      </c>
      <c r="M411">
        <v>15112.8</v>
      </c>
      <c r="N411">
        <v>4163.91</v>
      </c>
      <c r="O411">
        <v>1481.64</v>
      </c>
      <c r="P411">
        <v>2237.0300000000002</v>
      </c>
      <c r="Q411">
        <v>2063.3000000000002</v>
      </c>
      <c r="R411">
        <v>2605.2399999999998</v>
      </c>
    </row>
    <row r="412" spans="1:18" x14ac:dyDescent="0.2">
      <c r="A412">
        <v>408</v>
      </c>
      <c r="B412" t="s">
        <v>63</v>
      </c>
      <c r="C412">
        <v>2015</v>
      </c>
      <c r="D412">
        <v>0</v>
      </c>
      <c r="E412">
        <v>13134.8</v>
      </c>
      <c r="F412">
        <v>670192</v>
      </c>
      <c r="G412">
        <v>152465</v>
      </c>
      <c r="H412">
        <v>226780</v>
      </c>
      <c r="I412">
        <v>413005</v>
      </c>
      <c r="J412">
        <v>492950</v>
      </c>
      <c r="K412">
        <v>73142.8</v>
      </c>
      <c r="L412">
        <v>49923.1</v>
      </c>
      <c r="M412">
        <v>19174.2</v>
      </c>
      <c r="N412">
        <v>2550.83</v>
      </c>
      <c r="O412">
        <v>1539.92</v>
      </c>
      <c r="P412">
        <v>1919.84</v>
      </c>
      <c r="Q412">
        <v>3268.55</v>
      </c>
      <c r="R412">
        <v>1038.96</v>
      </c>
    </row>
    <row r="413" spans="1:18" x14ac:dyDescent="0.2">
      <c r="A413">
        <v>409</v>
      </c>
      <c r="B413" t="s">
        <v>63</v>
      </c>
      <c r="C413">
        <v>2015</v>
      </c>
      <c r="D413">
        <v>0</v>
      </c>
      <c r="E413">
        <v>20270.8</v>
      </c>
      <c r="F413">
        <v>643254</v>
      </c>
      <c r="G413">
        <v>189442</v>
      </c>
      <c r="H413">
        <v>218282</v>
      </c>
      <c r="I413">
        <v>377535</v>
      </c>
      <c r="J413">
        <v>510280</v>
      </c>
      <c r="K413">
        <v>98663.4</v>
      </c>
      <c r="L413">
        <v>44124.7</v>
      </c>
      <c r="M413">
        <v>14657.2</v>
      </c>
      <c r="N413">
        <v>3362.81</v>
      </c>
      <c r="O413">
        <v>3855.15</v>
      </c>
      <c r="P413">
        <v>4395.53</v>
      </c>
      <c r="Q413">
        <v>2739.99</v>
      </c>
      <c r="R413">
        <v>391.79399999999998</v>
      </c>
    </row>
    <row r="414" spans="1:18" x14ac:dyDescent="0.2">
      <c r="A414">
        <v>410</v>
      </c>
      <c r="B414" t="s">
        <v>63</v>
      </c>
      <c r="C414">
        <v>2015</v>
      </c>
      <c r="D414">
        <v>0</v>
      </c>
      <c r="E414">
        <v>13684.5</v>
      </c>
      <c r="F414">
        <v>634512</v>
      </c>
      <c r="G414">
        <v>189223</v>
      </c>
      <c r="H414">
        <v>232649</v>
      </c>
      <c r="I414">
        <v>408554</v>
      </c>
      <c r="J414">
        <v>509108</v>
      </c>
      <c r="K414">
        <v>74700</v>
      </c>
      <c r="L414">
        <v>52754.1</v>
      </c>
      <c r="M414">
        <v>12836</v>
      </c>
      <c r="N414">
        <v>2736.2</v>
      </c>
      <c r="O414">
        <v>2470.94</v>
      </c>
      <c r="P414">
        <v>1259.48</v>
      </c>
      <c r="Q414">
        <v>1916.97</v>
      </c>
      <c r="R414">
        <v>206.14400000000001</v>
      </c>
    </row>
    <row r="415" spans="1:18" x14ac:dyDescent="0.2">
      <c r="A415">
        <v>411</v>
      </c>
      <c r="B415" t="s">
        <v>63</v>
      </c>
      <c r="C415">
        <v>2015</v>
      </c>
      <c r="D415">
        <v>0</v>
      </c>
      <c r="E415">
        <v>13561.7</v>
      </c>
      <c r="F415">
        <v>649987</v>
      </c>
      <c r="G415">
        <v>183974</v>
      </c>
      <c r="H415">
        <v>231209</v>
      </c>
      <c r="I415">
        <v>365610</v>
      </c>
      <c r="J415">
        <v>522256</v>
      </c>
      <c r="K415">
        <v>92107.4</v>
      </c>
      <c r="L415">
        <v>37019.1</v>
      </c>
      <c r="M415">
        <v>20243.7</v>
      </c>
      <c r="N415">
        <v>3241.46</v>
      </c>
      <c r="O415">
        <v>2240.86</v>
      </c>
      <c r="P415">
        <v>3626.77</v>
      </c>
      <c r="Q415">
        <v>4321.54</v>
      </c>
      <c r="R415">
        <v>1501.92</v>
      </c>
    </row>
    <row r="416" spans="1:18" x14ac:dyDescent="0.2">
      <c r="A416">
        <v>412</v>
      </c>
      <c r="B416" t="s">
        <v>63</v>
      </c>
      <c r="C416">
        <v>2015</v>
      </c>
      <c r="D416">
        <v>0</v>
      </c>
      <c r="E416">
        <v>16751.5</v>
      </c>
      <c r="F416">
        <v>627726</v>
      </c>
      <c r="G416">
        <v>201780</v>
      </c>
      <c r="H416">
        <v>232544</v>
      </c>
      <c r="I416">
        <v>406276</v>
      </c>
      <c r="J416">
        <v>494814</v>
      </c>
      <c r="K416">
        <v>75175.100000000006</v>
      </c>
      <c r="L416">
        <v>49225.9</v>
      </c>
      <c r="M416">
        <v>16592.8</v>
      </c>
      <c r="N416">
        <v>3359.71</v>
      </c>
      <c r="O416">
        <v>712.41700000000003</v>
      </c>
      <c r="P416">
        <v>1002.54</v>
      </c>
      <c r="Q416">
        <v>1407.61</v>
      </c>
      <c r="R416">
        <v>787.43499999999995</v>
      </c>
    </row>
    <row r="417" spans="1:18" x14ac:dyDescent="0.2">
      <c r="A417">
        <v>413</v>
      </c>
      <c r="B417" t="s">
        <v>63</v>
      </c>
      <c r="C417">
        <v>2015</v>
      </c>
      <c r="D417">
        <v>0</v>
      </c>
      <c r="E417">
        <v>15826.1</v>
      </c>
      <c r="F417">
        <v>648033</v>
      </c>
      <c r="G417">
        <v>171425</v>
      </c>
      <c r="H417">
        <v>223456</v>
      </c>
      <c r="I417">
        <v>382148</v>
      </c>
      <c r="J417">
        <v>511452</v>
      </c>
      <c r="K417">
        <v>102818</v>
      </c>
      <c r="L417">
        <v>45565.2</v>
      </c>
      <c r="M417">
        <v>22715.5</v>
      </c>
      <c r="N417">
        <v>3105.43</v>
      </c>
      <c r="O417">
        <v>875.84100000000001</v>
      </c>
      <c r="P417">
        <v>0</v>
      </c>
      <c r="Q417">
        <v>1474.94</v>
      </c>
      <c r="R417">
        <v>1020.03</v>
      </c>
    </row>
    <row r="418" spans="1:18" x14ac:dyDescent="0.2">
      <c r="A418">
        <v>414</v>
      </c>
      <c r="B418" t="s">
        <v>63</v>
      </c>
      <c r="C418">
        <v>2015</v>
      </c>
      <c r="D418">
        <v>0</v>
      </c>
      <c r="E418">
        <v>16943.099999999999</v>
      </c>
      <c r="F418">
        <v>650798</v>
      </c>
      <c r="G418">
        <v>178321</v>
      </c>
      <c r="H418">
        <v>216508</v>
      </c>
      <c r="I418">
        <v>402255</v>
      </c>
      <c r="J418">
        <v>490981</v>
      </c>
      <c r="K418">
        <v>95903.2</v>
      </c>
      <c r="L418">
        <v>46314.9</v>
      </c>
      <c r="M418">
        <v>14979.6</v>
      </c>
      <c r="N418">
        <v>5412.41</v>
      </c>
      <c r="O418">
        <v>2688.75</v>
      </c>
      <c r="P418">
        <v>333.97</v>
      </c>
      <c r="Q418">
        <v>2652.74</v>
      </c>
      <c r="R418">
        <v>1804.62</v>
      </c>
    </row>
    <row r="419" spans="1:18" x14ac:dyDescent="0.2">
      <c r="A419">
        <v>415</v>
      </c>
      <c r="B419" t="s">
        <v>63</v>
      </c>
      <c r="C419">
        <v>2015</v>
      </c>
      <c r="D419">
        <v>0</v>
      </c>
      <c r="E419">
        <v>16591.900000000001</v>
      </c>
      <c r="F419">
        <v>621092</v>
      </c>
      <c r="G419">
        <v>208229</v>
      </c>
      <c r="H419">
        <v>209846</v>
      </c>
      <c r="I419">
        <v>393512</v>
      </c>
      <c r="J419">
        <v>493705</v>
      </c>
      <c r="K419">
        <v>104533</v>
      </c>
      <c r="L419">
        <v>44541.5</v>
      </c>
      <c r="M419">
        <v>21167.200000000001</v>
      </c>
      <c r="N419">
        <v>6905.8</v>
      </c>
      <c r="O419">
        <v>2850.87</v>
      </c>
      <c r="P419">
        <v>4782.54</v>
      </c>
      <c r="Q419">
        <v>1464.24</v>
      </c>
      <c r="R419">
        <v>1349.14</v>
      </c>
    </row>
    <row r="420" spans="1:18" x14ac:dyDescent="0.2">
      <c r="A420">
        <v>416</v>
      </c>
      <c r="B420" t="s">
        <v>63</v>
      </c>
      <c r="C420">
        <v>2015</v>
      </c>
      <c r="D420">
        <v>0</v>
      </c>
      <c r="E420">
        <v>10571.7</v>
      </c>
      <c r="F420">
        <v>641430</v>
      </c>
      <c r="G420">
        <v>163950</v>
      </c>
      <c r="H420">
        <v>245706</v>
      </c>
      <c r="I420">
        <v>368064</v>
      </c>
      <c r="J420">
        <v>519677</v>
      </c>
      <c r="K420">
        <v>92635.5</v>
      </c>
      <c r="L420">
        <v>50681.2</v>
      </c>
      <c r="M420">
        <v>17338.3</v>
      </c>
      <c r="N420">
        <v>5322.71</v>
      </c>
      <c r="O420">
        <v>1021.58</v>
      </c>
      <c r="P420">
        <v>3555.49</v>
      </c>
      <c r="Q420">
        <v>5341.21</v>
      </c>
      <c r="R420">
        <v>2068.86</v>
      </c>
    </row>
    <row r="421" spans="1:18" x14ac:dyDescent="0.2">
      <c r="A421">
        <v>417</v>
      </c>
      <c r="B421" t="s">
        <v>63</v>
      </c>
      <c r="C421">
        <v>2015</v>
      </c>
      <c r="D421">
        <v>0</v>
      </c>
      <c r="E421">
        <v>11315.8</v>
      </c>
      <c r="F421">
        <v>668015</v>
      </c>
      <c r="G421">
        <v>163384</v>
      </c>
      <c r="H421">
        <v>232089</v>
      </c>
      <c r="I421">
        <v>363277</v>
      </c>
      <c r="J421">
        <v>528093</v>
      </c>
      <c r="K421">
        <v>91552.6</v>
      </c>
      <c r="L421">
        <v>38898</v>
      </c>
      <c r="M421">
        <v>19283.8</v>
      </c>
      <c r="N421">
        <v>2342.34</v>
      </c>
      <c r="O421">
        <v>1079.06</v>
      </c>
      <c r="P421">
        <v>1998.37</v>
      </c>
      <c r="Q421">
        <v>947.24199999999996</v>
      </c>
      <c r="R421">
        <v>619.31700000000001</v>
      </c>
    </row>
    <row r="422" spans="1:18" x14ac:dyDescent="0.2">
      <c r="A422">
        <v>418</v>
      </c>
      <c r="B422" t="s">
        <v>63</v>
      </c>
      <c r="C422">
        <v>2015</v>
      </c>
      <c r="D422">
        <v>0</v>
      </c>
      <c r="E422">
        <v>12501.8</v>
      </c>
      <c r="F422">
        <v>642769</v>
      </c>
      <c r="G422">
        <v>190272</v>
      </c>
      <c r="H422">
        <v>216394</v>
      </c>
      <c r="I422">
        <v>362164</v>
      </c>
      <c r="J422">
        <v>544227</v>
      </c>
      <c r="K422">
        <v>93438.5</v>
      </c>
      <c r="L422">
        <v>42202.7</v>
      </c>
      <c r="M422">
        <v>17537.3</v>
      </c>
      <c r="N422">
        <v>3691.77</v>
      </c>
      <c r="O422">
        <v>731.72199999999998</v>
      </c>
      <c r="P422">
        <v>634.33699999999999</v>
      </c>
      <c r="Q422">
        <v>4622.3900000000003</v>
      </c>
      <c r="R422">
        <v>1497.21</v>
      </c>
    </row>
    <row r="423" spans="1:18" x14ac:dyDescent="0.2">
      <c r="A423">
        <v>419</v>
      </c>
      <c r="B423" t="s">
        <v>63</v>
      </c>
      <c r="C423">
        <v>2015</v>
      </c>
      <c r="D423">
        <v>0</v>
      </c>
      <c r="E423">
        <v>11319.8</v>
      </c>
      <c r="F423">
        <v>646148</v>
      </c>
      <c r="G423">
        <v>190188</v>
      </c>
      <c r="H423">
        <v>210298</v>
      </c>
      <c r="I423">
        <v>391243</v>
      </c>
      <c r="J423">
        <v>516243</v>
      </c>
      <c r="K423">
        <v>91444.7</v>
      </c>
      <c r="L423">
        <v>47245.8</v>
      </c>
      <c r="M423">
        <v>15717.4</v>
      </c>
      <c r="N423">
        <v>4574.83</v>
      </c>
      <c r="O423">
        <v>1636.5</v>
      </c>
      <c r="P423">
        <v>3273.81</v>
      </c>
      <c r="Q423">
        <v>1287.69</v>
      </c>
      <c r="R423">
        <v>1138.08</v>
      </c>
    </row>
    <row r="424" spans="1:18" x14ac:dyDescent="0.2">
      <c r="A424">
        <v>420</v>
      </c>
      <c r="B424" t="s">
        <v>63</v>
      </c>
      <c r="C424">
        <v>2015</v>
      </c>
      <c r="D424">
        <v>0</v>
      </c>
      <c r="E424">
        <v>13052</v>
      </c>
      <c r="F424">
        <v>618303</v>
      </c>
      <c r="G424">
        <v>201757</v>
      </c>
      <c r="H424">
        <v>248254</v>
      </c>
      <c r="I424">
        <v>395685</v>
      </c>
      <c r="J424">
        <v>502264</v>
      </c>
      <c r="K424">
        <v>71946.7</v>
      </c>
      <c r="L424">
        <v>47263.1</v>
      </c>
      <c r="M424">
        <v>17404.5</v>
      </c>
      <c r="N424">
        <v>4440.5200000000004</v>
      </c>
      <c r="O424">
        <v>2576.85</v>
      </c>
      <c r="P424">
        <v>2748.42</v>
      </c>
      <c r="Q424">
        <v>2037.01</v>
      </c>
      <c r="R424">
        <v>1617.72</v>
      </c>
    </row>
    <row r="425" spans="1:18" x14ac:dyDescent="0.2">
      <c r="A425">
        <v>421</v>
      </c>
      <c r="B425" t="s">
        <v>63</v>
      </c>
      <c r="C425">
        <v>2015</v>
      </c>
      <c r="D425">
        <v>0</v>
      </c>
      <c r="E425">
        <v>14797.1</v>
      </c>
      <c r="F425">
        <v>613706</v>
      </c>
      <c r="G425">
        <v>199413</v>
      </c>
      <c r="H425">
        <v>233541</v>
      </c>
      <c r="I425">
        <v>387839</v>
      </c>
      <c r="J425">
        <v>520396</v>
      </c>
      <c r="K425">
        <v>92838.3</v>
      </c>
      <c r="L425">
        <v>35498.5</v>
      </c>
      <c r="M425">
        <v>14782.7</v>
      </c>
      <c r="N425">
        <v>3562.31</v>
      </c>
      <c r="O425">
        <v>1123.3699999999999</v>
      </c>
      <c r="P425">
        <v>3282.61</v>
      </c>
      <c r="Q425">
        <v>2765.67</v>
      </c>
      <c r="R425">
        <v>593.05200000000002</v>
      </c>
    </row>
    <row r="426" spans="1:18" x14ac:dyDescent="0.2">
      <c r="A426">
        <v>422</v>
      </c>
      <c r="B426" t="s">
        <v>63</v>
      </c>
      <c r="C426">
        <v>2015</v>
      </c>
      <c r="D426">
        <v>0</v>
      </c>
      <c r="E426">
        <v>18333.900000000001</v>
      </c>
      <c r="F426">
        <v>649106</v>
      </c>
      <c r="G426">
        <v>168419</v>
      </c>
      <c r="H426">
        <v>218006</v>
      </c>
      <c r="I426">
        <v>398729</v>
      </c>
      <c r="J426">
        <v>517235</v>
      </c>
      <c r="K426">
        <v>99983.9</v>
      </c>
      <c r="L426">
        <v>37785.699999999997</v>
      </c>
      <c r="M426">
        <v>12356.9</v>
      </c>
      <c r="N426">
        <v>3159.63</v>
      </c>
      <c r="O426">
        <v>4911.7299999999996</v>
      </c>
      <c r="P426">
        <v>1998.57</v>
      </c>
      <c r="Q426">
        <v>0</v>
      </c>
      <c r="R426">
        <v>157.45699999999999</v>
      </c>
    </row>
    <row r="427" spans="1:18" x14ac:dyDescent="0.2">
      <c r="A427">
        <v>423</v>
      </c>
      <c r="B427" t="s">
        <v>63</v>
      </c>
      <c r="C427">
        <v>2015</v>
      </c>
      <c r="D427">
        <v>0</v>
      </c>
      <c r="E427">
        <v>18041.7</v>
      </c>
      <c r="F427">
        <v>638785</v>
      </c>
      <c r="G427">
        <v>182155</v>
      </c>
      <c r="H427">
        <v>235672</v>
      </c>
      <c r="I427">
        <v>362307</v>
      </c>
      <c r="J427">
        <v>537028</v>
      </c>
      <c r="K427">
        <v>86965.4</v>
      </c>
      <c r="L427">
        <v>35245.5</v>
      </c>
      <c r="M427">
        <v>17430.5</v>
      </c>
      <c r="N427">
        <v>1452.88</v>
      </c>
      <c r="O427">
        <v>2243.31</v>
      </c>
      <c r="P427">
        <v>7977.47</v>
      </c>
      <c r="Q427">
        <v>1889.01</v>
      </c>
      <c r="R427">
        <v>835.13400000000001</v>
      </c>
    </row>
    <row r="428" spans="1:18" x14ac:dyDescent="0.2">
      <c r="A428">
        <v>424</v>
      </c>
      <c r="B428" t="s">
        <v>63</v>
      </c>
      <c r="C428">
        <v>2015</v>
      </c>
      <c r="D428">
        <v>0</v>
      </c>
      <c r="E428">
        <v>13208.1</v>
      </c>
      <c r="F428">
        <v>637099</v>
      </c>
      <c r="G428">
        <v>187321</v>
      </c>
      <c r="H428">
        <v>217255</v>
      </c>
      <c r="I428">
        <v>425461</v>
      </c>
      <c r="J428">
        <v>487362</v>
      </c>
      <c r="K428">
        <v>91271.6</v>
      </c>
      <c r="L428">
        <v>45423.4</v>
      </c>
      <c r="M428">
        <v>9915.48</v>
      </c>
      <c r="N428">
        <v>5967.39</v>
      </c>
      <c r="O428">
        <v>2493.41</v>
      </c>
      <c r="P428">
        <v>1518.8</v>
      </c>
      <c r="Q428">
        <v>4560.67</v>
      </c>
      <c r="R428">
        <v>587.68700000000001</v>
      </c>
    </row>
    <row r="429" spans="1:18" x14ac:dyDescent="0.2">
      <c r="A429">
        <v>425</v>
      </c>
      <c r="B429" t="s">
        <v>63</v>
      </c>
      <c r="C429">
        <v>2015</v>
      </c>
      <c r="D429">
        <v>0</v>
      </c>
      <c r="E429">
        <v>14807.8</v>
      </c>
      <c r="F429">
        <v>637357</v>
      </c>
      <c r="G429">
        <v>189099</v>
      </c>
      <c r="H429">
        <v>248768</v>
      </c>
      <c r="I429">
        <v>379335</v>
      </c>
      <c r="J429">
        <v>510260</v>
      </c>
      <c r="K429">
        <v>81296.899999999994</v>
      </c>
      <c r="L429">
        <v>35710.199999999997</v>
      </c>
      <c r="M429">
        <v>19480.099999999999</v>
      </c>
      <c r="N429">
        <v>2468.25</v>
      </c>
      <c r="O429">
        <v>3147.04</v>
      </c>
      <c r="P429">
        <v>5112.75</v>
      </c>
      <c r="Q429">
        <v>3967.91</v>
      </c>
      <c r="R429">
        <v>902.46600000000001</v>
      </c>
    </row>
    <row r="430" spans="1:18" x14ac:dyDescent="0.2">
      <c r="A430">
        <v>426</v>
      </c>
      <c r="B430" t="s">
        <v>63</v>
      </c>
      <c r="C430">
        <v>2015</v>
      </c>
      <c r="D430">
        <v>0</v>
      </c>
      <c r="E430">
        <v>14653.7</v>
      </c>
      <c r="F430">
        <v>654173</v>
      </c>
      <c r="G430">
        <v>175296</v>
      </c>
      <c r="H430">
        <v>216481</v>
      </c>
      <c r="I430">
        <v>375770</v>
      </c>
      <c r="J430">
        <v>533207</v>
      </c>
      <c r="K430">
        <v>81423.7</v>
      </c>
      <c r="L430">
        <v>47406</v>
      </c>
      <c r="M430">
        <v>22269.3</v>
      </c>
      <c r="N430">
        <v>1262.21</v>
      </c>
      <c r="O430">
        <v>1501.51</v>
      </c>
      <c r="P430">
        <v>1626</v>
      </c>
      <c r="Q430">
        <v>0</v>
      </c>
      <c r="R430">
        <v>1667.52</v>
      </c>
    </row>
    <row r="431" spans="1:18" x14ac:dyDescent="0.2">
      <c r="A431">
        <v>427</v>
      </c>
      <c r="B431" t="s">
        <v>63</v>
      </c>
      <c r="C431">
        <v>2015</v>
      </c>
      <c r="D431">
        <v>0</v>
      </c>
      <c r="E431">
        <v>22500.7</v>
      </c>
      <c r="F431">
        <v>641672</v>
      </c>
      <c r="G431">
        <v>192395</v>
      </c>
      <c r="H431">
        <v>246095</v>
      </c>
      <c r="I431">
        <v>352648</v>
      </c>
      <c r="J431">
        <v>526219</v>
      </c>
      <c r="K431">
        <v>81253.899999999994</v>
      </c>
      <c r="L431">
        <v>35780.9</v>
      </c>
      <c r="M431">
        <v>17940.8</v>
      </c>
      <c r="N431">
        <v>5599.56</v>
      </c>
      <c r="O431">
        <v>720.88199999999995</v>
      </c>
      <c r="P431">
        <v>5797.3</v>
      </c>
      <c r="Q431">
        <v>4375.04</v>
      </c>
      <c r="R431">
        <v>1329.17</v>
      </c>
    </row>
    <row r="432" spans="1:18" x14ac:dyDescent="0.2">
      <c r="A432">
        <v>428</v>
      </c>
      <c r="B432" t="s">
        <v>63</v>
      </c>
      <c r="C432">
        <v>2015</v>
      </c>
      <c r="D432">
        <v>0</v>
      </c>
      <c r="E432">
        <v>14366.2</v>
      </c>
      <c r="F432">
        <v>628727</v>
      </c>
      <c r="G432">
        <v>216935</v>
      </c>
      <c r="H432">
        <v>215757</v>
      </c>
      <c r="I432">
        <v>372564</v>
      </c>
      <c r="J432">
        <v>511733</v>
      </c>
      <c r="K432">
        <v>104615</v>
      </c>
      <c r="L432">
        <v>34508</v>
      </c>
      <c r="M432">
        <v>20307.900000000001</v>
      </c>
      <c r="N432">
        <v>2036.39</v>
      </c>
      <c r="O432">
        <v>1986.29</v>
      </c>
      <c r="P432">
        <v>4144.7</v>
      </c>
      <c r="Q432">
        <v>2618.1799999999998</v>
      </c>
      <c r="R432">
        <v>1611.04</v>
      </c>
    </row>
    <row r="433" spans="1:18" x14ac:dyDescent="0.2">
      <c r="A433">
        <v>429</v>
      </c>
      <c r="B433" t="s">
        <v>63</v>
      </c>
      <c r="C433">
        <v>2015</v>
      </c>
      <c r="D433">
        <v>0</v>
      </c>
      <c r="E433">
        <v>15978.1</v>
      </c>
      <c r="F433">
        <v>657067</v>
      </c>
      <c r="G433">
        <v>164223</v>
      </c>
      <c r="H433">
        <v>226355</v>
      </c>
      <c r="I433">
        <v>403319</v>
      </c>
      <c r="J433">
        <v>492043</v>
      </c>
      <c r="K433">
        <v>88335.4</v>
      </c>
      <c r="L433">
        <v>50894.9</v>
      </c>
      <c r="M433">
        <v>14625.1</v>
      </c>
      <c r="N433">
        <v>6966.65</v>
      </c>
      <c r="O433">
        <v>2757.76</v>
      </c>
      <c r="P433">
        <v>957.98500000000001</v>
      </c>
      <c r="Q433">
        <v>5113.59</v>
      </c>
      <c r="R433">
        <v>1090.4000000000001</v>
      </c>
    </row>
    <row r="434" spans="1:18" x14ac:dyDescent="0.2">
      <c r="A434">
        <v>430</v>
      </c>
      <c r="B434" t="s">
        <v>63</v>
      </c>
      <c r="C434">
        <v>2015</v>
      </c>
      <c r="D434">
        <v>0</v>
      </c>
      <c r="E434">
        <v>17274.900000000001</v>
      </c>
      <c r="F434">
        <v>645352</v>
      </c>
      <c r="G434">
        <v>182621</v>
      </c>
      <c r="H434">
        <v>209113</v>
      </c>
      <c r="I434">
        <v>413103</v>
      </c>
      <c r="J434">
        <v>494526</v>
      </c>
      <c r="K434">
        <v>90341.7</v>
      </c>
      <c r="L434">
        <v>41390.300000000003</v>
      </c>
      <c r="M434">
        <v>23172.6</v>
      </c>
      <c r="N434">
        <v>5028.51</v>
      </c>
      <c r="O434">
        <v>1830</v>
      </c>
      <c r="P434">
        <v>1655.58</v>
      </c>
      <c r="Q434">
        <v>5942.01</v>
      </c>
      <c r="R434">
        <v>347.51600000000002</v>
      </c>
    </row>
    <row r="435" spans="1:18" x14ac:dyDescent="0.2">
      <c r="A435">
        <v>431</v>
      </c>
      <c r="B435" t="s">
        <v>63</v>
      </c>
      <c r="C435">
        <v>2015</v>
      </c>
      <c r="D435">
        <v>0</v>
      </c>
      <c r="E435">
        <v>17729.400000000001</v>
      </c>
      <c r="F435">
        <v>631125</v>
      </c>
      <c r="G435">
        <v>201278</v>
      </c>
      <c r="H435">
        <v>247769</v>
      </c>
      <c r="I435">
        <v>374282</v>
      </c>
      <c r="J435">
        <v>478111</v>
      </c>
      <c r="K435">
        <v>92868.5</v>
      </c>
      <c r="L435">
        <v>41807.699999999997</v>
      </c>
      <c r="M435">
        <v>21324.3</v>
      </c>
      <c r="N435">
        <v>4946.3500000000004</v>
      </c>
      <c r="O435">
        <v>4131.13</v>
      </c>
      <c r="P435">
        <v>3031.26</v>
      </c>
      <c r="Q435">
        <v>1757.33</v>
      </c>
      <c r="R435">
        <v>245.18799999999999</v>
      </c>
    </row>
    <row r="436" spans="1:18" x14ac:dyDescent="0.2">
      <c r="A436">
        <v>432</v>
      </c>
      <c r="B436" t="s">
        <v>63</v>
      </c>
      <c r="C436">
        <v>2015</v>
      </c>
      <c r="D436">
        <v>0</v>
      </c>
      <c r="E436">
        <v>21134.5</v>
      </c>
      <c r="F436">
        <v>642324</v>
      </c>
      <c r="G436">
        <v>194809</v>
      </c>
      <c r="H436">
        <v>213501</v>
      </c>
      <c r="I436">
        <v>397448</v>
      </c>
      <c r="J436">
        <v>514085</v>
      </c>
      <c r="K436">
        <v>86922.8</v>
      </c>
      <c r="L436">
        <v>36175</v>
      </c>
      <c r="M436">
        <v>22615.200000000001</v>
      </c>
      <c r="N436">
        <v>3255.7</v>
      </c>
      <c r="O436">
        <v>819.44100000000003</v>
      </c>
      <c r="P436">
        <v>1703.52</v>
      </c>
      <c r="Q436">
        <v>2868.5</v>
      </c>
      <c r="R436">
        <v>3215.92</v>
      </c>
    </row>
    <row r="437" spans="1:18" x14ac:dyDescent="0.2">
      <c r="A437">
        <v>433</v>
      </c>
      <c r="B437" t="s">
        <v>63</v>
      </c>
      <c r="C437">
        <v>2015</v>
      </c>
      <c r="D437">
        <v>0</v>
      </c>
      <c r="E437">
        <v>16897.900000000001</v>
      </c>
      <c r="F437">
        <v>631371</v>
      </c>
      <c r="G437">
        <v>204750</v>
      </c>
      <c r="H437">
        <v>247427</v>
      </c>
      <c r="I437">
        <v>370708</v>
      </c>
      <c r="J437">
        <v>513447</v>
      </c>
      <c r="K437">
        <v>78257.5</v>
      </c>
      <c r="L437">
        <v>37514</v>
      </c>
      <c r="M437">
        <v>16221.3</v>
      </c>
      <c r="N437">
        <v>3814.99</v>
      </c>
      <c r="O437">
        <v>1240.54</v>
      </c>
      <c r="P437">
        <v>1709.05</v>
      </c>
      <c r="Q437">
        <v>2710.04</v>
      </c>
      <c r="R437">
        <v>2324.86</v>
      </c>
    </row>
    <row r="438" spans="1:18" x14ac:dyDescent="0.2">
      <c r="A438">
        <v>434</v>
      </c>
      <c r="B438" t="s">
        <v>63</v>
      </c>
      <c r="C438">
        <v>2015</v>
      </c>
      <c r="D438">
        <v>0</v>
      </c>
      <c r="E438">
        <v>16503</v>
      </c>
      <c r="F438">
        <v>621984</v>
      </c>
      <c r="G438">
        <v>206515</v>
      </c>
      <c r="H438">
        <v>227214</v>
      </c>
      <c r="I438">
        <v>354594</v>
      </c>
      <c r="J438">
        <v>513618</v>
      </c>
      <c r="K438">
        <v>101230</v>
      </c>
      <c r="L438">
        <v>40911.4</v>
      </c>
      <c r="M438">
        <v>25683.1</v>
      </c>
      <c r="N438">
        <v>3612.57</v>
      </c>
      <c r="O438">
        <v>3534.54</v>
      </c>
      <c r="P438">
        <v>6234.22</v>
      </c>
      <c r="Q438">
        <v>1365.5</v>
      </c>
      <c r="R438">
        <v>1562.22</v>
      </c>
    </row>
    <row r="439" spans="1:18" x14ac:dyDescent="0.2">
      <c r="A439">
        <v>435</v>
      </c>
      <c r="B439" t="s">
        <v>63</v>
      </c>
      <c r="C439">
        <v>2015</v>
      </c>
      <c r="D439">
        <v>0</v>
      </c>
      <c r="E439">
        <v>7687.5</v>
      </c>
      <c r="F439">
        <v>634039</v>
      </c>
      <c r="G439">
        <v>176481</v>
      </c>
      <c r="H439">
        <v>218595</v>
      </c>
      <c r="I439">
        <v>384375</v>
      </c>
      <c r="J439">
        <v>542565</v>
      </c>
      <c r="K439">
        <v>82303.199999999997</v>
      </c>
      <c r="L439">
        <v>51161.4</v>
      </c>
      <c r="M439">
        <v>14209</v>
      </c>
      <c r="N439">
        <v>1398.63</v>
      </c>
      <c r="O439">
        <v>1534.47</v>
      </c>
      <c r="P439">
        <v>3016.25</v>
      </c>
      <c r="Q439">
        <v>1568.29</v>
      </c>
      <c r="R439">
        <v>1463.3</v>
      </c>
    </row>
    <row r="440" spans="1:18" x14ac:dyDescent="0.2">
      <c r="A440">
        <v>436</v>
      </c>
      <c r="B440" t="s">
        <v>63</v>
      </c>
      <c r="C440">
        <v>2015</v>
      </c>
      <c r="D440">
        <v>0</v>
      </c>
      <c r="E440">
        <v>17334.900000000001</v>
      </c>
      <c r="F440">
        <v>599311</v>
      </c>
      <c r="G440">
        <v>209269</v>
      </c>
      <c r="H440">
        <v>242971</v>
      </c>
      <c r="I440">
        <v>395272</v>
      </c>
      <c r="J440">
        <v>500934</v>
      </c>
      <c r="K440">
        <v>88367.7</v>
      </c>
      <c r="L440">
        <v>47166.5</v>
      </c>
      <c r="M440">
        <v>13993.7</v>
      </c>
      <c r="N440">
        <v>4360.45</v>
      </c>
      <c r="O440">
        <v>2310.39</v>
      </c>
      <c r="P440">
        <v>5034.6899999999996</v>
      </c>
      <c r="Q440">
        <v>3023.03</v>
      </c>
      <c r="R440">
        <v>954.49800000000005</v>
      </c>
    </row>
    <row r="441" spans="1:18" x14ac:dyDescent="0.2">
      <c r="A441">
        <v>437</v>
      </c>
      <c r="B441" t="s">
        <v>63</v>
      </c>
      <c r="C441">
        <v>2015</v>
      </c>
      <c r="D441">
        <v>0</v>
      </c>
      <c r="E441">
        <v>17696.2</v>
      </c>
      <c r="F441">
        <v>658553</v>
      </c>
      <c r="G441">
        <v>188801</v>
      </c>
      <c r="H441">
        <v>211459</v>
      </c>
      <c r="I441">
        <v>395687</v>
      </c>
      <c r="J441">
        <v>507807</v>
      </c>
      <c r="K441">
        <v>78462.2</v>
      </c>
      <c r="L441">
        <v>40562.1</v>
      </c>
      <c r="M441">
        <v>27169.9</v>
      </c>
      <c r="N441">
        <v>3125.31</v>
      </c>
      <c r="O441">
        <v>2204.2600000000002</v>
      </c>
      <c r="P441">
        <v>0</v>
      </c>
      <c r="Q441">
        <v>1909.25</v>
      </c>
      <c r="R441">
        <v>779.67600000000004</v>
      </c>
    </row>
    <row r="442" spans="1:18" x14ac:dyDescent="0.2">
      <c r="A442">
        <v>438</v>
      </c>
      <c r="B442" t="s">
        <v>63</v>
      </c>
      <c r="C442">
        <v>2015</v>
      </c>
      <c r="D442">
        <v>0</v>
      </c>
      <c r="E442">
        <v>12406</v>
      </c>
      <c r="F442">
        <v>634177</v>
      </c>
      <c r="G442">
        <v>189793</v>
      </c>
      <c r="H442">
        <v>245789</v>
      </c>
      <c r="I442">
        <v>370587</v>
      </c>
      <c r="J442">
        <v>517588</v>
      </c>
      <c r="K442">
        <v>87292.2</v>
      </c>
      <c r="L442">
        <v>37330.9</v>
      </c>
      <c r="M442">
        <v>16318.6</v>
      </c>
      <c r="N442">
        <v>1491.54</v>
      </c>
      <c r="O442">
        <v>2971.81</v>
      </c>
      <c r="P442">
        <v>3289.21</v>
      </c>
      <c r="Q442">
        <v>2654.88</v>
      </c>
      <c r="R442">
        <v>862.49699999999996</v>
      </c>
    </row>
    <row r="443" spans="1:18" x14ac:dyDescent="0.2">
      <c r="A443">
        <v>439</v>
      </c>
      <c r="B443" t="s">
        <v>63</v>
      </c>
      <c r="C443">
        <v>2015</v>
      </c>
      <c r="D443">
        <v>0</v>
      </c>
      <c r="E443">
        <v>15310.9</v>
      </c>
      <c r="F443">
        <v>643368</v>
      </c>
      <c r="G443">
        <v>202400</v>
      </c>
      <c r="H443">
        <v>188207</v>
      </c>
      <c r="I443">
        <v>412984</v>
      </c>
      <c r="J443">
        <v>514969</v>
      </c>
      <c r="K443">
        <v>84972.7</v>
      </c>
      <c r="L443">
        <v>46103.3</v>
      </c>
      <c r="M443">
        <v>9725.25</v>
      </c>
      <c r="N443">
        <v>1409.1</v>
      </c>
      <c r="O443">
        <v>1666.11</v>
      </c>
      <c r="P443">
        <v>3268.66</v>
      </c>
      <c r="Q443">
        <v>4130.59</v>
      </c>
      <c r="R443">
        <v>1822.04</v>
      </c>
    </row>
    <row r="444" spans="1:18" x14ac:dyDescent="0.2">
      <c r="A444">
        <v>440</v>
      </c>
      <c r="B444" t="s">
        <v>63</v>
      </c>
      <c r="C444">
        <v>2015</v>
      </c>
      <c r="D444">
        <v>0</v>
      </c>
      <c r="E444">
        <v>16403.5</v>
      </c>
      <c r="F444">
        <v>641736</v>
      </c>
      <c r="G444">
        <v>195137</v>
      </c>
      <c r="H444">
        <v>254068</v>
      </c>
      <c r="I444">
        <v>378378</v>
      </c>
      <c r="J444">
        <v>501080</v>
      </c>
      <c r="K444">
        <v>69737.899999999994</v>
      </c>
      <c r="L444">
        <v>48452.5</v>
      </c>
      <c r="M444">
        <v>17993.400000000001</v>
      </c>
      <c r="N444">
        <v>4508.6099999999997</v>
      </c>
      <c r="O444">
        <v>1104.57</v>
      </c>
      <c r="P444">
        <v>502.95299999999997</v>
      </c>
      <c r="Q444">
        <v>3938.61</v>
      </c>
      <c r="R444">
        <v>1081.8699999999999</v>
      </c>
    </row>
    <row r="445" spans="1:18" x14ac:dyDescent="0.2">
      <c r="A445">
        <v>441</v>
      </c>
      <c r="B445" t="s">
        <v>63</v>
      </c>
      <c r="C445">
        <v>2015</v>
      </c>
      <c r="D445">
        <v>0</v>
      </c>
      <c r="E445">
        <v>14001.4</v>
      </c>
      <c r="F445">
        <v>640480</v>
      </c>
      <c r="G445">
        <v>193945</v>
      </c>
      <c r="H445">
        <v>243042</v>
      </c>
      <c r="I445">
        <v>413158</v>
      </c>
      <c r="J445">
        <v>483958</v>
      </c>
      <c r="K445">
        <v>77461.3</v>
      </c>
      <c r="L445">
        <v>37545.5</v>
      </c>
      <c r="M445">
        <v>15348.8</v>
      </c>
      <c r="N445">
        <v>2294.88</v>
      </c>
      <c r="O445">
        <v>1778.98</v>
      </c>
      <c r="P445">
        <v>3382.98</v>
      </c>
      <c r="Q445">
        <v>2310.87</v>
      </c>
      <c r="R445">
        <v>1069.83</v>
      </c>
    </row>
    <row r="446" spans="1:18" x14ac:dyDescent="0.2">
      <c r="A446">
        <v>442</v>
      </c>
      <c r="B446" t="s">
        <v>63</v>
      </c>
      <c r="C446">
        <v>2015</v>
      </c>
      <c r="D446">
        <v>0</v>
      </c>
      <c r="E446">
        <v>11027.3</v>
      </c>
      <c r="F446">
        <v>613605</v>
      </c>
      <c r="G446">
        <v>224750</v>
      </c>
      <c r="H446">
        <v>223299</v>
      </c>
      <c r="I446">
        <v>377403</v>
      </c>
      <c r="J446">
        <v>509953</v>
      </c>
      <c r="K446">
        <v>93429.6</v>
      </c>
      <c r="L446">
        <v>44034.3</v>
      </c>
      <c r="M446">
        <v>18461.099999999999</v>
      </c>
      <c r="N446">
        <v>1437.35</v>
      </c>
      <c r="O446">
        <v>2763.95</v>
      </c>
      <c r="P446">
        <v>3325.63</v>
      </c>
      <c r="Q446">
        <v>2698.26</v>
      </c>
      <c r="R446">
        <v>514.38099999999997</v>
      </c>
    </row>
    <row r="447" spans="1:18" x14ac:dyDescent="0.2">
      <c r="A447">
        <v>443</v>
      </c>
      <c r="B447" t="s">
        <v>63</v>
      </c>
      <c r="C447">
        <v>2015</v>
      </c>
      <c r="D447">
        <v>0</v>
      </c>
      <c r="E447">
        <v>9390.24</v>
      </c>
      <c r="F447">
        <v>641790</v>
      </c>
      <c r="G447">
        <v>188214</v>
      </c>
      <c r="H447">
        <v>253253</v>
      </c>
      <c r="I447">
        <v>389148</v>
      </c>
      <c r="J447">
        <v>488156</v>
      </c>
      <c r="K447">
        <v>90859.3</v>
      </c>
      <c r="L447">
        <v>31689.5</v>
      </c>
      <c r="M447">
        <v>17560.400000000001</v>
      </c>
      <c r="N447">
        <v>3158.19</v>
      </c>
      <c r="O447">
        <v>3271.33</v>
      </c>
      <c r="P447">
        <v>2358.4699999999998</v>
      </c>
      <c r="Q447">
        <v>3792.52</v>
      </c>
      <c r="R447">
        <v>167.27799999999999</v>
      </c>
    </row>
    <row r="448" spans="1:18" x14ac:dyDescent="0.2">
      <c r="A448">
        <v>444</v>
      </c>
      <c r="B448" t="s">
        <v>63</v>
      </c>
      <c r="C448">
        <v>2015</v>
      </c>
      <c r="D448">
        <v>0</v>
      </c>
      <c r="E448">
        <v>17379</v>
      </c>
      <c r="F448">
        <v>649190</v>
      </c>
      <c r="G448">
        <v>188019</v>
      </c>
      <c r="H448">
        <v>251544</v>
      </c>
      <c r="I448">
        <v>370624</v>
      </c>
      <c r="J448">
        <v>529588</v>
      </c>
      <c r="K448">
        <v>70573.5</v>
      </c>
      <c r="L448">
        <v>33171.9</v>
      </c>
      <c r="M448">
        <v>14130.6</v>
      </c>
      <c r="N448">
        <v>3196.77</v>
      </c>
      <c r="O448">
        <v>772.66800000000001</v>
      </c>
      <c r="P448">
        <v>3847.62</v>
      </c>
      <c r="Q448">
        <v>3757</v>
      </c>
      <c r="R448">
        <v>1584.68</v>
      </c>
    </row>
    <row r="449" spans="1:18" x14ac:dyDescent="0.2">
      <c r="A449">
        <v>445</v>
      </c>
      <c r="B449" t="s">
        <v>63</v>
      </c>
      <c r="C449">
        <v>2015</v>
      </c>
      <c r="D449">
        <v>0</v>
      </c>
      <c r="E449">
        <v>11194.7</v>
      </c>
      <c r="F449">
        <v>625612</v>
      </c>
      <c r="G449">
        <v>201502</v>
      </c>
      <c r="H449">
        <v>230122</v>
      </c>
      <c r="I449">
        <v>397362</v>
      </c>
      <c r="J449">
        <v>493665</v>
      </c>
      <c r="K449">
        <v>94849.8</v>
      </c>
      <c r="L449">
        <v>36089.300000000003</v>
      </c>
      <c r="M449">
        <v>24365</v>
      </c>
      <c r="N449">
        <v>3354.46</v>
      </c>
      <c r="O449">
        <v>828.64300000000003</v>
      </c>
      <c r="P449">
        <v>1869.54</v>
      </c>
      <c r="Q449">
        <v>1625.41</v>
      </c>
      <c r="R449">
        <v>1268.94</v>
      </c>
    </row>
    <row r="450" spans="1:18" x14ac:dyDescent="0.2">
      <c r="A450">
        <v>446</v>
      </c>
      <c r="B450" t="s">
        <v>63</v>
      </c>
      <c r="C450">
        <v>2015</v>
      </c>
      <c r="D450">
        <v>0</v>
      </c>
      <c r="E450">
        <v>17307.7</v>
      </c>
      <c r="F450">
        <v>664766</v>
      </c>
      <c r="G450">
        <v>166529</v>
      </c>
      <c r="H450">
        <v>235782</v>
      </c>
      <c r="I450">
        <v>390904</v>
      </c>
      <c r="J450">
        <v>500305</v>
      </c>
      <c r="K450">
        <v>91918.5</v>
      </c>
      <c r="L450">
        <v>33237.1</v>
      </c>
      <c r="M450">
        <v>17565</v>
      </c>
      <c r="N450">
        <v>2500.63</v>
      </c>
      <c r="O450">
        <v>2991.31</v>
      </c>
      <c r="P450">
        <v>1454.58</v>
      </c>
      <c r="Q450">
        <v>6319.48</v>
      </c>
      <c r="R450">
        <v>1180.05</v>
      </c>
    </row>
    <row r="451" spans="1:18" x14ac:dyDescent="0.2">
      <c r="A451">
        <v>447</v>
      </c>
      <c r="B451" t="s">
        <v>63</v>
      </c>
      <c r="C451">
        <v>2015</v>
      </c>
      <c r="D451">
        <v>0</v>
      </c>
      <c r="E451">
        <v>16025.9</v>
      </c>
      <c r="F451">
        <v>649857</v>
      </c>
      <c r="G451">
        <v>176149</v>
      </c>
      <c r="H451">
        <v>238049</v>
      </c>
      <c r="I451">
        <v>366706</v>
      </c>
      <c r="J451">
        <v>513769</v>
      </c>
      <c r="K451">
        <v>97348.6</v>
      </c>
      <c r="L451">
        <v>50719.8</v>
      </c>
      <c r="M451">
        <v>12624.3</v>
      </c>
      <c r="N451">
        <v>4218.5600000000004</v>
      </c>
      <c r="O451">
        <v>1345.39</v>
      </c>
      <c r="P451">
        <v>1082.3800000000001</v>
      </c>
      <c r="Q451">
        <v>3980.06</v>
      </c>
      <c r="R451">
        <v>1015.24</v>
      </c>
    </row>
    <row r="452" spans="1:18" x14ac:dyDescent="0.2">
      <c r="A452">
        <v>448</v>
      </c>
      <c r="B452" t="s">
        <v>63</v>
      </c>
      <c r="C452">
        <v>2015</v>
      </c>
      <c r="D452">
        <v>0</v>
      </c>
      <c r="E452">
        <v>16902.2</v>
      </c>
      <c r="F452">
        <v>650597</v>
      </c>
      <c r="G452">
        <v>188639</v>
      </c>
      <c r="H452">
        <v>230562</v>
      </c>
      <c r="I452">
        <v>382711</v>
      </c>
      <c r="J452">
        <v>499759</v>
      </c>
      <c r="K452">
        <v>91565.8</v>
      </c>
      <c r="L452">
        <v>40855.699999999997</v>
      </c>
      <c r="M452">
        <v>22188.5</v>
      </c>
      <c r="N452">
        <v>641.41099999999994</v>
      </c>
      <c r="O452">
        <v>3582.06</v>
      </c>
      <c r="P452">
        <v>3503.12</v>
      </c>
      <c r="Q452">
        <v>613.70399999999995</v>
      </c>
      <c r="R452">
        <v>2432.7800000000002</v>
      </c>
    </row>
    <row r="453" spans="1:18" x14ac:dyDescent="0.2">
      <c r="A453">
        <v>449</v>
      </c>
      <c r="B453" t="s">
        <v>63</v>
      </c>
      <c r="C453">
        <v>2015</v>
      </c>
      <c r="D453">
        <v>0</v>
      </c>
      <c r="E453">
        <v>15290.3</v>
      </c>
      <c r="F453">
        <v>643612</v>
      </c>
      <c r="G453">
        <v>206532</v>
      </c>
      <c r="H453">
        <v>175516</v>
      </c>
      <c r="I453">
        <v>405395</v>
      </c>
      <c r="J453">
        <v>502830</v>
      </c>
      <c r="K453">
        <v>108587</v>
      </c>
      <c r="L453">
        <v>48066</v>
      </c>
      <c r="M453">
        <v>9423.2099999999991</v>
      </c>
      <c r="N453">
        <v>2561.0100000000002</v>
      </c>
      <c r="O453">
        <v>1554.8</v>
      </c>
      <c r="P453">
        <v>4767.5</v>
      </c>
      <c r="Q453">
        <v>3669.89</v>
      </c>
      <c r="R453">
        <v>1078.3</v>
      </c>
    </row>
    <row r="454" spans="1:18" x14ac:dyDescent="0.2">
      <c r="A454">
        <v>450</v>
      </c>
      <c r="B454" t="s">
        <v>63</v>
      </c>
      <c r="C454">
        <v>2015</v>
      </c>
      <c r="D454">
        <v>0</v>
      </c>
      <c r="E454">
        <v>14690</v>
      </c>
      <c r="F454">
        <v>633672</v>
      </c>
      <c r="G454">
        <v>216808</v>
      </c>
      <c r="H454">
        <v>228724</v>
      </c>
      <c r="I454">
        <v>336294</v>
      </c>
      <c r="J454">
        <v>534940</v>
      </c>
      <c r="K454">
        <v>91233.3</v>
      </c>
      <c r="L454">
        <v>39119.599999999999</v>
      </c>
      <c r="M454">
        <v>21429.1</v>
      </c>
      <c r="N454">
        <v>7188.62</v>
      </c>
      <c r="O454">
        <v>1482.19</v>
      </c>
      <c r="P454">
        <v>3145.17</v>
      </c>
      <c r="Q454">
        <v>3417.59</v>
      </c>
      <c r="R454">
        <v>1534.43</v>
      </c>
    </row>
    <row r="455" spans="1:18" x14ac:dyDescent="0.2">
      <c r="A455">
        <v>451</v>
      </c>
      <c r="B455" t="s">
        <v>63</v>
      </c>
      <c r="C455">
        <v>2015</v>
      </c>
      <c r="D455">
        <v>0</v>
      </c>
      <c r="E455">
        <v>12872.6</v>
      </c>
      <c r="F455">
        <v>633281</v>
      </c>
      <c r="G455">
        <v>188115</v>
      </c>
      <c r="H455">
        <v>237294</v>
      </c>
      <c r="I455">
        <v>393711</v>
      </c>
      <c r="J455">
        <v>509246</v>
      </c>
      <c r="K455">
        <v>80483.199999999997</v>
      </c>
      <c r="L455">
        <v>48798.3</v>
      </c>
      <c r="M455">
        <v>16975.8</v>
      </c>
      <c r="N455">
        <v>3543.68</v>
      </c>
      <c r="O455">
        <v>1282.92</v>
      </c>
      <c r="P455">
        <v>1331.08</v>
      </c>
      <c r="Q455">
        <v>1685.46</v>
      </c>
      <c r="R455">
        <v>1121.94</v>
      </c>
    </row>
    <row r="456" spans="1:18" x14ac:dyDescent="0.2">
      <c r="A456">
        <v>452</v>
      </c>
      <c r="B456" t="s">
        <v>63</v>
      </c>
      <c r="C456">
        <v>2015</v>
      </c>
      <c r="D456">
        <v>0</v>
      </c>
      <c r="E456">
        <v>19956</v>
      </c>
      <c r="F456">
        <v>625367</v>
      </c>
      <c r="G456">
        <v>209150</v>
      </c>
      <c r="H456">
        <v>209331</v>
      </c>
      <c r="I456">
        <v>381099</v>
      </c>
      <c r="J456">
        <v>535107</v>
      </c>
      <c r="K456">
        <v>76446.899999999994</v>
      </c>
      <c r="L456">
        <v>49009.5</v>
      </c>
      <c r="M456">
        <v>11608</v>
      </c>
      <c r="N456">
        <v>3553.53</v>
      </c>
      <c r="O456">
        <v>1708.93</v>
      </c>
      <c r="P456">
        <v>1464.72</v>
      </c>
      <c r="Q456">
        <v>1954.27</v>
      </c>
      <c r="R456">
        <v>1078.76</v>
      </c>
    </row>
    <row r="457" spans="1:18" x14ac:dyDescent="0.2">
      <c r="A457">
        <v>453</v>
      </c>
      <c r="B457" t="s">
        <v>63</v>
      </c>
      <c r="C457">
        <v>2015</v>
      </c>
      <c r="D457">
        <v>0</v>
      </c>
      <c r="E457">
        <v>11322.6</v>
      </c>
      <c r="F457">
        <v>629412</v>
      </c>
      <c r="G457">
        <v>205353</v>
      </c>
      <c r="H457">
        <v>229941</v>
      </c>
      <c r="I457">
        <v>409332</v>
      </c>
      <c r="J457">
        <v>493156</v>
      </c>
      <c r="K457">
        <v>77873.600000000006</v>
      </c>
      <c r="L457">
        <v>37969</v>
      </c>
      <c r="M457">
        <v>23596.3</v>
      </c>
      <c r="N457">
        <v>1808.64</v>
      </c>
      <c r="O457">
        <v>2779.53</v>
      </c>
      <c r="P457">
        <v>743.40200000000004</v>
      </c>
      <c r="Q457">
        <v>4418.32</v>
      </c>
      <c r="R457">
        <v>2978.18</v>
      </c>
    </row>
    <row r="458" spans="1:18" x14ac:dyDescent="0.2">
      <c r="A458">
        <v>454</v>
      </c>
      <c r="B458" t="s">
        <v>63</v>
      </c>
      <c r="C458">
        <v>2015</v>
      </c>
      <c r="D458">
        <v>0</v>
      </c>
      <c r="E458">
        <v>11957.1</v>
      </c>
      <c r="F458">
        <v>637899</v>
      </c>
      <c r="G458">
        <v>206024</v>
      </c>
      <c r="H458">
        <v>225346</v>
      </c>
      <c r="I458">
        <v>368204</v>
      </c>
      <c r="J458">
        <v>539802</v>
      </c>
      <c r="K458">
        <v>70989.600000000006</v>
      </c>
      <c r="L458">
        <v>32014.6</v>
      </c>
      <c r="M458">
        <v>20125.5</v>
      </c>
      <c r="N458">
        <v>2561.64</v>
      </c>
      <c r="O458">
        <v>1446.22</v>
      </c>
      <c r="P458">
        <v>2387.9699999999998</v>
      </c>
      <c r="Q458">
        <v>896.35299999999995</v>
      </c>
      <c r="R458">
        <v>2406.92</v>
      </c>
    </row>
    <row r="459" spans="1:18" x14ac:dyDescent="0.2">
      <c r="A459">
        <v>455</v>
      </c>
      <c r="B459" t="s">
        <v>63</v>
      </c>
      <c r="C459">
        <v>2015</v>
      </c>
      <c r="D459">
        <v>0</v>
      </c>
      <c r="E459">
        <v>17157</v>
      </c>
      <c r="F459">
        <v>606947</v>
      </c>
      <c r="G459">
        <v>222084</v>
      </c>
      <c r="H459">
        <v>223598</v>
      </c>
      <c r="I459">
        <v>370852</v>
      </c>
      <c r="J459">
        <v>526000</v>
      </c>
      <c r="K459">
        <v>95398.8</v>
      </c>
      <c r="L459">
        <v>43749.2</v>
      </c>
      <c r="M459">
        <v>11609.3</v>
      </c>
      <c r="N459">
        <v>2364.14</v>
      </c>
      <c r="O459">
        <v>2349.62</v>
      </c>
      <c r="P459">
        <v>0</v>
      </c>
      <c r="Q459">
        <v>6416.54</v>
      </c>
      <c r="R459">
        <v>1068.97</v>
      </c>
    </row>
    <row r="460" spans="1:18" x14ac:dyDescent="0.2">
      <c r="A460">
        <v>456</v>
      </c>
      <c r="B460" t="s">
        <v>63</v>
      </c>
      <c r="C460">
        <v>2015</v>
      </c>
      <c r="D460">
        <v>0</v>
      </c>
      <c r="E460">
        <v>20713.7</v>
      </c>
      <c r="F460">
        <v>619932</v>
      </c>
      <c r="G460">
        <v>199667</v>
      </c>
      <c r="H460">
        <v>214448</v>
      </c>
      <c r="I460">
        <v>420886</v>
      </c>
      <c r="J460">
        <v>495751</v>
      </c>
      <c r="K460">
        <v>77724.600000000006</v>
      </c>
      <c r="L460">
        <v>46538.3</v>
      </c>
      <c r="M460">
        <v>20185.900000000001</v>
      </c>
      <c r="N460">
        <v>3500.37</v>
      </c>
      <c r="O460">
        <v>1980.97</v>
      </c>
      <c r="P460">
        <v>1957.75</v>
      </c>
      <c r="Q460">
        <v>1002.67</v>
      </c>
      <c r="R460">
        <v>2280.81</v>
      </c>
    </row>
    <row r="461" spans="1:18" x14ac:dyDescent="0.2">
      <c r="A461">
        <v>457</v>
      </c>
      <c r="B461" t="s">
        <v>63</v>
      </c>
      <c r="C461">
        <v>2015</v>
      </c>
      <c r="D461">
        <v>0</v>
      </c>
      <c r="E461">
        <v>16363.1</v>
      </c>
      <c r="F461">
        <v>623883</v>
      </c>
      <c r="G461">
        <v>219876</v>
      </c>
      <c r="H461">
        <v>219101</v>
      </c>
      <c r="I461">
        <v>398077</v>
      </c>
      <c r="J461">
        <v>501180</v>
      </c>
      <c r="K461">
        <v>87256.6</v>
      </c>
      <c r="L461">
        <v>35883.699999999997</v>
      </c>
      <c r="M461">
        <v>17423.3</v>
      </c>
      <c r="N461">
        <v>3839.66</v>
      </c>
      <c r="O461">
        <v>2314.62</v>
      </c>
      <c r="P461">
        <v>1162.5899999999999</v>
      </c>
      <c r="Q461">
        <v>2963.59</v>
      </c>
      <c r="R461">
        <v>1061.28</v>
      </c>
    </row>
    <row r="462" spans="1:18" x14ac:dyDescent="0.2">
      <c r="A462">
        <v>458</v>
      </c>
      <c r="B462" t="s">
        <v>63</v>
      </c>
      <c r="C462">
        <v>2015</v>
      </c>
      <c r="D462">
        <v>0</v>
      </c>
      <c r="E462">
        <v>8849.84</v>
      </c>
      <c r="F462">
        <v>639958</v>
      </c>
      <c r="G462">
        <v>204094</v>
      </c>
      <c r="H462">
        <v>235620</v>
      </c>
      <c r="I462">
        <v>402328</v>
      </c>
      <c r="J462">
        <v>482857</v>
      </c>
      <c r="K462">
        <v>80704.399999999994</v>
      </c>
      <c r="L462">
        <v>41902.300000000003</v>
      </c>
      <c r="M462">
        <v>16258.9</v>
      </c>
      <c r="N462">
        <v>8321.2000000000007</v>
      </c>
      <c r="O462">
        <v>255.38900000000001</v>
      </c>
      <c r="P462">
        <v>2454.64</v>
      </c>
      <c r="Q462">
        <v>1867.16</v>
      </c>
      <c r="R462">
        <v>1326.75</v>
      </c>
    </row>
    <row r="463" spans="1:18" x14ac:dyDescent="0.2">
      <c r="A463">
        <v>459</v>
      </c>
      <c r="B463" t="s">
        <v>63</v>
      </c>
      <c r="C463">
        <v>2015</v>
      </c>
      <c r="D463">
        <v>0</v>
      </c>
      <c r="E463">
        <v>20609.599999999999</v>
      </c>
      <c r="F463">
        <v>631478</v>
      </c>
      <c r="G463">
        <v>183497</v>
      </c>
      <c r="H463">
        <v>230182</v>
      </c>
      <c r="I463">
        <v>387652</v>
      </c>
      <c r="J463">
        <v>516169</v>
      </c>
      <c r="K463">
        <v>87000.3</v>
      </c>
      <c r="L463">
        <v>45965.599999999999</v>
      </c>
      <c r="M463">
        <v>11863.9</v>
      </c>
      <c r="N463">
        <v>4158.3999999999996</v>
      </c>
      <c r="O463">
        <v>2797.6</v>
      </c>
      <c r="P463">
        <v>5986.43</v>
      </c>
      <c r="Q463">
        <v>1998.2</v>
      </c>
      <c r="R463">
        <v>1824.74</v>
      </c>
    </row>
    <row r="464" spans="1:18" x14ac:dyDescent="0.2">
      <c r="A464">
        <v>460</v>
      </c>
      <c r="B464" t="s">
        <v>63</v>
      </c>
      <c r="C464">
        <v>2015</v>
      </c>
      <c r="D464">
        <v>0</v>
      </c>
      <c r="E464">
        <v>21426</v>
      </c>
      <c r="F464">
        <v>629943</v>
      </c>
      <c r="G464">
        <v>181436</v>
      </c>
      <c r="H464">
        <v>237497</v>
      </c>
      <c r="I464">
        <v>418505</v>
      </c>
      <c r="J464">
        <v>469231</v>
      </c>
      <c r="K464">
        <v>91123.7</v>
      </c>
      <c r="L464">
        <v>50228.5</v>
      </c>
      <c r="M464">
        <v>18884.400000000001</v>
      </c>
      <c r="N464">
        <v>5380.78</v>
      </c>
      <c r="O464">
        <v>4044.84</v>
      </c>
      <c r="P464">
        <v>1193.6400000000001</v>
      </c>
      <c r="Q464">
        <v>1400.08</v>
      </c>
      <c r="R464">
        <v>427.19900000000001</v>
      </c>
    </row>
    <row r="465" spans="1:18" x14ac:dyDescent="0.2">
      <c r="A465">
        <v>461</v>
      </c>
      <c r="B465" t="s">
        <v>63</v>
      </c>
      <c r="C465">
        <v>2015</v>
      </c>
      <c r="D465">
        <v>0</v>
      </c>
      <c r="E465">
        <v>14670.4</v>
      </c>
      <c r="F465">
        <v>613197</v>
      </c>
      <c r="G465">
        <v>192137</v>
      </c>
      <c r="H465">
        <v>213236</v>
      </c>
      <c r="I465">
        <v>404486</v>
      </c>
      <c r="J465">
        <v>526457</v>
      </c>
      <c r="K465">
        <v>89353.7</v>
      </c>
      <c r="L465">
        <v>47721.4</v>
      </c>
      <c r="M465">
        <v>14815.3</v>
      </c>
      <c r="N465">
        <v>1300.55</v>
      </c>
      <c r="O465">
        <v>3587.49</v>
      </c>
      <c r="P465">
        <v>3439.43</v>
      </c>
      <c r="Q465">
        <v>1784.33</v>
      </c>
      <c r="R465">
        <v>814.06899999999996</v>
      </c>
    </row>
    <row r="466" spans="1:18" x14ac:dyDescent="0.2">
      <c r="A466">
        <v>462</v>
      </c>
      <c r="B466" t="s">
        <v>63</v>
      </c>
      <c r="C466">
        <v>2015</v>
      </c>
      <c r="D466">
        <v>0</v>
      </c>
      <c r="E466">
        <v>15794.7</v>
      </c>
      <c r="F466">
        <v>627434</v>
      </c>
      <c r="G466">
        <v>191404</v>
      </c>
      <c r="H466">
        <v>220200</v>
      </c>
      <c r="I466">
        <v>416891</v>
      </c>
      <c r="J466">
        <v>496679</v>
      </c>
      <c r="K466">
        <v>91333.9</v>
      </c>
      <c r="L466">
        <v>35730.9</v>
      </c>
      <c r="M466">
        <v>22045</v>
      </c>
      <c r="N466">
        <v>628.36</v>
      </c>
      <c r="O466">
        <v>1391.61</v>
      </c>
      <c r="P466">
        <v>5417.98</v>
      </c>
      <c r="Q466">
        <v>1948.03</v>
      </c>
      <c r="R466">
        <v>960.53899999999999</v>
      </c>
    </row>
    <row r="467" spans="1:18" x14ac:dyDescent="0.2">
      <c r="A467">
        <v>463</v>
      </c>
      <c r="B467" t="s">
        <v>63</v>
      </c>
      <c r="C467">
        <v>2015</v>
      </c>
      <c r="D467">
        <v>0</v>
      </c>
      <c r="E467">
        <v>16555.8</v>
      </c>
      <c r="F467">
        <v>642559</v>
      </c>
      <c r="G467">
        <v>178713</v>
      </c>
      <c r="H467">
        <v>242583</v>
      </c>
      <c r="I467">
        <v>391264</v>
      </c>
      <c r="J467">
        <v>477287</v>
      </c>
      <c r="K467">
        <v>102165</v>
      </c>
      <c r="L467">
        <v>47480.3</v>
      </c>
      <c r="M467">
        <v>16789.2</v>
      </c>
      <c r="N467">
        <v>2916.83</v>
      </c>
      <c r="O467">
        <v>2338.83</v>
      </c>
      <c r="P467">
        <v>2593.62</v>
      </c>
      <c r="Q467">
        <v>4539.22</v>
      </c>
      <c r="R467">
        <v>559.78</v>
      </c>
    </row>
    <row r="468" spans="1:18" x14ac:dyDescent="0.2">
      <c r="A468">
        <v>464</v>
      </c>
      <c r="B468" t="s">
        <v>63</v>
      </c>
      <c r="C468">
        <v>2015</v>
      </c>
      <c r="D468">
        <v>0</v>
      </c>
      <c r="E468">
        <v>22382.2</v>
      </c>
      <c r="F468">
        <v>636630</v>
      </c>
      <c r="G468">
        <v>202534</v>
      </c>
      <c r="H468">
        <v>215903</v>
      </c>
      <c r="I468">
        <v>380062</v>
      </c>
      <c r="J468">
        <v>528076</v>
      </c>
      <c r="K468">
        <v>80476.399999999994</v>
      </c>
      <c r="L468">
        <v>34868.1</v>
      </c>
      <c r="M468">
        <v>18826.5</v>
      </c>
      <c r="N468">
        <v>3362.42</v>
      </c>
      <c r="O468">
        <v>1024.8800000000001</v>
      </c>
      <c r="P468">
        <v>6451.42</v>
      </c>
      <c r="Q468">
        <v>2112.6</v>
      </c>
      <c r="R468">
        <v>188.90600000000001</v>
      </c>
    </row>
    <row r="469" spans="1:18" x14ac:dyDescent="0.2">
      <c r="A469">
        <v>465</v>
      </c>
      <c r="B469" t="s">
        <v>63</v>
      </c>
      <c r="C469">
        <v>2015</v>
      </c>
      <c r="D469">
        <v>0</v>
      </c>
      <c r="E469">
        <v>16031.5</v>
      </c>
      <c r="F469">
        <v>613835</v>
      </c>
      <c r="G469">
        <v>212375</v>
      </c>
      <c r="H469">
        <v>219216</v>
      </c>
      <c r="I469">
        <v>348255</v>
      </c>
      <c r="J469">
        <v>538828</v>
      </c>
      <c r="K469">
        <v>98205.6</v>
      </c>
      <c r="L469">
        <v>51118.8</v>
      </c>
      <c r="M469">
        <v>16059.1</v>
      </c>
      <c r="N469">
        <v>5159.59</v>
      </c>
      <c r="O469">
        <v>1638</v>
      </c>
      <c r="P469">
        <v>6173.17</v>
      </c>
      <c r="Q469">
        <v>2505.98</v>
      </c>
      <c r="R469">
        <v>1373.74</v>
      </c>
    </row>
    <row r="470" spans="1:18" x14ac:dyDescent="0.2">
      <c r="A470">
        <v>466</v>
      </c>
      <c r="B470" t="s">
        <v>63</v>
      </c>
      <c r="C470">
        <v>2015</v>
      </c>
      <c r="D470">
        <v>0</v>
      </c>
      <c r="E470">
        <v>18146.3</v>
      </c>
      <c r="F470">
        <v>645578</v>
      </c>
      <c r="G470">
        <v>190054</v>
      </c>
      <c r="H470">
        <v>206117</v>
      </c>
      <c r="I470">
        <v>402774</v>
      </c>
      <c r="J470">
        <v>533030</v>
      </c>
      <c r="K470">
        <v>66000</v>
      </c>
      <c r="L470">
        <v>42693</v>
      </c>
      <c r="M470">
        <v>15791.1</v>
      </c>
      <c r="N470">
        <v>3742.67</v>
      </c>
      <c r="O470">
        <v>3331.96</v>
      </c>
      <c r="P470">
        <v>1560.02</v>
      </c>
      <c r="Q470">
        <v>2460.56</v>
      </c>
      <c r="R470">
        <v>681.57899999999995</v>
      </c>
    </row>
    <row r="471" spans="1:18" x14ac:dyDescent="0.2">
      <c r="A471">
        <v>467</v>
      </c>
      <c r="B471" t="s">
        <v>63</v>
      </c>
      <c r="C471">
        <v>2015</v>
      </c>
      <c r="D471">
        <v>0</v>
      </c>
      <c r="E471">
        <v>17941.7</v>
      </c>
      <c r="F471">
        <v>647328</v>
      </c>
      <c r="G471">
        <v>175917</v>
      </c>
      <c r="H471">
        <v>231985</v>
      </c>
      <c r="I471">
        <v>381798</v>
      </c>
      <c r="J471">
        <v>492556</v>
      </c>
      <c r="K471">
        <v>98669.3</v>
      </c>
      <c r="L471">
        <v>54578.8</v>
      </c>
      <c r="M471">
        <v>15678.2</v>
      </c>
      <c r="N471">
        <v>906.73599999999999</v>
      </c>
      <c r="O471">
        <v>117.187</v>
      </c>
      <c r="P471">
        <v>7892.15</v>
      </c>
      <c r="Q471">
        <v>784.66</v>
      </c>
      <c r="R471">
        <v>2186.65</v>
      </c>
    </row>
    <row r="472" spans="1:18" x14ac:dyDescent="0.2">
      <c r="A472">
        <v>468</v>
      </c>
      <c r="B472" t="s">
        <v>63</v>
      </c>
      <c r="C472">
        <v>2015</v>
      </c>
      <c r="D472">
        <v>0</v>
      </c>
      <c r="E472">
        <v>10115.1</v>
      </c>
      <c r="F472">
        <v>635569</v>
      </c>
      <c r="G472">
        <v>187982</v>
      </c>
      <c r="H472">
        <v>235002</v>
      </c>
      <c r="I472">
        <v>391711</v>
      </c>
      <c r="J472">
        <v>495901</v>
      </c>
      <c r="K472">
        <v>100996</v>
      </c>
      <c r="L472">
        <v>41923.599999999999</v>
      </c>
      <c r="M472">
        <v>18768.8</v>
      </c>
      <c r="N472">
        <v>3396.14</v>
      </c>
      <c r="O472">
        <v>1007.45</v>
      </c>
      <c r="P472">
        <v>1456.82</v>
      </c>
      <c r="Q472">
        <v>3174.12</v>
      </c>
      <c r="R472">
        <v>1316.09</v>
      </c>
    </row>
    <row r="473" spans="1:18" x14ac:dyDescent="0.2">
      <c r="A473">
        <v>469</v>
      </c>
      <c r="B473" t="s">
        <v>63</v>
      </c>
      <c r="C473">
        <v>2015</v>
      </c>
      <c r="D473">
        <v>0</v>
      </c>
      <c r="E473">
        <v>9074.2900000000009</v>
      </c>
      <c r="F473">
        <v>644730</v>
      </c>
      <c r="G473">
        <v>191489</v>
      </c>
      <c r="H473">
        <v>241603</v>
      </c>
      <c r="I473">
        <v>385005</v>
      </c>
      <c r="J473">
        <v>485674</v>
      </c>
      <c r="K473">
        <v>86802.2</v>
      </c>
      <c r="L473">
        <v>49462.3</v>
      </c>
      <c r="M473">
        <v>16155.9</v>
      </c>
      <c r="N473">
        <v>3300.38</v>
      </c>
      <c r="O473">
        <v>2918.37</v>
      </c>
      <c r="P473">
        <v>680.06299999999999</v>
      </c>
      <c r="Q473">
        <v>2133.37</v>
      </c>
      <c r="R473">
        <v>1117.58</v>
      </c>
    </row>
    <row r="474" spans="1:18" x14ac:dyDescent="0.2">
      <c r="A474">
        <v>470</v>
      </c>
      <c r="B474" t="s">
        <v>63</v>
      </c>
      <c r="C474">
        <v>2015</v>
      </c>
      <c r="D474">
        <v>0</v>
      </c>
      <c r="E474">
        <v>19324.2</v>
      </c>
      <c r="F474">
        <v>634385</v>
      </c>
      <c r="G474">
        <v>209888</v>
      </c>
      <c r="H474">
        <v>209863</v>
      </c>
      <c r="I474">
        <v>367743</v>
      </c>
      <c r="J474">
        <v>524607</v>
      </c>
      <c r="K474">
        <v>84914.8</v>
      </c>
      <c r="L474">
        <v>50364.6</v>
      </c>
      <c r="M474">
        <v>14200.9</v>
      </c>
      <c r="N474">
        <v>1424.93</v>
      </c>
      <c r="O474">
        <v>1724.47</v>
      </c>
      <c r="P474">
        <v>4794.49</v>
      </c>
      <c r="Q474">
        <v>1614.75</v>
      </c>
      <c r="R474">
        <v>971.75900000000001</v>
      </c>
    </row>
    <row r="475" spans="1:18" x14ac:dyDescent="0.2">
      <c r="A475">
        <v>471</v>
      </c>
      <c r="B475" t="s">
        <v>63</v>
      </c>
      <c r="C475">
        <v>2015</v>
      </c>
      <c r="D475">
        <v>0</v>
      </c>
      <c r="E475">
        <v>13147.6</v>
      </c>
      <c r="F475">
        <v>631819</v>
      </c>
      <c r="G475">
        <v>201583</v>
      </c>
      <c r="H475">
        <v>243254</v>
      </c>
      <c r="I475">
        <v>389914</v>
      </c>
      <c r="J475">
        <v>481751</v>
      </c>
      <c r="K475">
        <v>95819</v>
      </c>
      <c r="L475">
        <v>46721.3</v>
      </c>
      <c r="M475">
        <v>9618.24</v>
      </c>
      <c r="N475">
        <v>6878.5</v>
      </c>
      <c r="O475">
        <v>1565.19</v>
      </c>
      <c r="P475">
        <v>3215.07</v>
      </c>
      <c r="Q475">
        <v>4206.41</v>
      </c>
      <c r="R475">
        <v>1535.49</v>
      </c>
    </row>
    <row r="476" spans="1:18" x14ac:dyDescent="0.2">
      <c r="A476">
        <v>472</v>
      </c>
      <c r="B476" t="s">
        <v>63</v>
      </c>
      <c r="C476">
        <v>2015</v>
      </c>
      <c r="D476">
        <v>0</v>
      </c>
      <c r="E476">
        <v>12637</v>
      </c>
      <c r="F476">
        <v>664315</v>
      </c>
      <c r="G476">
        <v>187756</v>
      </c>
      <c r="H476">
        <v>235876</v>
      </c>
      <c r="I476">
        <v>396399</v>
      </c>
      <c r="J476">
        <v>464363</v>
      </c>
      <c r="K476">
        <v>97505.5</v>
      </c>
      <c r="L476">
        <v>48284.6</v>
      </c>
      <c r="M476">
        <v>10234.9</v>
      </c>
      <c r="N476">
        <v>3530.38</v>
      </c>
      <c r="O476">
        <v>1294.21</v>
      </c>
      <c r="P476">
        <v>3728.01</v>
      </c>
      <c r="Q476">
        <v>1314.58</v>
      </c>
      <c r="R476">
        <v>2106.08</v>
      </c>
    </row>
    <row r="477" spans="1:18" x14ac:dyDescent="0.2">
      <c r="A477">
        <v>473</v>
      </c>
      <c r="B477" t="s">
        <v>63</v>
      </c>
      <c r="C477">
        <v>2015</v>
      </c>
      <c r="D477">
        <v>0</v>
      </c>
      <c r="E477">
        <v>15738.8</v>
      </c>
      <c r="F477">
        <v>615627</v>
      </c>
      <c r="G477">
        <v>227970</v>
      </c>
      <c r="H477">
        <v>218192</v>
      </c>
      <c r="I477">
        <v>385923</v>
      </c>
      <c r="J477">
        <v>514937</v>
      </c>
      <c r="K477">
        <v>84521</v>
      </c>
      <c r="L477">
        <v>40521.1</v>
      </c>
      <c r="M477">
        <v>13897.7</v>
      </c>
      <c r="N477">
        <v>4113.1000000000004</v>
      </c>
      <c r="O477">
        <v>2745.17</v>
      </c>
      <c r="P477">
        <v>3188.42</v>
      </c>
      <c r="Q477">
        <v>3530.15</v>
      </c>
      <c r="R477">
        <v>1777.27</v>
      </c>
    </row>
    <row r="478" spans="1:18" x14ac:dyDescent="0.2">
      <c r="A478">
        <v>474</v>
      </c>
      <c r="B478" t="s">
        <v>63</v>
      </c>
      <c r="C478">
        <v>2015</v>
      </c>
      <c r="D478">
        <v>0</v>
      </c>
      <c r="E478">
        <v>19416.400000000001</v>
      </c>
      <c r="F478">
        <v>628113</v>
      </c>
      <c r="G478">
        <v>186902</v>
      </c>
      <c r="H478">
        <v>251987</v>
      </c>
      <c r="I478">
        <v>369506</v>
      </c>
      <c r="J478">
        <v>517494</v>
      </c>
      <c r="K478">
        <v>92864.5</v>
      </c>
      <c r="L478">
        <v>24197.200000000001</v>
      </c>
      <c r="M478">
        <v>19038.3</v>
      </c>
      <c r="N478">
        <v>2423.23</v>
      </c>
      <c r="O478">
        <v>2581.98</v>
      </c>
      <c r="P478">
        <v>6424.33</v>
      </c>
      <c r="Q478">
        <v>3609.75</v>
      </c>
      <c r="R478">
        <v>282.322</v>
      </c>
    </row>
    <row r="479" spans="1:18" x14ac:dyDescent="0.2">
      <c r="A479">
        <v>475</v>
      </c>
      <c r="B479" t="s">
        <v>63</v>
      </c>
      <c r="C479">
        <v>2015</v>
      </c>
      <c r="D479">
        <v>0</v>
      </c>
      <c r="E479">
        <v>13757.5</v>
      </c>
      <c r="F479">
        <v>627929</v>
      </c>
      <c r="G479">
        <v>198201</v>
      </c>
      <c r="H479">
        <v>231968</v>
      </c>
      <c r="I479">
        <v>375232</v>
      </c>
      <c r="J479">
        <v>508487</v>
      </c>
      <c r="K479">
        <v>94311.1</v>
      </c>
      <c r="L479">
        <v>38584.9</v>
      </c>
      <c r="M479">
        <v>27516.2</v>
      </c>
      <c r="N479">
        <v>3755.15</v>
      </c>
      <c r="O479">
        <v>1354.1</v>
      </c>
      <c r="P479">
        <v>4014.19</v>
      </c>
      <c r="Q479">
        <v>3243.89</v>
      </c>
      <c r="R479">
        <v>1363.41</v>
      </c>
    </row>
    <row r="480" spans="1:18" x14ac:dyDescent="0.2">
      <c r="A480">
        <v>476</v>
      </c>
      <c r="B480" t="s">
        <v>63</v>
      </c>
      <c r="C480">
        <v>2015</v>
      </c>
      <c r="D480">
        <v>0</v>
      </c>
      <c r="E480">
        <v>12750.1</v>
      </c>
      <c r="F480">
        <v>643571</v>
      </c>
      <c r="G480">
        <v>189221</v>
      </c>
      <c r="H480">
        <v>225144</v>
      </c>
      <c r="I480">
        <v>389923</v>
      </c>
      <c r="J480">
        <v>495875</v>
      </c>
      <c r="K480">
        <v>89733.1</v>
      </c>
      <c r="L480">
        <v>47152</v>
      </c>
      <c r="M480">
        <v>15671</v>
      </c>
      <c r="N480">
        <v>7377.64</v>
      </c>
      <c r="O480">
        <v>1896.46</v>
      </c>
      <c r="P480">
        <v>2512.41</v>
      </c>
      <c r="Q480">
        <v>2893.72</v>
      </c>
      <c r="R480">
        <v>885.93600000000004</v>
      </c>
    </row>
    <row r="481" spans="1:18" x14ac:dyDescent="0.2">
      <c r="A481">
        <v>477</v>
      </c>
      <c r="B481" t="s">
        <v>63</v>
      </c>
      <c r="C481">
        <v>2015</v>
      </c>
      <c r="D481">
        <v>0</v>
      </c>
      <c r="E481">
        <v>8194.6200000000008</v>
      </c>
      <c r="F481">
        <v>622729</v>
      </c>
      <c r="G481">
        <v>204852</v>
      </c>
      <c r="H481">
        <v>231998</v>
      </c>
      <c r="I481">
        <v>383856</v>
      </c>
      <c r="J481">
        <v>524479</v>
      </c>
      <c r="K481">
        <v>72943.100000000006</v>
      </c>
      <c r="L481">
        <v>41691.4</v>
      </c>
      <c r="M481">
        <v>17128.400000000001</v>
      </c>
      <c r="N481">
        <v>4259.8</v>
      </c>
      <c r="O481">
        <v>1532.97</v>
      </c>
      <c r="P481">
        <v>622.65599999999995</v>
      </c>
      <c r="Q481">
        <v>3460.62</v>
      </c>
      <c r="R481">
        <v>1939.71</v>
      </c>
    </row>
    <row r="482" spans="1:18" x14ac:dyDescent="0.2">
      <c r="A482">
        <v>478</v>
      </c>
      <c r="B482" t="s">
        <v>63</v>
      </c>
      <c r="C482">
        <v>2015</v>
      </c>
      <c r="D482">
        <v>0</v>
      </c>
      <c r="E482">
        <v>18391.400000000001</v>
      </c>
      <c r="F482">
        <v>657618</v>
      </c>
      <c r="G482">
        <v>176918</v>
      </c>
      <c r="H482">
        <v>242220</v>
      </c>
      <c r="I482">
        <v>353082</v>
      </c>
      <c r="J482">
        <v>531366</v>
      </c>
      <c r="K482">
        <v>88614.2</v>
      </c>
      <c r="L482">
        <v>39774.6</v>
      </c>
      <c r="M482">
        <v>9186.0300000000007</v>
      </c>
      <c r="N482">
        <v>3250.91</v>
      </c>
      <c r="O482">
        <v>2421.81</v>
      </c>
      <c r="P482">
        <v>3963.75</v>
      </c>
      <c r="Q482">
        <v>2823.6</v>
      </c>
      <c r="R482">
        <v>453.851</v>
      </c>
    </row>
    <row r="483" spans="1:18" x14ac:dyDescent="0.2">
      <c r="A483">
        <v>479</v>
      </c>
      <c r="B483" t="s">
        <v>63</v>
      </c>
      <c r="C483">
        <v>2015</v>
      </c>
      <c r="D483">
        <v>0</v>
      </c>
      <c r="E483">
        <v>18128.400000000001</v>
      </c>
      <c r="F483">
        <v>639357</v>
      </c>
      <c r="G483">
        <v>186918</v>
      </c>
      <c r="H483">
        <v>236609</v>
      </c>
      <c r="I483">
        <v>382062</v>
      </c>
      <c r="J483">
        <v>526703</v>
      </c>
      <c r="K483">
        <v>70656.5</v>
      </c>
      <c r="L483">
        <v>41555.9</v>
      </c>
      <c r="M483">
        <v>17389</v>
      </c>
      <c r="N483">
        <v>1277.45</v>
      </c>
      <c r="O483">
        <v>1263.96</v>
      </c>
      <c r="P483">
        <v>2552.4699999999998</v>
      </c>
      <c r="Q483">
        <v>2783.15</v>
      </c>
      <c r="R483">
        <v>786.72</v>
      </c>
    </row>
    <row r="484" spans="1:18" x14ac:dyDescent="0.2">
      <c r="A484">
        <v>480</v>
      </c>
      <c r="B484" t="s">
        <v>63</v>
      </c>
      <c r="C484">
        <v>2015</v>
      </c>
      <c r="D484">
        <v>0</v>
      </c>
      <c r="E484">
        <v>15852.7</v>
      </c>
      <c r="F484">
        <v>628309</v>
      </c>
      <c r="G484">
        <v>183123</v>
      </c>
      <c r="H484">
        <v>258103</v>
      </c>
      <c r="I484">
        <v>357905</v>
      </c>
      <c r="J484">
        <v>534364</v>
      </c>
      <c r="K484">
        <v>87407.2</v>
      </c>
      <c r="L484">
        <v>31555.9</v>
      </c>
      <c r="M484">
        <v>11427.1</v>
      </c>
      <c r="N484">
        <v>1893.92</v>
      </c>
      <c r="O484">
        <v>1633.74</v>
      </c>
      <c r="P484">
        <v>4141.46</v>
      </c>
      <c r="Q484">
        <v>4125.6899999999996</v>
      </c>
      <c r="R484">
        <v>1259.1500000000001</v>
      </c>
    </row>
    <row r="485" spans="1:18" x14ac:dyDescent="0.2">
      <c r="A485">
        <v>481</v>
      </c>
      <c r="B485" t="s">
        <v>63</v>
      </c>
      <c r="C485">
        <v>2015</v>
      </c>
      <c r="D485">
        <v>0</v>
      </c>
      <c r="E485">
        <v>15744.1</v>
      </c>
      <c r="F485">
        <v>658754</v>
      </c>
      <c r="G485">
        <v>167586</v>
      </c>
      <c r="H485">
        <v>233991</v>
      </c>
      <c r="I485">
        <v>375189</v>
      </c>
      <c r="J485">
        <v>520845</v>
      </c>
      <c r="K485">
        <v>99048.5</v>
      </c>
      <c r="L485">
        <v>28879.3</v>
      </c>
      <c r="M485">
        <v>12575</v>
      </c>
      <c r="N485">
        <v>3175.29</v>
      </c>
      <c r="O485">
        <v>2066.64</v>
      </c>
      <c r="P485">
        <v>7042.99</v>
      </c>
      <c r="Q485">
        <v>1284.75</v>
      </c>
      <c r="R485">
        <v>2269.59</v>
      </c>
    </row>
    <row r="486" spans="1:18" x14ac:dyDescent="0.2">
      <c r="A486">
        <v>482</v>
      </c>
      <c r="B486" t="s">
        <v>63</v>
      </c>
      <c r="C486">
        <v>2015</v>
      </c>
      <c r="D486">
        <v>0</v>
      </c>
      <c r="E486">
        <v>17283.2</v>
      </c>
      <c r="F486">
        <v>613760</v>
      </c>
      <c r="G486">
        <v>185373</v>
      </c>
      <c r="H486">
        <v>281907</v>
      </c>
      <c r="I486">
        <v>388370</v>
      </c>
      <c r="J486">
        <v>463454</v>
      </c>
      <c r="K486">
        <v>104356</v>
      </c>
      <c r="L486">
        <v>42769.9</v>
      </c>
      <c r="M486">
        <v>13303.6</v>
      </c>
      <c r="N486">
        <v>3368.38</v>
      </c>
      <c r="O486">
        <v>2147.84</v>
      </c>
      <c r="P486">
        <v>1342.38</v>
      </c>
      <c r="Q486">
        <v>2232.9699999999998</v>
      </c>
      <c r="R486">
        <v>3159.26</v>
      </c>
    </row>
    <row r="487" spans="1:18" x14ac:dyDescent="0.2">
      <c r="A487">
        <v>483</v>
      </c>
      <c r="B487" t="s">
        <v>63</v>
      </c>
      <c r="C487">
        <v>2015</v>
      </c>
      <c r="D487">
        <v>0</v>
      </c>
      <c r="E487">
        <v>17013</v>
      </c>
      <c r="F487">
        <v>624020</v>
      </c>
      <c r="G487">
        <v>185855</v>
      </c>
      <c r="H487">
        <v>255964</v>
      </c>
      <c r="I487">
        <v>390352</v>
      </c>
      <c r="J487">
        <v>487316</v>
      </c>
      <c r="K487">
        <v>98061.5</v>
      </c>
      <c r="L487">
        <v>39171.300000000003</v>
      </c>
      <c r="M487">
        <v>22111.3</v>
      </c>
      <c r="N487">
        <v>5977.34</v>
      </c>
      <c r="O487">
        <v>3723.55</v>
      </c>
      <c r="P487">
        <v>811.10299999999995</v>
      </c>
      <c r="Q487">
        <v>0</v>
      </c>
      <c r="R487">
        <v>955.14599999999996</v>
      </c>
    </row>
    <row r="488" spans="1:18" x14ac:dyDescent="0.2">
      <c r="A488">
        <v>484</v>
      </c>
      <c r="B488" t="s">
        <v>63</v>
      </c>
      <c r="C488">
        <v>2015</v>
      </c>
      <c r="D488">
        <v>0</v>
      </c>
      <c r="E488">
        <v>18249.3</v>
      </c>
      <c r="F488">
        <v>609641</v>
      </c>
      <c r="G488">
        <v>211723</v>
      </c>
      <c r="H488">
        <v>217295</v>
      </c>
      <c r="I488">
        <v>368081</v>
      </c>
      <c r="J488">
        <v>531930</v>
      </c>
      <c r="K488">
        <v>86689.5</v>
      </c>
      <c r="L488">
        <v>56016.800000000003</v>
      </c>
      <c r="M488">
        <v>15678.9</v>
      </c>
      <c r="N488">
        <v>3988.19</v>
      </c>
      <c r="O488">
        <v>1121.26</v>
      </c>
      <c r="P488">
        <v>596.80899999999997</v>
      </c>
      <c r="Q488">
        <v>2598.34</v>
      </c>
      <c r="R488">
        <v>1891.1</v>
      </c>
    </row>
    <row r="489" spans="1:18" x14ac:dyDescent="0.2">
      <c r="A489">
        <v>485</v>
      </c>
      <c r="B489" t="s">
        <v>63</v>
      </c>
      <c r="C489">
        <v>2015</v>
      </c>
      <c r="D489">
        <v>0</v>
      </c>
      <c r="E489">
        <v>15416.8</v>
      </c>
      <c r="F489">
        <v>614711</v>
      </c>
      <c r="G489">
        <v>201568</v>
      </c>
      <c r="H489">
        <v>250675</v>
      </c>
      <c r="I489">
        <v>378705</v>
      </c>
      <c r="J489">
        <v>497374</v>
      </c>
      <c r="K489">
        <v>101677</v>
      </c>
      <c r="L489">
        <v>41957.599999999999</v>
      </c>
      <c r="M489">
        <v>15713.9</v>
      </c>
      <c r="N489">
        <v>570.10500000000002</v>
      </c>
      <c r="O489">
        <v>1993.13</v>
      </c>
      <c r="P489">
        <v>2471.6999999999998</v>
      </c>
      <c r="Q489">
        <v>2362.84</v>
      </c>
      <c r="R489">
        <v>594.00199999999995</v>
      </c>
    </row>
    <row r="490" spans="1:18" x14ac:dyDescent="0.2">
      <c r="A490">
        <v>486</v>
      </c>
      <c r="B490" t="s">
        <v>63</v>
      </c>
      <c r="C490">
        <v>2015</v>
      </c>
      <c r="D490">
        <v>0</v>
      </c>
      <c r="E490">
        <v>10828.2</v>
      </c>
      <c r="F490">
        <v>626620</v>
      </c>
      <c r="G490">
        <v>202859</v>
      </c>
      <c r="H490">
        <v>234672</v>
      </c>
      <c r="I490">
        <v>400697</v>
      </c>
      <c r="J490">
        <v>495834</v>
      </c>
      <c r="K490">
        <v>78470.3</v>
      </c>
      <c r="L490">
        <v>47835.4</v>
      </c>
      <c r="M490">
        <v>13002</v>
      </c>
      <c r="N490">
        <v>2552.06</v>
      </c>
      <c r="O490">
        <v>2427.69</v>
      </c>
      <c r="P490">
        <v>2734.98</v>
      </c>
      <c r="Q490">
        <v>3177.66</v>
      </c>
      <c r="R490">
        <v>1807.72</v>
      </c>
    </row>
    <row r="491" spans="1:18" x14ac:dyDescent="0.2">
      <c r="A491">
        <v>487</v>
      </c>
      <c r="B491" t="s">
        <v>63</v>
      </c>
      <c r="C491">
        <v>2015</v>
      </c>
      <c r="D491">
        <v>0</v>
      </c>
      <c r="E491">
        <v>12446.3</v>
      </c>
      <c r="F491">
        <v>645944</v>
      </c>
      <c r="G491">
        <v>202449</v>
      </c>
      <c r="H491">
        <v>233509</v>
      </c>
      <c r="I491">
        <v>361996</v>
      </c>
      <c r="J491">
        <v>501968</v>
      </c>
      <c r="K491">
        <v>93214.7</v>
      </c>
      <c r="L491">
        <v>40851.599999999999</v>
      </c>
      <c r="M491">
        <v>21161.9</v>
      </c>
      <c r="N491">
        <v>3849.36</v>
      </c>
      <c r="O491">
        <v>1463.25</v>
      </c>
      <c r="P491">
        <v>2978.07</v>
      </c>
      <c r="Q491">
        <v>2387.66</v>
      </c>
      <c r="R491">
        <v>1040.06</v>
      </c>
    </row>
    <row r="492" spans="1:18" x14ac:dyDescent="0.2">
      <c r="A492">
        <v>488</v>
      </c>
      <c r="B492" t="s">
        <v>63</v>
      </c>
      <c r="C492">
        <v>2015</v>
      </c>
      <c r="D492">
        <v>0</v>
      </c>
      <c r="E492">
        <v>14776.2</v>
      </c>
      <c r="F492">
        <v>629921</v>
      </c>
      <c r="G492">
        <v>181982</v>
      </c>
      <c r="H492">
        <v>228439</v>
      </c>
      <c r="I492">
        <v>406660</v>
      </c>
      <c r="J492">
        <v>520392</v>
      </c>
      <c r="K492">
        <v>88476.5</v>
      </c>
      <c r="L492">
        <v>35767</v>
      </c>
      <c r="M492">
        <v>10098.9</v>
      </c>
      <c r="N492">
        <v>4917.95</v>
      </c>
      <c r="O492">
        <v>990.39599999999996</v>
      </c>
      <c r="P492">
        <v>3059.81</v>
      </c>
      <c r="Q492">
        <v>1516.62</v>
      </c>
      <c r="R492">
        <v>1095.8699999999999</v>
      </c>
    </row>
    <row r="493" spans="1:18" x14ac:dyDescent="0.2">
      <c r="A493">
        <v>489</v>
      </c>
      <c r="B493" t="s">
        <v>63</v>
      </c>
      <c r="C493">
        <v>2015</v>
      </c>
      <c r="D493">
        <v>0</v>
      </c>
      <c r="E493">
        <v>17554.5</v>
      </c>
      <c r="F493">
        <v>631299</v>
      </c>
      <c r="G493">
        <v>193081</v>
      </c>
      <c r="H493">
        <v>229629</v>
      </c>
      <c r="I493">
        <v>408305</v>
      </c>
      <c r="J493">
        <v>494999</v>
      </c>
      <c r="K493">
        <v>77679.3</v>
      </c>
      <c r="L493">
        <v>45647.9</v>
      </c>
      <c r="M493">
        <v>20609.599999999999</v>
      </c>
      <c r="N493">
        <v>1398.16</v>
      </c>
      <c r="O493">
        <v>1259.54</v>
      </c>
      <c r="P493">
        <v>2733.94</v>
      </c>
      <c r="Q493">
        <v>3422.6</v>
      </c>
      <c r="R493">
        <v>1722.52</v>
      </c>
    </row>
    <row r="494" spans="1:18" x14ac:dyDescent="0.2">
      <c r="A494">
        <v>490</v>
      </c>
      <c r="B494" t="s">
        <v>63</v>
      </c>
      <c r="C494">
        <v>2015</v>
      </c>
      <c r="D494">
        <v>0</v>
      </c>
      <c r="E494">
        <v>14979.9</v>
      </c>
      <c r="F494">
        <v>642671</v>
      </c>
      <c r="G494">
        <v>191083</v>
      </c>
      <c r="H494">
        <v>212229</v>
      </c>
      <c r="I494">
        <v>408542</v>
      </c>
      <c r="J494">
        <v>509859</v>
      </c>
      <c r="K494">
        <v>83160.3</v>
      </c>
      <c r="L494">
        <v>41849.199999999997</v>
      </c>
      <c r="M494">
        <v>11091.3</v>
      </c>
      <c r="N494">
        <v>3264.56</v>
      </c>
      <c r="O494">
        <v>3471.67</v>
      </c>
      <c r="P494">
        <v>5297.39</v>
      </c>
      <c r="Q494">
        <v>3225.92</v>
      </c>
      <c r="R494">
        <v>516.57000000000005</v>
      </c>
    </row>
    <row r="495" spans="1:18" x14ac:dyDescent="0.2">
      <c r="A495">
        <v>491</v>
      </c>
      <c r="B495" t="s">
        <v>63</v>
      </c>
      <c r="C495">
        <v>2015</v>
      </c>
      <c r="D495">
        <v>0</v>
      </c>
      <c r="E495">
        <v>8255.36</v>
      </c>
      <c r="F495">
        <v>652437</v>
      </c>
      <c r="G495">
        <v>165105</v>
      </c>
      <c r="H495">
        <v>238056</v>
      </c>
      <c r="I495">
        <v>375557</v>
      </c>
      <c r="J495">
        <v>532013</v>
      </c>
      <c r="K495">
        <v>78398.7</v>
      </c>
      <c r="L495">
        <v>53258.5</v>
      </c>
      <c r="M495">
        <v>6230.61</v>
      </c>
      <c r="N495">
        <v>1164.95</v>
      </c>
      <c r="O495">
        <v>2464</v>
      </c>
      <c r="P495">
        <v>2901.2</v>
      </c>
      <c r="Q495">
        <v>942.928</v>
      </c>
      <c r="R495">
        <v>1988.53</v>
      </c>
    </row>
    <row r="496" spans="1:18" x14ac:dyDescent="0.2">
      <c r="A496">
        <v>492</v>
      </c>
      <c r="B496" t="s">
        <v>63</v>
      </c>
      <c r="C496">
        <v>2015</v>
      </c>
      <c r="D496">
        <v>0</v>
      </c>
      <c r="E496">
        <v>10354.4</v>
      </c>
      <c r="F496">
        <v>639307</v>
      </c>
      <c r="G496">
        <v>188854</v>
      </c>
      <c r="H496">
        <v>226470</v>
      </c>
      <c r="I496">
        <v>391682</v>
      </c>
      <c r="J496">
        <v>507381</v>
      </c>
      <c r="K496">
        <v>83096.2</v>
      </c>
      <c r="L496">
        <v>47898.3</v>
      </c>
      <c r="M496">
        <v>13602.5</v>
      </c>
      <c r="N496">
        <v>3115.11</v>
      </c>
      <c r="O496">
        <v>961.31700000000001</v>
      </c>
      <c r="P496">
        <v>3478.84</v>
      </c>
      <c r="Q496">
        <v>3282.45</v>
      </c>
      <c r="R496">
        <v>676.94299999999998</v>
      </c>
    </row>
    <row r="497" spans="1:18" x14ac:dyDescent="0.2">
      <c r="A497">
        <v>493</v>
      </c>
      <c r="B497" t="s">
        <v>63</v>
      </c>
      <c r="C497">
        <v>2015</v>
      </c>
      <c r="D497">
        <v>0</v>
      </c>
      <c r="E497">
        <v>20502.900000000001</v>
      </c>
      <c r="F497">
        <v>662752</v>
      </c>
      <c r="G497">
        <v>171005</v>
      </c>
      <c r="H497">
        <v>240597</v>
      </c>
      <c r="I497">
        <v>360655</v>
      </c>
      <c r="J497">
        <v>522355</v>
      </c>
      <c r="K497">
        <v>80460.7</v>
      </c>
      <c r="L497">
        <v>46460.4</v>
      </c>
      <c r="M497">
        <v>18715.599999999999</v>
      </c>
      <c r="N497">
        <v>1435.01</v>
      </c>
      <c r="O497">
        <v>1929.15</v>
      </c>
      <c r="P497">
        <v>1360.5</v>
      </c>
      <c r="Q497">
        <v>937.69899999999996</v>
      </c>
      <c r="R497">
        <v>2796.03</v>
      </c>
    </row>
    <row r="498" spans="1:18" x14ac:dyDescent="0.2">
      <c r="A498">
        <v>494</v>
      </c>
      <c r="B498" t="s">
        <v>63</v>
      </c>
      <c r="C498">
        <v>2015</v>
      </c>
      <c r="D498">
        <v>0</v>
      </c>
      <c r="E498">
        <v>19205.8</v>
      </c>
      <c r="F498">
        <v>622153</v>
      </c>
      <c r="G498">
        <v>205047</v>
      </c>
      <c r="H498">
        <v>224515</v>
      </c>
      <c r="I498">
        <v>398760</v>
      </c>
      <c r="J498">
        <v>503597</v>
      </c>
      <c r="K498">
        <v>69036.800000000003</v>
      </c>
      <c r="L498">
        <v>45165.4</v>
      </c>
      <c r="M498">
        <v>21026.7</v>
      </c>
      <c r="N498">
        <v>1393.25</v>
      </c>
      <c r="O498">
        <v>504.72800000000001</v>
      </c>
      <c r="P498">
        <v>1748.32</v>
      </c>
      <c r="Q498">
        <v>309.298</v>
      </c>
      <c r="R498">
        <v>1502.35</v>
      </c>
    </row>
    <row r="499" spans="1:18" x14ac:dyDescent="0.2">
      <c r="A499">
        <v>495</v>
      </c>
      <c r="B499" t="s">
        <v>63</v>
      </c>
      <c r="C499">
        <v>2015</v>
      </c>
      <c r="D499">
        <v>0</v>
      </c>
      <c r="E499">
        <v>8229.4699999999993</v>
      </c>
      <c r="F499">
        <v>632356</v>
      </c>
      <c r="G499">
        <v>194895</v>
      </c>
      <c r="H499">
        <v>254265</v>
      </c>
      <c r="I499">
        <v>356206</v>
      </c>
      <c r="J499">
        <v>522334</v>
      </c>
      <c r="K499">
        <v>88192.8</v>
      </c>
      <c r="L499">
        <v>37879.199999999997</v>
      </c>
      <c r="M499">
        <v>18639.099999999999</v>
      </c>
      <c r="N499">
        <v>2346.67</v>
      </c>
      <c r="O499">
        <v>1336.05</v>
      </c>
      <c r="P499">
        <v>441.52100000000002</v>
      </c>
      <c r="Q499">
        <v>3835.88</v>
      </c>
      <c r="R499">
        <v>372.96899999999999</v>
      </c>
    </row>
    <row r="500" spans="1:18" x14ac:dyDescent="0.2">
      <c r="A500">
        <v>496</v>
      </c>
      <c r="B500" t="s">
        <v>63</v>
      </c>
      <c r="C500">
        <v>2015</v>
      </c>
      <c r="D500">
        <v>0</v>
      </c>
      <c r="E500">
        <v>9672.6200000000008</v>
      </c>
      <c r="F500">
        <v>610549</v>
      </c>
      <c r="G500">
        <v>214475</v>
      </c>
      <c r="H500">
        <v>231165</v>
      </c>
      <c r="I500">
        <v>365669</v>
      </c>
      <c r="J500">
        <v>539175</v>
      </c>
      <c r="K500">
        <v>86629.6</v>
      </c>
      <c r="L500">
        <v>36932.699999999997</v>
      </c>
      <c r="M500">
        <v>17421.2</v>
      </c>
      <c r="N500">
        <v>2514.41</v>
      </c>
      <c r="O500">
        <v>2345.41</v>
      </c>
      <c r="P500">
        <v>5115.37</v>
      </c>
      <c r="Q500">
        <v>3176.19</v>
      </c>
      <c r="R500">
        <v>963.87800000000004</v>
      </c>
    </row>
    <row r="501" spans="1:18" x14ac:dyDescent="0.2">
      <c r="A501">
        <v>497</v>
      </c>
      <c r="B501" t="s">
        <v>63</v>
      </c>
      <c r="C501">
        <v>2015</v>
      </c>
      <c r="D501">
        <v>0</v>
      </c>
      <c r="E501">
        <v>17792.400000000001</v>
      </c>
      <c r="F501">
        <v>630088</v>
      </c>
      <c r="G501">
        <v>220782</v>
      </c>
      <c r="H501">
        <v>212761</v>
      </c>
      <c r="I501">
        <v>384888</v>
      </c>
      <c r="J501">
        <v>499587</v>
      </c>
      <c r="K501">
        <v>94982.2</v>
      </c>
      <c r="L501">
        <v>46458.8</v>
      </c>
      <c r="M501">
        <v>11103.1</v>
      </c>
      <c r="N501">
        <v>3148.95</v>
      </c>
      <c r="O501">
        <v>718.96299999999997</v>
      </c>
      <c r="P501">
        <v>2667.58</v>
      </c>
      <c r="Q501">
        <v>1371.51</v>
      </c>
      <c r="R501">
        <v>2081.61</v>
      </c>
    </row>
    <row r="502" spans="1:18" x14ac:dyDescent="0.2">
      <c r="A502">
        <v>498</v>
      </c>
      <c r="B502" t="s">
        <v>63</v>
      </c>
      <c r="C502">
        <v>2015</v>
      </c>
      <c r="D502">
        <v>0</v>
      </c>
      <c r="E502">
        <v>15084</v>
      </c>
      <c r="F502">
        <v>637545</v>
      </c>
      <c r="G502">
        <v>178210</v>
      </c>
      <c r="H502">
        <v>232650</v>
      </c>
      <c r="I502">
        <v>377351</v>
      </c>
      <c r="J502">
        <v>517203</v>
      </c>
      <c r="K502">
        <v>98177.8</v>
      </c>
      <c r="L502">
        <v>42125.599999999999</v>
      </c>
      <c r="M502">
        <v>13409.2</v>
      </c>
      <c r="N502">
        <v>1794.57</v>
      </c>
      <c r="O502">
        <v>2024.44</v>
      </c>
      <c r="P502">
        <v>4751.43</v>
      </c>
      <c r="Q502">
        <v>1426.08</v>
      </c>
      <c r="R502">
        <v>2427.7800000000002</v>
      </c>
    </row>
    <row r="503" spans="1:18" x14ac:dyDescent="0.2">
      <c r="A503">
        <v>499</v>
      </c>
      <c r="B503" t="s">
        <v>63</v>
      </c>
      <c r="C503">
        <v>2015</v>
      </c>
      <c r="D503">
        <v>0</v>
      </c>
      <c r="E503">
        <v>16808.900000000001</v>
      </c>
      <c r="F503">
        <v>632622</v>
      </c>
      <c r="G503">
        <v>206209</v>
      </c>
      <c r="H503">
        <v>226854</v>
      </c>
      <c r="I503">
        <v>382862</v>
      </c>
      <c r="J503">
        <v>500722</v>
      </c>
      <c r="K503">
        <v>82668</v>
      </c>
      <c r="L503">
        <v>49488.3</v>
      </c>
      <c r="M503">
        <v>18592</v>
      </c>
      <c r="N503">
        <v>840.30600000000004</v>
      </c>
      <c r="O503">
        <v>2221.6999999999998</v>
      </c>
      <c r="P503">
        <v>4307.63</v>
      </c>
      <c r="Q503">
        <v>1235.6199999999999</v>
      </c>
      <c r="R503">
        <v>246.077</v>
      </c>
    </row>
    <row r="504" spans="1:18" x14ac:dyDescent="0.2">
      <c r="A504">
        <v>500</v>
      </c>
      <c r="B504" t="s">
        <v>63</v>
      </c>
      <c r="C504">
        <v>2015</v>
      </c>
      <c r="D504">
        <v>0</v>
      </c>
      <c r="E504">
        <v>14564.6</v>
      </c>
      <c r="F504">
        <v>628612</v>
      </c>
      <c r="G504">
        <v>215146</v>
      </c>
      <c r="H504">
        <v>206439</v>
      </c>
      <c r="I504">
        <v>399861</v>
      </c>
      <c r="J504">
        <v>508825</v>
      </c>
      <c r="K504">
        <v>82130.7</v>
      </c>
      <c r="L504">
        <v>41179.1</v>
      </c>
      <c r="M504">
        <v>17861.5</v>
      </c>
      <c r="N504">
        <v>2371.64</v>
      </c>
      <c r="O504">
        <v>2779.19</v>
      </c>
      <c r="P504">
        <v>2463.0500000000002</v>
      </c>
      <c r="Q504">
        <v>4668.57</v>
      </c>
      <c r="R504">
        <v>452.45100000000002</v>
      </c>
    </row>
    <row r="505" spans="1:18" x14ac:dyDescent="0.2">
      <c r="A505">
        <v>501</v>
      </c>
      <c r="B505" t="s">
        <v>63</v>
      </c>
      <c r="C505">
        <v>2015</v>
      </c>
      <c r="D505">
        <v>0</v>
      </c>
      <c r="E505">
        <v>12241.3</v>
      </c>
      <c r="F505">
        <v>665861</v>
      </c>
      <c r="G505">
        <v>176181</v>
      </c>
      <c r="H505">
        <v>206798</v>
      </c>
      <c r="I505">
        <v>393897</v>
      </c>
      <c r="J505">
        <v>509075</v>
      </c>
      <c r="K505">
        <v>100174</v>
      </c>
      <c r="L505">
        <v>34724.1</v>
      </c>
      <c r="M505">
        <v>13775.1</v>
      </c>
      <c r="N505">
        <v>5632.31</v>
      </c>
      <c r="O505">
        <v>2538.7399999999998</v>
      </c>
      <c r="P505">
        <v>1382.93</v>
      </c>
      <c r="Q505">
        <v>1522.16</v>
      </c>
      <c r="R505">
        <v>1746.18</v>
      </c>
    </row>
    <row r="506" spans="1:18" x14ac:dyDescent="0.2">
      <c r="A506">
        <v>502</v>
      </c>
      <c r="B506" t="s">
        <v>63</v>
      </c>
      <c r="C506">
        <v>2015</v>
      </c>
      <c r="D506">
        <v>0</v>
      </c>
      <c r="E506">
        <v>18906.7</v>
      </c>
      <c r="F506">
        <v>624049</v>
      </c>
      <c r="G506">
        <v>200330</v>
      </c>
      <c r="H506">
        <v>230907</v>
      </c>
      <c r="I506">
        <v>388031</v>
      </c>
      <c r="J506">
        <v>489202</v>
      </c>
      <c r="K506">
        <v>107178</v>
      </c>
      <c r="L506">
        <v>40858.6</v>
      </c>
      <c r="M506">
        <v>13127.8</v>
      </c>
      <c r="N506">
        <v>4492.57</v>
      </c>
      <c r="O506">
        <v>1336.77</v>
      </c>
      <c r="P506">
        <v>3109.35</v>
      </c>
      <c r="Q506">
        <v>3614.26</v>
      </c>
      <c r="R506">
        <v>958.79399999999998</v>
      </c>
    </row>
    <row r="507" spans="1:18" x14ac:dyDescent="0.2">
      <c r="A507">
        <v>503</v>
      </c>
      <c r="B507" t="s">
        <v>63</v>
      </c>
      <c r="C507">
        <v>2015</v>
      </c>
      <c r="D507">
        <v>0</v>
      </c>
      <c r="E507">
        <v>20480.900000000001</v>
      </c>
      <c r="F507">
        <v>641490</v>
      </c>
      <c r="G507">
        <v>191281</v>
      </c>
      <c r="H507">
        <v>217087</v>
      </c>
      <c r="I507">
        <v>377626</v>
      </c>
      <c r="J507">
        <v>529789</v>
      </c>
      <c r="K507">
        <v>82548.3</v>
      </c>
      <c r="L507">
        <v>38311.800000000003</v>
      </c>
      <c r="M507">
        <v>17826.5</v>
      </c>
      <c r="N507">
        <v>4236.2299999999996</v>
      </c>
      <c r="O507">
        <v>3022.07</v>
      </c>
      <c r="P507">
        <v>3508.08</v>
      </c>
      <c r="Q507">
        <v>4352.29</v>
      </c>
      <c r="R507">
        <v>453.59</v>
      </c>
    </row>
    <row r="508" spans="1:18" x14ac:dyDescent="0.2">
      <c r="A508">
        <v>504</v>
      </c>
      <c r="B508" t="s">
        <v>63</v>
      </c>
      <c r="C508">
        <v>2015</v>
      </c>
      <c r="D508">
        <v>0</v>
      </c>
      <c r="E508">
        <v>8177.03</v>
      </c>
      <c r="F508">
        <v>633332</v>
      </c>
      <c r="G508">
        <v>207520</v>
      </c>
      <c r="H508">
        <v>210947</v>
      </c>
      <c r="I508">
        <v>395382</v>
      </c>
      <c r="J508">
        <v>501305</v>
      </c>
      <c r="K508">
        <v>102783</v>
      </c>
      <c r="L508">
        <v>37370.199999999997</v>
      </c>
      <c r="M508">
        <v>19370.900000000001</v>
      </c>
      <c r="N508">
        <v>4173.38</v>
      </c>
      <c r="O508">
        <v>3484.31</v>
      </c>
      <c r="P508">
        <v>4621.87</v>
      </c>
      <c r="Q508">
        <v>2040.27</v>
      </c>
      <c r="R508">
        <v>1906.58</v>
      </c>
    </row>
    <row r="509" spans="1:18" x14ac:dyDescent="0.2">
      <c r="A509">
        <v>505</v>
      </c>
      <c r="B509" t="s">
        <v>63</v>
      </c>
      <c r="C509">
        <v>2015</v>
      </c>
      <c r="D509">
        <v>0</v>
      </c>
      <c r="E509">
        <v>15898.5</v>
      </c>
      <c r="F509">
        <v>634001</v>
      </c>
      <c r="G509">
        <v>196542</v>
      </c>
      <c r="H509">
        <v>232806</v>
      </c>
      <c r="I509">
        <v>376884</v>
      </c>
      <c r="J509">
        <v>499600</v>
      </c>
      <c r="K509">
        <v>91499.8</v>
      </c>
      <c r="L509">
        <v>46772.800000000003</v>
      </c>
      <c r="M509">
        <v>24203.599999999999</v>
      </c>
      <c r="N509">
        <v>2125.81</v>
      </c>
      <c r="O509">
        <v>2607.4</v>
      </c>
      <c r="P509">
        <v>1927.73</v>
      </c>
      <c r="Q509">
        <v>3409.02</v>
      </c>
      <c r="R509">
        <v>515.65300000000002</v>
      </c>
    </row>
    <row r="510" spans="1:18" x14ac:dyDescent="0.2">
      <c r="A510">
        <v>506</v>
      </c>
      <c r="B510" t="s">
        <v>63</v>
      </c>
      <c r="C510">
        <v>2015</v>
      </c>
      <c r="D510">
        <v>0</v>
      </c>
      <c r="E510">
        <v>15241.5</v>
      </c>
      <c r="F510">
        <v>629419</v>
      </c>
      <c r="G510">
        <v>213938</v>
      </c>
      <c r="H510">
        <v>197389</v>
      </c>
      <c r="I510">
        <v>394561</v>
      </c>
      <c r="J510">
        <v>522239</v>
      </c>
      <c r="K510">
        <v>83043.899999999994</v>
      </c>
      <c r="L510">
        <v>52260.7</v>
      </c>
      <c r="M510">
        <v>11980</v>
      </c>
      <c r="N510">
        <v>2804.29</v>
      </c>
      <c r="O510">
        <v>1470.86</v>
      </c>
      <c r="P510">
        <v>2681.96</v>
      </c>
      <c r="Q510">
        <v>935.34199999999998</v>
      </c>
      <c r="R510">
        <v>2694.81</v>
      </c>
    </row>
    <row r="511" spans="1:18" x14ac:dyDescent="0.2">
      <c r="A511">
        <v>507</v>
      </c>
      <c r="B511" t="s">
        <v>63</v>
      </c>
      <c r="C511">
        <v>2015</v>
      </c>
      <c r="D511">
        <v>0</v>
      </c>
      <c r="E511">
        <v>20209.3</v>
      </c>
      <c r="F511">
        <v>648102</v>
      </c>
      <c r="G511">
        <v>181831</v>
      </c>
      <c r="H511">
        <v>235777</v>
      </c>
      <c r="I511">
        <v>387920</v>
      </c>
      <c r="J511">
        <v>502723</v>
      </c>
      <c r="K511">
        <v>82955.7</v>
      </c>
      <c r="L511">
        <v>49917.3</v>
      </c>
      <c r="M511">
        <v>13003.6</v>
      </c>
      <c r="N511">
        <v>5722.48</v>
      </c>
      <c r="O511">
        <v>2408.69</v>
      </c>
      <c r="P511">
        <v>2281.4</v>
      </c>
      <c r="Q511">
        <v>975.45299999999997</v>
      </c>
      <c r="R511">
        <v>1929.12</v>
      </c>
    </row>
    <row r="512" spans="1:18" x14ac:dyDescent="0.2">
      <c r="A512">
        <v>508</v>
      </c>
      <c r="B512" t="s">
        <v>63</v>
      </c>
      <c r="C512">
        <v>2015</v>
      </c>
      <c r="D512">
        <v>0</v>
      </c>
      <c r="E512">
        <v>17239.599999999999</v>
      </c>
      <c r="F512">
        <v>628238</v>
      </c>
      <c r="G512">
        <v>196878</v>
      </c>
      <c r="H512">
        <v>214155</v>
      </c>
      <c r="I512">
        <v>376724</v>
      </c>
      <c r="J512">
        <v>521528</v>
      </c>
      <c r="K512">
        <v>106692</v>
      </c>
      <c r="L512">
        <v>34991.199999999997</v>
      </c>
      <c r="M512">
        <v>17663.099999999999</v>
      </c>
      <c r="N512">
        <v>4619.7299999999996</v>
      </c>
      <c r="O512">
        <v>1931.2</v>
      </c>
      <c r="P512">
        <v>2473.66</v>
      </c>
      <c r="Q512">
        <v>2773.06</v>
      </c>
      <c r="R512">
        <v>427.89</v>
      </c>
    </row>
    <row r="513" spans="1:18" x14ac:dyDescent="0.2">
      <c r="A513">
        <v>509</v>
      </c>
      <c r="B513" t="s">
        <v>63</v>
      </c>
      <c r="C513">
        <v>2015</v>
      </c>
      <c r="D513">
        <v>0</v>
      </c>
      <c r="E513">
        <v>18399.5</v>
      </c>
      <c r="F513">
        <v>604735</v>
      </c>
      <c r="G513">
        <v>219246</v>
      </c>
      <c r="H513">
        <v>235503</v>
      </c>
      <c r="I513">
        <v>401228</v>
      </c>
      <c r="J513">
        <v>493745</v>
      </c>
      <c r="K513">
        <v>85072.7</v>
      </c>
      <c r="L513">
        <v>36350.5</v>
      </c>
      <c r="M513">
        <v>18442.599999999999</v>
      </c>
      <c r="N513">
        <v>4042.81</v>
      </c>
      <c r="O513">
        <v>1286.33</v>
      </c>
      <c r="P513">
        <v>3094.23</v>
      </c>
      <c r="Q513">
        <v>2001.99</v>
      </c>
      <c r="R513">
        <v>2976.57</v>
      </c>
    </row>
    <row r="514" spans="1:18" x14ac:dyDescent="0.2">
      <c r="A514">
        <v>510</v>
      </c>
      <c r="B514" t="s">
        <v>63</v>
      </c>
      <c r="C514">
        <v>2015</v>
      </c>
      <c r="D514">
        <v>0</v>
      </c>
      <c r="E514">
        <v>14786.9</v>
      </c>
      <c r="F514">
        <v>619483</v>
      </c>
      <c r="G514">
        <v>194433</v>
      </c>
      <c r="H514">
        <v>224477</v>
      </c>
      <c r="I514">
        <v>402428</v>
      </c>
      <c r="J514">
        <v>495735</v>
      </c>
      <c r="K514">
        <v>92215.7</v>
      </c>
      <c r="L514">
        <v>48852.7</v>
      </c>
      <c r="M514">
        <v>20760.3</v>
      </c>
      <c r="N514">
        <v>3417.29</v>
      </c>
      <c r="O514">
        <v>609.48</v>
      </c>
      <c r="P514">
        <v>6456.43</v>
      </c>
      <c r="Q514">
        <v>3109.28</v>
      </c>
      <c r="R514">
        <v>1668.47</v>
      </c>
    </row>
    <row r="515" spans="1:18" x14ac:dyDescent="0.2">
      <c r="A515">
        <v>511</v>
      </c>
      <c r="B515" t="s">
        <v>63</v>
      </c>
      <c r="C515">
        <v>2015</v>
      </c>
      <c r="D515">
        <v>0</v>
      </c>
      <c r="E515">
        <v>13128</v>
      </c>
      <c r="F515">
        <v>639007</v>
      </c>
      <c r="G515">
        <v>207664</v>
      </c>
      <c r="H515">
        <v>235428</v>
      </c>
      <c r="I515">
        <v>406552</v>
      </c>
      <c r="J515">
        <v>492934</v>
      </c>
      <c r="K515">
        <v>65816.100000000006</v>
      </c>
      <c r="L515">
        <v>37301.699999999997</v>
      </c>
      <c r="M515">
        <v>18177.3</v>
      </c>
      <c r="N515">
        <v>5479.97</v>
      </c>
      <c r="O515">
        <v>1329.23</v>
      </c>
      <c r="P515">
        <v>4299.32</v>
      </c>
      <c r="Q515">
        <v>4286.74</v>
      </c>
      <c r="R515">
        <v>762.25099999999998</v>
      </c>
    </row>
    <row r="516" spans="1:18" x14ac:dyDescent="0.2">
      <c r="A516">
        <v>512</v>
      </c>
      <c r="B516" t="s">
        <v>63</v>
      </c>
      <c r="C516">
        <v>2015</v>
      </c>
      <c r="D516">
        <v>0</v>
      </c>
      <c r="E516">
        <v>18480.2</v>
      </c>
      <c r="F516">
        <v>658520</v>
      </c>
      <c r="G516">
        <v>186679</v>
      </c>
      <c r="H516">
        <v>204713</v>
      </c>
      <c r="I516">
        <v>374530</v>
      </c>
      <c r="J516">
        <v>527253</v>
      </c>
      <c r="K516">
        <v>95785.5</v>
      </c>
      <c r="L516">
        <v>36729.4</v>
      </c>
      <c r="M516">
        <v>14748.3</v>
      </c>
      <c r="N516">
        <v>3246.26</v>
      </c>
      <c r="O516">
        <v>4118.88</v>
      </c>
      <c r="P516">
        <v>3258.92</v>
      </c>
      <c r="Q516">
        <v>1104.8</v>
      </c>
      <c r="R516">
        <v>1463.27</v>
      </c>
    </row>
    <row r="517" spans="1:18" x14ac:dyDescent="0.2">
      <c r="A517">
        <v>513</v>
      </c>
      <c r="B517" t="s">
        <v>63</v>
      </c>
      <c r="C517">
        <v>2015</v>
      </c>
      <c r="D517">
        <v>0</v>
      </c>
      <c r="E517">
        <v>18402.400000000001</v>
      </c>
      <c r="F517">
        <v>621106</v>
      </c>
      <c r="G517">
        <v>209795</v>
      </c>
      <c r="H517">
        <v>204079</v>
      </c>
      <c r="I517">
        <v>407041</v>
      </c>
      <c r="J517">
        <v>501081</v>
      </c>
      <c r="K517">
        <v>88314.6</v>
      </c>
      <c r="L517">
        <v>48909.7</v>
      </c>
      <c r="M517">
        <v>16024</v>
      </c>
      <c r="N517">
        <v>3693.46</v>
      </c>
      <c r="O517">
        <v>1442.52</v>
      </c>
      <c r="P517">
        <v>2550.48</v>
      </c>
      <c r="Q517">
        <v>2409.17</v>
      </c>
      <c r="R517">
        <v>1178.6500000000001</v>
      </c>
    </row>
    <row r="518" spans="1:18" x14ac:dyDescent="0.2">
      <c r="A518">
        <v>514</v>
      </c>
      <c r="B518" t="s">
        <v>63</v>
      </c>
      <c r="C518">
        <v>2015</v>
      </c>
      <c r="D518">
        <v>0</v>
      </c>
      <c r="E518">
        <v>14975</v>
      </c>
      <c r="F518">
        <v>637919</v>
      </c>
      <c r="G518">
        <v>178499</v>
      </c>
      <c r="H518">
        <v>228520</v>
      </c>
      <c r="I518">
        <v>386999</v>
      </c>
      <c r="J518">
        <v>522986</v>
      </c>
      <c r="K518">
        <v>75264.7</v>
      </c>
      <c r="L518">
        <v>51169.4</v>
      </c>
      <c r="M518">
        <v>16211.7</v>
      </c>
      <c r="N518">
        <v>7095.4</v>
      </c>
      <c r="O518">
        <v>996.053</v>
      </c>
      <c r="P518">
        <v>1713.71</v>
      </c>
      <c r="Q518">
        <v>3038.64</v>
      </c>
      <c r="R518">
        <v>1248.72</v>
      </c>
    </row>
    <row r="519" spans="1:18" x14ac:dyDescent="0.2">
      <c r="A519">
        <v>515</v>
      </c>
      <c r="B519" t="s">
        <v>63</v>
      </c>
      <c r="C519">
        <v>2015</v>
      </c>
      <c r="D519">
        <v>0</v>
      </c>
      <c r="E519">
        <v>7302.32</v>
      </c>
      <c r="F519">
        <v>618186</v>
      </c>
      <c r="G519">
        <v>202689</v>
      </c>
      <c r="H519">
        <v>230569</v>
      </c>
      <c r="I519">
        <v>376791</v>
      </c>
      <c r="J519">
        <v>502814</v>
      </c>
      <c r="K519">
        <v>99573.2</v>
      </c>
      <c r="L519">
        <v>51356.1</v>
      </c>
      <c r="M519">
        <v>11130.1</v>
      </c>
      <c r="N519">
        <v>2448.19</v>
      </c>
      <c r="O519">
        <v>1997.5</v>
      </c>
      <c r="P519">
        <v>4795.34</v>
      </c>
      <c r="Q519">
        <v>4194.84</v>
      </c>
      <c r="R519">
        <v>795.98599999999999</v>
      </c>
    </row>
    <row r="520" spans="1:18" x14ac:dyDescent="0.2">
      <c r="A520">
        <v>516</v>
      </c>
      <c r="B520" t="s">
        <v>63</v>
      </c>
      <c r="C520">
        <v>2015</v>
      </c>
      <c r="D520">
        <v>0</v>
      </c>
      <c r="E520">
        <v>19530.599999999999</v>
      </c>
      <c r="F520">
        <v>613145</v>
      </c>
      <c r="G520">
        <v>196591</v>
      </c>
      <c r="H520">
        <v>232662</v>
      </c>
      <c r="I520">
        <v>408174</v>
      </c>
      <c r="J520">
        <v>500310</v>
      </c>
      <c r="K520">
        <v>95335.4</v>
      </c>
      <c r="L520">
        <v>42140.800000000003</v>
      </c>
      <c r="M520">
        <v>8723.89</v>
      </c>
      <c r="N520">
        <v>2730.18</v>
      </c>
      <c r="O520">
        <v>2116.4699999999998</v>
      </c>
      <c r="P520">
        <v>4153.49</v>
      </c>
      <c r="Q520">
        <v>3359.62</v>
      </c>
      <c r="R520">
        <v>78.750200000000007</v>
      </c>
    </row>
    <row r="521" spans="1:18" x14ac:dyDescent="0.2">
      <c r="A521">
        <v>517</v>
      </c>
      <c r="B521" t="s">
        <v>63</v>
      </c>
      <c r="C521">
        <v>2015</v>
      </c>
      <c r="D521">
        <v>0</v>
      </c>
      <c r="E521">
        <v>21121.3</v>
      </c>
      <c r="F521">
        <v>618077</v>
      </c>
      <c r="G521">
        <v>195706</v>
      </c>
      <c r="H521">
        <v>260552</v>
      </c>
      <c r="I521">
        <v>369956</v>
      </c>
      <c r="J521">
        <v>498707</v>
      </c>
      <c r="K521">
        <v>82217.600000000006</v>
      </c>
      <c r="L521">
        <v>45680.4</v>
      </c>
      <c r="M521">
        <v>22536.6</v>
      </c>
      <c r="N521">
        <v>4083.77</v>
      </c>
      <c r="O521">
        <v>1993.61</v>
      </c>
      <c r="P521">
        <v>5152.43</v>
      </c>
      <c r="Q521">
        <v>4492.74</v>
      </c>
      <c r="R521">
        <v>1823.8</v>
      </c>
    </row>
    <row r="522" spans="1:18" x14ac:dyDescent="0.2">
      <c r="A522">
        <v>518</v>
      </c>
      <c r="B522" t="s">
        <v>63</v>
      </c>
      <c r="C522">
        <v>2015</v>
      </c>
      <c r="D522">
        <v>0</v>
      </c>
      <c r="E522">
        <v>11837.1</v>
      </c>
      <c r="F522">
        <v>655711</v>
      </c>
      <c r="G522">
        <v>184674</v>
      </c>
      <c r="H522">
        <v>222187</v>
      </c>
      <c r="I522">
        <v>367042</v>
      </c>
      <c r="J522">
        <v>520305</v>
      </c>
      <c r="K522">
        <v>99874.8</v>
      </c>
      <c r="L522">
        <v>38178</v>
      </c>
      <c r="M522">
        <v>20335.7</v>
      </c>
      <c r="N522">
        <v>2748.71</v>
      </c>
      <c r="O522">
        <v>2502.36</v>
      </c>
      <c r="P522">
        <v>3800.39</v>
      </c>
      <c r="Q522">
        <v>2583.1999999999998</v>
      </c>
      <c r="R522">
        <v>1779.57</v>
      </c>
    </row>
    <row r="523" spans="1:18" x14ac:dyDescent="0.2">
      <c r="A523">
        <v>519</v>
      </c>
      <c r="B523" t="s">
        <v>63</v>
      </c>
      <c r="C523">
        <v>2015</v>
      </c>
      <c r="D523">
        <v>0</v>
      </c>
      <c r="E523">
        <v>14020.9</v>
      </c>
      <c r="F523">
        <v>645552</v>
      </c>
      <c r="G523">
        <v>170777</v>
      </c>
      <c r="H523">
        <v>237776</v>
      </c>
      <c r="I523">
        <v>384687</v>
      </c>
      <c r="J523">
        <v>532511</v>
      </c>
      <c r="K523">
        <v>78521.7</v>
      </c>
      <c r="L523">
        <v>38936.400000000001</v>
      </c>
      <c r="M523">
        <v>15698.7</v>
      </c>
      <c r="N523">
        <v>6320.74</v>
      </c>
      <c r="O523">
        <v>1444.56</v>
      </c>
      <c r="P523">
        <v>306.45</v>
      </c>
      <c r="Q523">
        <v>5145.4399999999996</v>
      </c>
      <c r="R523">
        <v>1157.47</v>
      </c>
    </row>
    <row r="524" spans="1:18" x14ac:dyDescent="0.2">
      <c r="A524">
        <v>520</v>
      </c>
      <c r="B524" t="s">
        <v>63</v>
      </c>
      <c r="C524">
        <v>2015</v>
      </c>
      <c r="D524">
        <v>0</v>
      </c>
      <c r="E524">
        <v>13768.3</v>
      </c>
      <c r="F524">
        <v>623726</v>
      </c>
      <c r="G524">
        <v>206576</v>
      </c>
      <c r="H524">
        <v>205067</v>
      </c>
      <c r="I524">
        <v>396216</v>
      </c>
      <c r="J524">
        <v>513358</v>
      </c>
      <c r="K524">
        <v>88613.7</v>
      </c>
      <c r="L524">
        <v>41249.599999999999</v>
      </c>
      <c r="M524">
        <v>23177.1</v>
      </c>
      <c r="N524">
        <v>4071.76</v>
      </c>
      <c r="O524">
        <v>707.13599999999997</v>
      </c>
      <c r="P524">
        <v>5208.46</v>
      </c>
      <c r="Q524">
        <v>3852.34</v>
      </c>
      <c r="R524">
        <v>245.97900000000001</v>
      </c>
    </row>
    <row r="525" spans="1:18" x14ac:dyDescent="0.2">
      <c r="A525">
        <v>521</v>
      </c>
      <c r="B525" t="s">
        <v>63</v>
      </c>
      <c r="C525">
        <v>2015</v>
      </c>
      <c r="D525">
        <v>0</v>
      </c>
      <c r="E525">
        <v>16934.900000000001</v>
      </c>
      <c r="F525">
        <v>631552</v>
      </c>
      <c r="G525">
        <v>195268</v>
      </c>
      <c r="H525">
        <v>217579</v>
      </c>
      <c r="I525">
        <v>380828</v>
      </c>
      <c r="J525">
        <v>531422</v>
      </c>
      <c r="K525">
        <v>74716.3</v>
      </c>
      <c r="L525">
        <v>48754.8</v>
      </c>
      <c r="M525">
        <v>19884.099999999999</v>
      </c>
      <c r="N525">
        <v>1797.29</v>
      </c>
      <c r="O525">
        <v>2285.61</v>
      </c>
      <c r="P525">
        <v>2485.44</v>
      </c>
      <c r="Q525">
        <v>1103.32</v>
      </c>
      <c r="R525">
        <v>1667.62</v>
      </c>
    </row>
    <row r="526" spans="1:18" x14ac:dyDescent="0.2">
      <c r="A526">
        <v>522</v>
      </c>
      <c r="B526" t="s">
        <v>63</v>
      </c>
      <c r="C526">
        <v>2015</v>
      </c>
      <c r="D526">
        <v>0</v>
      </c>
      <c r="E526">
        <v>16228.6</v>
      </c>
      <c r="F526">
        <v>644841</v>
      </c>
      <c r="G526">
        <v>166170</v>
      </c>
      <c r="H526">
        <v>278529</v>
      </c>
      <c r="I526">
        <v>396757</v>
      </c>
      <c r="J526">
        <v>487597</v>
      </c>
      <c r="K526">
        <v>85370.7</v>
      </c>
      <c r="L526">
        <v>32145.1</v>
      </c>
      <c r="M526">
        <v>17750.8</v>
      </c>
      <c r="N526">
        <v>2162.83</v>
      </c>
      <c r="O526">
        <v>2041.38</v>
      </c>
      <c r="P526">
        <v>939.61500000000001</v>
      </c>
      <c r="Q526">
        <v>1142.07</v>
      </c>
      <c r="R526">
        <v>1286.5899999999999</v>
      </c>
    </row>
    <row r="527" spans="1:18" x14ac:dyDescent="0.2">
      <c r="A527">
        <v>523</v>
      </c>
      <c r="B527" t="s">
        <v>63</v>
      </c>
      <c r="C527">
        <v>2015</v>
      </c>
      <c r="D527">
        <v>0</v>
      </c>
      <c r="E527">
        <v>16101</v>
      </c>
      <c r="F527">
        <v>652907</v>
      </c>
      <c r="G527">
        <v>192096</v>
      </c>
      <c r="H527">
        <v>225312</v>
      </c>
      <c r="I527">
        <v>398267</v>
      </c>
      <c r="J527">
        <v>462757</v>
      </c>
      <c r="K527">
        <v>106253</v>
      </c>
      <c r="L527">
        <v>45411.9</v>
      </c>
      <c r="M527">
        <v>13621.2</v>
      </c>
      <c r="N527">
        <v>3291.81</v>
      </c>
      <c r="O527">
        <v>1420.75</v>
      </c>
      <c r="P527">
        <v>2583.15</v>
      </c>
      <c r="Q527">
        <v>1781.76</v>
      </c>
      <c r="R527">
        <v>198.28100000000001</v>
      </c>
    </row>
    <row r="528" spans="1:18" x14ac:dyDescent="0.2">
      <c r="A528">
        <v>524</v>
      </c>
      <c r="B528" t="s">
        <v>63</v>
      </c>
      <c r="C528">
        <v>2015</v>
      </c>
      <c r="D528">
        <v>0</v>
      </c>
      <c r="E528">
        <v>18049.2</v>
      </c>
      <c r="F528">
        <v>639846</v>
      </c>
      <c r="G528">
        <v>182212</v>
      </c>
      <c r="H528">
        <v>196190</v>
      </c>
      <c r="I528">
        <v>399916</v>
      </c>
      <c r="J528">
        <v>529017</v>
      </c>
      <c r="K528">
        <v>82854</v>
      </c>
      <c r="L528">
        <v>49050.6</v>
      </c>
      <c r="M528">
        <v>15893</v>
      </c>
      <c r="N528">
        <v>6720.41</v>
      </c>
      <c r="O528">
        <v>2214.6</v>
      </c>
      <c r="P528">
        <v>2367.2800000000002</v>
      </c>
      <c r="Q528">
        <v>3218.61</v>
      </c>
      <c r="R528">
        <v>762.18200000000002</v>
      </c>
    </row>
    <row r="529" spans="1:18" x14ac:dyDescent="0.2">
      <c r="A529">
        <v>525</v>
      </c>
      <c r="B529" t="s">
        <v>63</v>
      </c>
      <c r="C529">
        <v>2015</v>
      </c>
      <c r="D529">
        <v>0</v>
      </c>
      <c r="E529">
        <v>16678.900000000001</v>
      </c>
      <c r="F529">
        <v>658319</v>
      </c>
      <c r="G529">
        <v>183295</v>
      </c>
      <c r="H529">
        <v>243451</v>
      </c>
      <c r="I529">
        <v>363671</v>
      </c>
      <c r="J529">
        <v>502919</v>
      </c>
      <c r="K529">
        <v>100201</v>
      </c>
      <c r="L529">
        <v>34822.1</v>
      </c>
      <c r="M529">
        <v>12115</v>
      </c>
      <c r="N529">
        <v>2561.7199999999998</v>
      </c>
      <c r="O529">
        <v>3300.94</v>
      </c>
      <c r="P529">
        <v>4683.43</v>
      </c>
      <c r="Q529">
        <v>4744.58</v>
      </c>
      <c r="R529">
        <v>1042.6500000000001</v>
      </c>
    </row>
    <row r="530" spans="1:18" x14ac:dyDescent="0.2">
      <c r="A530">
        <v>526</v>
      </c>
      <c r="B530" t="s">
        <v>63</v>
      </c>
      <c r="C530">
        <v>2015</v>
      </c>
      <c r="D530">
        <v>0</v>
      </c>
      <c r="E530">
        <v>14385.5</v>
      </c>
      <c r="F530">
        <v>630206</v>
      </c>
      <c r="G530">
        <v>213973</v>
      </c>
      <c r="H530">
        <v>218510</v>
      </c>
      <c r="I530">
        <v>402318</v>
      </c>
      <c r="J530">
        <v>489618</v>
      </c>
      <c r="K530">
        <v>84778.2</v>
      </c>
      <c r="L530">
        <v>47327</v>
      </c>
      <c r="M530">
        <v>16708.900000000001</v>
      </c>
      <c r="N530">
        <v>1751.29</v>
      </c>
      <c r="O530">
        <v>1637.44</v>
      </c>
      <c r="P530">
        <v>575.39</v>
      </c>
      <c r="Q530">
        <v>2880.82</v>
      </c>
      <c r="R530">
        <v>2806.33</v>
      </c>
    </row>
    <row r="531" spans="1:18" x14ac:dyDescent="0.2">
      <c r="A531">
        <v>527</v>
      </c>
      <c r="B531" t="s">
        <v>63</v>
      </c>
      <c r="C531">
        <v>2015</v>
      </c>
      <c r="D531">
        <v>0</v>
      </c>
      <c r="E531">
        <v>11916.7</v>
      </c>
      <c r="F531">
        <v>625049</v>
      </c>
      <c r="G531">
        <v>205620</v>
      </c>
      <c r="H531">
        <v>260912</v>
      </c>
      <c r="I531">
        <v>382689</v>
      </c>
      <c r="J531">
        <v>466625</v>
      </c>
      <c r="K531">
        <v>91626</v>
      </c>
      <c r="L531">
        <v>49980.9</v>
      </c>
      <c r="M531">
        <v>24099.7</v>
      </c>
      <c r="N531">
        <v>3141.49</v>
      </c>
      <c r="O531">
        <v>2158.33</v>
      </c>
      <c r="P531">
        <v>3850.54</v>
      </c>
      <c r="Q531">
        <v>161.00800000000001</v>
      </c>
      <c r="R531">
        <v>1010.46</v>
      </c>
    </row>
    <row r="532" spans="1:18" x14ac:dyDescent="0.2">
      <c r="A532">
        <v>528</v>
      </c>
      <c r="B532" t="s">
        <v>63</v>
      </c>
      <c r="C532">
        <v>2015</v>
      </c>
      <c r="D532">
        <v>0</v>
      </c>
      <c r="E532">
        <v>16207.5</v>
      </c>
      <c r="F532">
        <v>620051</v>
      </c>
      <c r="G532">
        <v>194597</v>
      </c>
      <c r="H532">
        <v>243764</v>
      </c>
      <c r="I532">
        <v>393702</v>
      </c>
      <c r="J532">
        <v>499438</v>
      </c>
      <c r="K532">
        <v>86362.9</v>
      </c>
      <c r="L532">
        <v>41882.800000000003</v>
      </c>
      <c r="M532">
        <v>16652.900000000001</v>
      </c>
      <c r="N532">
        <v>4544.2299999999996</v>
      </c>
      <c r="O532">
        <v>2914.21</v>
      </c>
      <c r="P532">
        <v>1312.75</v>
      </c>
      <c r="Q532">
        <v>3369.88</v>
      </c>
      <c r="R532">
        <v>1307.03</v>
      </c>
    </row>
    <row r="533" spans="1:18" x14ac:dyDescent="0.2">
      <c r="A533">
        <v>529</v>
      </c>
      <c r="B533" t="s">
        <v>63</v>
      </c>
      <c r="C533">
        <v>2015</v>
      </c>
      <c r="D533">
        <v>0</v>
      </c>
      <c r="E533">
        <v>20758.599999999999</v>
      </c>
      <c r="F533">
        <v>633901</v>
      </c>
      <c r="G533">
        <v>181749</v>
      </c>
      <c r="H533">
        <v>231553</v>
      </c>
      <c r="I533">
        <v>385992</v>
      </c>
      <c r="J533">
        <v>499209</v>
      </c>
      <c r="K533">
        <v>100673</v>
      </c>
      <c r="L533">
        <v>41841</v>
      </c>
      <c r="M533">
        <v>14275.3</v>
      </c>
      <c r="N533">
        <v>5262.86</v>
      </c>
      <c r="O533">
        <v>2857.61</v>
      </c>
      <c r="P533">
        <v>3976</v>
      </c>
      <c r="Q533">
        <v>5377.29</v>
      </c>
      <c r="R533">
        <v>1399.95</v>
      </c>
    </row>
    <row r="534" spans="1:18" x14ac:dyDescent="0.2">
      <c r="A534">
        <v>530</v>
      </c>
      <c r="B534" t="s">
        <v>63</v>
      </c>
      <c r="C534">
        <v>2015</v>
      </c>
      <c r="D534">
        <v>0</v>
      </c>
      <c r="E534">
        <v>13324.6</v>
      </c>
      <c r="F534">
        <v>624044</v>
      </c>
      <c r="G534">
        <v>199754</v>
      </c>
      <c r="H534">
        <v>232699</v>
      </c>
      <c r="I534">
        <v>381587</v>
      </c>
      <c r="J534">
        <v>496283</v>
      </c>
      <c r="K534">
        <v>101603</v>
      </c>
      <c r="L534">
        <v>50638.7</v>
      </c>
      <c r="M534">
        <v>14554.2</v>
      </c>
      <c r="N534">
        <v>5878.65</v>
      </c>
      <c r="O534">
        <v>719.95699999999999</v>
      </c>
      <c r="P534">
        <v>4691.0600000000004</v>
      </c>
      <c r="Q534">
        <v>1004.52</v>
      </c>
      <c r="R534">
        <v>1918.1</v>
      </c>
    </row>
    <row r="535" spans="1:18" x14ac:dyDescent="0.2">
      <c r="A535">
        <v>531</v>
      </c>
      <c r="B535" t="s">
        <v>63</v>
      </c>
      <c r="C535">
        <v>2015</v>
      </c>
      <c r="D535">
        <v>0</v>
      </c>
      <c r="E535">
        <v>14170.8</v>
      </c>
      <c r="F535">
        <v>640254</v>
      </c>
      <c r="G535">
        <v>192201</v>
      </c>
      <c r="H535">
        <v>219823</v>
      </c>
      <c r="I535">
        <v>382364</v>
      </c>
      <c r="J535">
        <v>509238</v>
      </c>
      <c r="K535">
        <v>101229</v>
      </c>
      <c r="L535">
        <v>30225.200000000001</v>
      </c>
      <c r="M535">
        <v>25258.9</v>
      </c>
      <c r="N535">
        <v>2075.56</v>
      </c>
      <c r="O535">
        <v>4492.67</v>
      </c>
      <c r="P535">
        <v>7699.21</v>
      </c>
      <c r="Q535">
        <v>321.00599999999997</v>
      </c>
      <c r="R535">
        <v>1206.17</v>
      </c>
    </row>
    <row r="536" spans="1:18" x14ac:dyDescent="0.2">
      <c r="A536">
        <v>532</v>
      </c>
      <c r="B536" t="s">
        <v>63</v>
      </c>
      <c r="C536">
        <v>2015</v>
      </c>
      <c r="D536">
        <v>0</v>
      </c>
      <c r="E536">
        <v>12405.8</v>
      </c>
      <c r="F536">
        <v>652879</v>
      </c>
      <c r="G536">
        <v>192070</v>
      </c>
      <c r="H536">
        <v>214782</v>
      </c>
      <c r="I536">
        <v>368765</v>
      </c>
      <c r="J536">
        <v>532108</v>
      </c>
      <c r="K536">
        <v>83703.3</v>
      </c>
      <c r="L536">
        <v>46662</v>
      </c>
      <c r="M536">
        <v>16537.099999999999</v>
      </c>
      <c r="N536">
        <v>2303.0300000000002</v>
      </c>
      <c r="O536">
        <v>1126.54</v>
      </c>
      <c r="P536">
        <v>1273.6500000000001</v>
      </c>
      <c r="Q536">
        <v>5703.74</v>
      </c>
      <c r="R536">
        <v>2392.56</v>
      </c>
    </row>
    <row r="537" spans="1:18" x14ac:dyDescent="0.2">
      <c r="A537">
        <v>533</v>
      </c>
      <c r="B537" t="s">
        <v>63</v>
      </c>
      <c r="C537">
        <v>2015</v>
      </c>
      <c r="D537">
        <v>0</v>
      </c>
      <c r="E537">
        <v>15836.5</v>
      </c>
      <c r="F537">
        <v>605998</v>
      </c>
      <c r="G537">
        <v>235130</v>
      </c>
      <c r="H537">
        <v>236283</v>
      </c>
      <c r="I537">
        <v>381742</v>
      </c>
      <c r="J537">
        <v>496420</v>
      </c>
      <c r="K537">
        <v>85946.3</v>
      </c>
      <c r="L537">
        <v>40978.199999999997</v>
      </c>
      <c r="M537">
        <v>20487.900000000001</v>
      </c>
      <c r="N537">
        <v>1507.43</v>
      </c>
      <c r="O537">
        <v>1186.8900000000001</v>
      </c>
      <c r="P537">
        <v>1462.64</v>
      </c>
      <c r="Q537">
        <v>4625.45</v>
      </c>
      <c r="R537">
        <v>2561.73</v>
      </c>
    </row>
    <row r="538" spans="1:18" x14ac:dyDescent="0.2">
      <c r="A538">
        <v>534</v>
      </c>
      <c r="B538" t="s">
        <v>63</v>
      </c>
      <c r="C538">
        <v>2015</v>
      </c>
      <c r="D538">
        <v>0</v>
      </c>
      <c r="E538">
        <v>13841.5</v>
      </c>
      <c r="F538">
        <v>616240</v>
      </c>
      <c r="G538">
        <v>212907</v>
      </c>
      <c r="H538">
        <v>231384</v>
      </c>
      <c r="I538">
        <v>400964</v>
      </c>
      <c r="J538">
        <v>502189</v>
      </c>
      <c r="K538">
        <v>89603.9</v>
      </c>
      <c r="L538">
        <v>38827.199999999997</v>
      </c>
      <c r="M538">
        <v>13481.6</v>
      </c>
      <c r="N538">
        <v>6337.67</v>
      </c>
      <c r="O538">
        <v>3177.28</v>
      </c>
      <c r="P538">
        <v>2740.15</v>
      </c>
      <c r="Q538">
        <v>2460.87</v>
      </c>
      <c r="R538">
        <v>542.69500000000005</v>
      </c>
    </row>
    <row r="539" spans="1:18" x14ac:dyDescent="0.2">
      <c r="A539">
        <v>535</v>
      </c>
      <c r="B539" t="s">
        <v>63</v>
      </c>
      <c r="C539">
        <v>2015</v>
      </c>
      <c r="D539">
        <v>0</v>
      </c>
      <c r="E539">
        <v>15057.1</v>
      </c>
      <c r="F539">
        <v>651494</v>
      </c>
      <c r="G539">
        <v>168166</v>
      </c>
      <c r="H539">
        <v>221991</v>
      </c>
      <c r="I539">
        <v>373429</v>
      </c>
      <c r="J539">
        <v>526578</v>
      </c>
      <c r="K539">
        <v>103067</v>
      </c>
      <c r="L539">
        <v>44120</v>
      </c>
      <c r="M539">
        <v>15214.1</v>
      </c>
      <c r="N539">
        <v>2231.27</v>
      </c>
      <c r="O539">
        <v>2326.9899999999998</v>
      </c>
      <c r="P539">
        <v>2269.0100000000002</v>
      </c>
      <c r="Q539">
        <v>2165.37</v>
      </c>
      <c r="R539">
        <v>1250.3399999999999</v>
      </c>
    </row>
    <row r="540" spans="1:18" x14ac:dyDescent="0.2">
      <c r="A540">
        <v>536</v>
      </c>
      <c r="B540" t="s">
        <v>63</v>
      </c>
      <c r="C540">
        <v>2015</v>
      </c>
      <c r="D540">
        <v>0</v>
      </c>
      <c r="E540">
        <v>17592.8</v>
      </c>
      <c r="F540">
        <v>621850</v>
      </c>
      <c r="G540">
        <v>203443</v>
      </c>
      <c r="H540">
        <v>226035</v>
      </c>
      <c r="I540">
        <v>399403</v>
      </c>
      <c r="J540">
        <v>504006</v>
      </c>
      <c r="K540">
        <v>83571.3</v>
      </c>
      <c r="L540">
        <v>56472.3</v>
      </c>
      <c r="M540">
        <v>10139.9</v>
      </c>
      <c r="N540">
        <v>2009.34</v>
      </c>
      <c r="O540">
        <v>1475.07</v>
      </c>
      <c r="P540">
        <v>1088.55</v>
      </c>
      <c r="Q540">
        <v>2066.2600000000002</v>
      </c>
      <c r="R540">
        <v>1824.73</v>
      </c>
    </row>
    <row r="541" spans="1:18" x14ac:dyDescent="0.2">
      <c r="A541">
        <v>537</v>
      </c>
      <c r="B541" t="s">
        <v>63</v>
      </c>
      <c r="C541">
        <v>2015</v>
      </c>
      <c r="D541">
        <v>0</v>
      </c>
      <c r="E541">
        <v>20119.400000000001</v>
      </c>
      <c r="F541">
        <v>635042</v>
      </c>
      <c r="G541">
        <v>199410</v>
      </c>
      <c r="H541">
        <v>226679</v>
      </c>
      <c r="I541">
        <v>357291</v>
      </c>
      <c r="J541">
        <v>523137</v>
      </c>
      <c r="K541">
        <v>97673</v>
      </c>
      <c r="L541">
        <v>38108.5</v>
      </c>
      <c r="M541">
        <v>25501.8</v>
      </c>
      <c r="N541">
        <v>1105.3599999999999</v>
      </c>
      <c r="O541">
        <v>3250.44</v>
      </c>
      <c r="P541">
        <v>4105.97</v>
      </c>
      <c r="Q541">
        <v>1379.7</v>
      </c>
      <c r="R541">
        <v>1224.0999999999999</v>
      </c>
    </row>
    <row r="542" spans="1:18" x14ac:dyDescent="0.2">
      <c r="A542">
        <v>538</v>
      </c>
      <c r="B542" t="s">
        <v>63</v>
      </c>
      <c r="C542">
        <v>2015</v>
      </c>
      <c r="D542">
        <v>0</v>
      </c>
      <c r="E542">
        <v>16559.099999999999</v>
      </c>
      <c r="F542">
        <v>644883</v>
      </c>
      <c r="G542">
        <v>195091</v>
      </c>
      <c r="H542">
        <v>248811</v>
      </c>
      <c r="I542">
        <v>380548</v>
      </c>
      <c r="J542">
        <v>472614</v>
      </c>
      <c r="K542">
        <v>99389.5</v>
      </c>
      <c r="L542">
        <v>43570.8</v>
      </c>
      <c r="M542">
        <v>21850.2</v>
      </c>
      <c r="N542">
        <v>5705.82</v>
      </c>
      <c r="O542">
        <v>3530.48</v>
      </c>
      <c r="P542">
        <v>3361.37</v>
      </c>
      <c r="Q542">
        <v>1174.05</v>
      </c>
      <c r="R542">
        <v>821.71699999999998</v>
      </c>
    </row>
    <row r="543" spans="1:18" x14ac:dyDescent="0.2">
      <c r="A543">
        <v>539</v>
      </c>
      <c r="B543" t="s">
        <v>63</v>
      </c>
      <c r="C543">
        <v>2015</v>
      </c>
      <c r="D543">
        <v>0</v>
      </c>
      <c r="E543">
        <v>13007.3</v>
      </c>
      <c r="F543">
        <v>629485</v>
      </c>
      <c r="G543">
        <v>205534</v>
      </c>
      <c r="H543">
        <v>220089</v>
      </c>
      <c r="I543">
        <v>399019</v>
      </c>
      <c r="J543">
        <v>509275</v>
      </c>
      <c r="K543">
        <v>88010.9</v>
      </c>
      <c r="L543">
        <v>38589.1</v>
      </c>
      <c r="M543">
        <v>15361</v>
      </c>
      <c r="N543">
        <v>2907.05</v>
      </c>
      <c r="O543">
        <v>1631.57</v>
      </c>
      <c r="P543">
        <v>4144.66</v>
      </c>
      <c r="Q543">
        <v>2762.48</v>
      </c>
      <c r="R543">
        <v>1435.83</v>
      </c>
    </row>
    <row r="544" spans="1:18" x14ac:dyDescent="0.2">
      <c r="A544">
        <v>540</v>
      </c>
      <c r="B544" t="s">
        <v>63</v>
      </c>
      <c r="C544">
        <v>2015</v>
      </c>
      <c r="D544">
        <v>0</v>
      </c>
      <c r="E544">
        <v>9664.76</v>
      </c>
      <c r="F544">
        <v>652192</v>
      </c>
      <c r="G544">
        <v>181522</v>
      </c>
      <c r="H544">
        <v>218953</v>
      </c>
      <c r="I544">
        <v>413689</v>
      </c>
      <c r="J544">
        <v>490805</v>
      </c>
      <c r="K544">
        <v>88964.7</v>
      </c>
      <c r="L544">
        <v>33504.9</v>
      </c>
      <c r="M544">
        <v>19329.900000000001</v>
      </c>
      <c r="N544">
        <v>4574.2700000000004</v>
      </c>
      <c r="O544">
        <v>2291.71</v>
      </c>
      <c r="P544">
        <v>1546.78</v>
      </c>
      <c r="Q544">
        <v>4310.8</v>
      </c>
      <c r="R544">
        <v>1467.54</v>
      </c>
    </row>
    <row r="545" spans="1:18" x14ac:dyDescent="0.2">
      <c r="A545">
        <v>541</v>
      </c>
      <c r="B545" t="s">
        <v>63</v>
      </c>
      <c r="C545">
        <v>2015</v>
      </c>
      <c r="D545">
        <v>0</v>
      </c>
      <c r="E545">
        <v>10348.4</v>
      </c>
      <c r="F545">
        <v>652874</v>
      </c>
      <c r="G545">
        <v>170161</v>
      </c>
      <c r="H545">
        <v>252887</v>
      </c>
      <c r="I545">
        <v>347299</v>
      </c>
      <c r="J545">
        <v>519446</v>
      </c>
      <c r="K545">
        <v>93712</v>
      </c>
      <c r="L545">
        <v>43465.7</v>
      </c>
      <c r="M545">
        <v>20227.5</v>
      </c>
      <c r="N545">
        <v>2965.53</v>
      </c>
      <c r="O545">
        <v>882.18399999999997</v>
      </c>
      <c r="P545">
        <v>4798.01</v>
      </c>
      <c r="Q545">
        <v>1690.88</v>
      </c>
      <c r="R545">
        <v>1896.96</v>
      </c>
    </row>
    <row r="546" spans="1:18" x14ac:dyDescent="0.2">
      <c r="A546">
        <v>542</v>
      </c>
      <c r="B546" t="s">
        <v>63</v>
      </c>
      <c r="C546">
        <v>2015</v>
      </c>
      <c r="D546">
        <v>0</v>
      </c>
      <c r="E546">
        <v>14774.6</v>
      </c>
      <c r="F546">
        <v>643074</v>
      </c>
      <c r="G546">
        <v>186027</v>
      </c>
      <c r="H546">
        <v>244586</v>
      </c>
      <c r="I546">
        <v>396473</v>
      </c>
      <c r="J546">
        <v>478316</v>
      </c>
      <c r="K546">
        <v>89464</v>
      </c>
      <c r="L546">
        <v>42992</v>
      </c>
      <c r="M546">
        <v>13328.5</v>
      </c>
      <c r="N546">
        <v>9752.31</v>
      </c>
      <c r="O546">
        <v>2055.3200000000002</v>
      </c>
      <c r="P546">
        <v>1014.71</v>
      </c>
      <c r="Q546">
        <v>4597.84</v>
      </c>
      <c r="R546">
        <v>1415.9</v>
      </c>
    </row>
    <row r="547" spans="1:18" x14ac:dyDescent="0.2">
      <c r="A547">
        <v>543</v>
      </c>
      <c r="B547" t="s">
        <v>63</v>
      </c>
      <c r="C547">
        <v>2015</v>
      </c>
      <c r="D547">
        <v>0</v>
      </c>
      <c r="E547">
        <v>16661.099999999999</v>
      </c>
      <c r="F547">
        <v>640984</v>
      </c>
      <c r="G547">
        <v>185329</v>
      </c>
      <c r="H547">
        <v>214951</v>
      </c>
      <c r="I547">
        <v>427811</v>
      </c>
      <c r="J547">
        <v>490093</v>
      </c>
      <c r="K547">
        <v>90159</v>
      </c>
      <c r="L547">
        <v>43973.599999999999</v>
      </c>
      <c r="M547">
        <v>10173.9</v>
      </c>
      <c r="N547">
        <v>3383.51</v>
      </c>
      <c r="O547">
        <v>2027</v>
      </c>
      <c r="P547">
        <v>3307.14</v>
      </c>
      <c r="Q547">
        <v>1423.17</v>
      </c>
      <c r="R547">
        <v>619.72400000000005</v>
      </c>
    </row>
    <row r="548" spans="1:18" x14ac:dyDescent="0.2">
      <c r="A548">
        <v>544</v>
      </c>
      <c r="B548" t="s">
        <v>63</v>
      </c>
      <c r="C548">
        <v>2015</v>
      </c>
      <c r="D548">
        <v>0</v>
      </c>
      <c r="E548">
        <v>14726.1</v>
      </c>
      <c r="F548">
        <v>612254</v>
      </c>
      <c r="G548">
        <v>205922</v>
      </c>
      <c r="H548">
        <v>244140</v>
      </c>
      <c r="I548">
        <v>375160</v>
      </c>
      <c r="J548">
        <v>506321</v>
      </c>
      <c r="K548">
        <v>104956</v>
      </c>
      <c r="L548">
        <v>37804</v>
      </c>
      <c r="M548">
        <v>15384.6</v>
      </c>
      <c r="N548">
        <v>2957.11</v>
      </c>
      <c r="O548">
        <v>2693.09</v>
      </c>
      <c r="P548">
        <v>2620.04</v>
      </c>
      <c r="Q548">
        <v>3453.08</v>
      </c>
      <c r="R548">
        <v>1102.03</v>
      </c>
    </row>
    <row r="549" spans="1:18" x14ac:dyDescent="0.2">
      <c r="A549">
        <v>545</v>
      </c>
      <c r="B549" t="s">
        <v>63</v>
      </c>
      <c r="C549">
        <v>2015</v>
      </c>
      <c r="D549">
        <v>0</v>
      </c>
      <c r="E549">
        <v>17654</v>
      </c>
      <c r="F549">
        <v>622748</v>
      </c>
      <c r="G549">
        <v>198495</v>
      </c>
      <c r="H549">
        <v>239895</v>
      </c>
      <c r="I549">
        <v>393876</v>
      </c>
      <c r="J549">
        <v>490061</v>
      </c>
      <c r="K549">
        <v>85346.6</v>
      </c>
      <c r="L549">
        <v>47499.3</v>
      </c>
      <c r="M549">
        <v>20421.7</v>
      </c>
      <c r="N549">
        <v>2959.04</v>
      </c>
      <c r="O549">
        <v>2289.33</v>
      </c>
      <c r="P549">
        <v>4828.43</v>
      </c>
      <c r="Q549">
        <v>3766.32</v>
      </c>
      <c r="R549">
        <v>1173.05</v>
      </c>
    </row>
    <row r="550" spans="1:18" x14ac:dyDescent="0.2">
      <c r="A550">
        <v>546</v>
      </c>
      <c r="B550" t="s">
        <v>63</v>
      </c>
      <c r="C550">
        <v>2015</v>
      </c>
      <c r="D550">
        <v>0</v>
      </c>
      <c r="E550">
        <v>16551.400000000001</v>
      </c>
      <c r="F550">
        <v>647955</v>
      </c>
      <c r="G550">
        <v>169831</v>
      </c>
      <c r="H550">
        <v>245832</v>
      </c>
      <c r="I550">
        <v>376494</v>
      </c>
      <c r="J550">
        <v>497761</v>
      </c>
      <c r="K550">
        <v>86904.7</v>
      </c>
      <c r="L550">
        <v>46112.800000000003</v>
      </c>
      <c r="M550">
        <v>29731.200000000001</v>
      </c>
      <c r="N550">
        <v>3769.65</v>
      </c>
      <c r="O550">
        <v>1511.91</v>
      </c>
      <c r="P550">
        <v>407.43400000000003</v>
      </c>
      <c r="Q550">
        <v>3455.74</v>
      </c>
      <c r="R550">
        <v>1974.4</v>
      </c>
    </row>
    <row r="551" spans="1:18" x14ac:dyDescent="0.2">
      <c r="A551">
        <v>547</v>
      </c>
      <c r="B551" t="s">
        <v>63</v>
      </c>
      <c r="C551">
        <v>2015</v>
      </c>
      <c r="D551">
        <v>0</v>
      </c>
      <c r="E551">
        <v>14808.2</v>
      </c>
      <c r="F551">
        <v>632110</v>
      </c>
      <c r="G551">
        <v>177076</v>
      </c>
      <c r="H551">
        <v>267795</v>
      </c>
      <c r="I551">
        <v>383107</v>
      </c>
      <c r="J551">
        <v>511291</v>
      </c>
      <c r="K551">
        <v>67714.100000000006</v>
      </c>
      <c r="L551">
        <v>50283</v>
      </c>
      <c r="M551">
        <v>19737.900000000001</v>
      </c>
      <c r="N551">
        <v>1912.94</v>
      </c>
      <c r="O551">
        <v>2693.68</v>
      </c>
      <c r="P551">
        <v>2224.46</v>
      </c>
      <c r="Q551">
        <v>1835.24</v>
      </c>
      <c r="R551">
        <v>714.61400000000003</v>
      </c>
    </row>
    <row r="552" spans="1:18" x14ac:dyDescent="0.2">
      <c r="A552">
        <v>548</v>
      </c>
      <c r="B552" t="s">
        <v>63</v>
      </c>
      <c r="C552">
        <v>2015</v>
      </c>
      <c r="D552">
        <v>0</v>
      </c>
      <c r="E552">
        <v>13528.2</v>
      </c>
      <c r="F552">
        <v>635060</v>
      </c>
      <c r="G552">
        <v>203954</v>
      </c>
      <c r="H552">
        <v>215507</v>
      </c>
      <c r="I552">
        <v>402064</v>
      </c>
      <c r="J552">
        <v>504890</v>
      </c>
      <c r="K552">
        <v>73737.399999999994</v>
      </c>
      <c r="L552">
        <v>49015.7</v>
      </c>
      <c r="M552">
        <v>18642.099999999999</v>
      </c>
      <c r="N552">
        <v>1162.71</v>
      </c>
      <c r="O552">
        <v>3692.39</v>
      </c>
      <c r="P552">
        <v>2674.02</v>
      </c>
      <c r="Q552">
        <v>2538.33</v>
      </c>
      <c r="R552">
        <v>2081.7600000000002</v>
      </c>
    </row>
    <row r="553" spans="1:18" x14ac:dyDescent="0.2">
      <c r="A553">
        <v>549</v>
      </c>
      <c r="B553" t="s">
        <v>63</v>
      </c>
      <c r="C553">
        <v>2015</v>
      </c>
      <c r="D553">
        <v>0</v>
      </c>
      <c r="E553">
        <v>17442.599999999999</v>
      </c>
      <c r="F553">
        <v>637286</v>
      </c>
      <c r="G553">
        <v>193018</v>
      </c>
      <c r="H553">
        <v>208431</v>
      </c>
      <c r="I553">
        <v>386355</v>
      </c>
      <c r="J553">
        <v>512894</v>
      </c>
      <c r="K553">
        <v>97708.9</v>
      </c>
      <c r="L553">
        <v>49581.4</v>
      </c>
      <c r="M553">
        <v>17124.599999999999</v>
      </c>
      <c r="N553">
        <v>3678.09</v>
      </c>
      <c r="O553">
        <v>1770.43</v>
      </c>
      <c r="P553">
        <v>239.8</v>
      </c>
      <c r="Q553">
        <v>2391.96</v>
      </c>
      <c r="R553">
        <v>1763.44</v>
      </c>
    </row>
    <row r="554" spans="1:18" x14ac:dyDescent="0.2">
      <c r="A554">
        <v>550</v>
      </c>
      <c r="B554" t="s">
        <v>63</v>
      </c>
      <c r="C554">
        <v>2015</v>
      </c>
      <c r="D554">
        <v>0</v>
      </c>
      <c r="E554">
        <v>18289.099999999999</v>
      </c>
      <c r="F554">
        <v>622322</v>
      </c>
      <c r="G554">
        <v>207362</v>
      </c>
      <c r="H554">
        <v>222796</v>
      </c>
      <c r="I554">
        <v>386719</v>
      </c>
      <c r="J554">
        <v>517726</v>
      </c>
      <c r="K554">
        <v>95226.2</v>
      </c>
      <c r="L554">
        <v>42284.9</v>
      </c>
      <c r="M554">
        <v>11667.2</v>
      </c>
      <c r="N554">
        <v>5130.12</v>
      </c>
      <c r="O554">
        <v>1704.96</v>
      </c>
      <c r="P554">
        <v>1622.49</v>
      </c>
      <c r="Q554">
        <v>3324.12</v>
      </c>
      <c r="R554">
        <v>799.97699999999998</v>
      </c>
    </row>
    <row r="555" spans="1:18" x14ac:dyDescent="0.2">
      <c r="A555">
        <v>551</v>
      </c>
      <c r="B555" t="s">
        <v>63</v>
      </c>
      <c r="C555">
        <v>2015</v>
      </c>
      <c r="D555">
        <v>0</v>
      </c>
      <c r="E555">
        <v>10307.4</v>
      </c>
      <c r="F555">
        <v>649253</v>
      </c>
      <c r="G555">
        <v>174285</v>
      </c>
      <c r="H555">
        <v>220092</v>
      </c>
      <c r="I555">
        <v>409120</v>
      </c>
      <c r="J555">
        <v>498224</v>
      </c>
      <c r="K555">
        <v>86995.8</v>
      </c>
      <c r="L555">
        <v>41374.699999999997</v>
      </c>
      <c r="M555">
        <v>19502</v>
      </c>
      <c r="N555">
        <v>1220.92</v>
      </c>
      <c r="O555">
        <v>4227.53</v>
      </c>
      <c r="P555">
        <v>3246.6</v>
      </c>
      <c r="Q555">
        <v>2088.9699999999998</v>
      </c>
      <c r="R555">
        <v>841.52800000000002</v>
      </c>
    </row>
    <row r="556" spans="1:18" x14ac:dyDescent="0.2">
      <c r="A556">
        <v>552</v>
      </c>
      <c r="B556" t="s">
        <v>63</v>
      </c>
      <c r="C556">
        <v>2015</v>
      </c>
      <c r="D556">
        <v>0</v>
      </c>
      <c r="E556">
        <v>15341.9</v>
      </c>
      <c r="F556">
        <v>645485</v>
      </c>
      <c r="G556">
        <v>188546</v>
      </c>
      <c r="H556">
        <v>238861</v>
      </c>
      <c r="I556">
        <v>370003</v>
      </c>
      <c r="J556">
        <v>504087</v>
      </c>
      <c r="K556">
        <v>92007.5</v>
      </c>
      <c r="L556">
        <v>45682</v>
      </c>
      <c r="M556">
        <v>15528.2</v>
      </c>
      <c r="N556">
        <v>4539.37</v>
      </c>
      <c r="O556">
        <v>513.07100000000003</v>
      </c>
      <c r="P556">
        <v>1384.88</v>
      </c>
      <c r="Q556">
        <v>2436.9499999999998</v>
      </c>
      <c r="R556">
        <v>1049.8800000000001</v>
      </c>
    </row>
    <row r="557" spans="1:18" x14ac:dyDescent="0.2">
      <c r="A557">
        <v>553</v>
      </c>
      <c r="B557" t="s">
        <v>63</v>
      </c>
      <c r="C557">
        <v>2015</v>
      </c>
      <c r="D557">
        <v>0</v>
      </c>
      <c r="E557">
        <v>14447.2</v>
      </c>
      <c r="F557">
        <v>622091</v>
      </c>
      <c r="G557">
        <v>183212</v>
      </c>
      <c r="H557">
        <v>259597</v>
      </c>
      <c r="I557">
        <v>379647</v>
      </c>
      <c r="J557">
        <v>509759</v>
      </c>
      <c r="K557">
        <v>89011.5</v>
      </c>
      <c r="L557">
        <v>42928.7</v>
      </c>
      <c r="M557">
        <v>17550.599999999999</v>
      </c>
      <c r="N557">
        <v>2800.87</v>
      </c>
      <c r="O557">
        <v>3034.72</v>
      </c>
      <c r="P557">
        <v>2533.5300000000002</v>
      </c>
      <c r="Q557">
        <v>2464.41</v>
      </c>
      <c r="R557">
        <v>930.86</v>
      </c>
    </row>
    <row r="558" spans="1:18" x14ac:dyDescent="0.2">
      <c r="A558">
        <v>554</v>
      </c>
      <c r="B558" t="s">
        <v>63</v>
      </c>
      <c r="C558">
        <v>2015</v>
      </c>
      <c r="D558">
        <v>0</v>
      </c>
      <c r="E558">
        <v>12891.3</v>
      </c>
      <c r="F558">
        <v>619945</v>
      </c>
      <c r="G558">
        <v>215844</v>
      </c>
      <c r="H558">
        <v>220611</v>
      </c>
      <c r="I558">
        <v>390957</v>
      </c>
      <c r="J558">
        <v>506203</v>
      </c>
      <c r="K558">
        <v>89290.5</v>
      </c>
      <c r="L558">
        <v>45089.599999999999</v>
      </c>
      <c r="M558">
        <v>18047.8</v>
      </c>
      <c r="N558">
        <v>2349.17</v>
      </c>
      <c r="O558">
        <v>3236.82</v>
      </c>
      <c r="P558">
        <v>2358.77</v>
      </c>
      <c r="Q558">
        <v>1291.1400000000001</v>
      </c>
      <c r="R558">
        <v>1502.37</v>
      </c>
    </row>
    <row r="559" spans="1:18" x14ac:dyDescent="0.2">
      <c r="A559">
        <v>555</v>
      </c>
      <c r="B559" t="s">
        <v>63</v>
      </c>
      <c r="C559">
        <v>2015</v>
      </c>
      <c r="D559">
        <v>0</v>
      </c>
      <c r="E559">
        <v>12364.5</v>
      </c>
      <c r="F559">
        <v>641793</v>
      </c>
      <c r="G559">
        <v>207471</v>
      </c>
      <c r="H559">
        <v>193819</v>
      </c>
      <c r="I559">
        <v>373210</v>
      </c>
      <c r="J559">
        <v>535187</v>
      </c>
      <c r="K559">
        <v>87325.8</v>
      </c>
      <c r="L559">
        <v>43215.199999999997</v>
      </c>
      <c r="M559">
        <v>21050.7</v>
      </c>
      <c r="N559">
        <v>969.63900000000001</v>
      </c>
      <c r="O559">
        <v>5908.21</v>
      </c>
      <c r="P559">
        <v>4158.9399999999996</v>
      </c>
      <c r="Q559">
        <v>192.035</v>
      </c>
      <c r="R559">
        <v>3079.67</v>
      </c>
    </row>
    <row r="560" spans="1:18" x14ac:dyDescent="0.2">
      <c r="A560">
        <v>556</v>
      </c>
      <c r="B560" t="s">
        <v>63</v>
      </c>
      <c r="C560">
        <v>2015</v>
      </c>
      <c r="D560">
        <v>0</v>
      </c>
      <c r="E560">
        <v>18557.400000000001</v>
      </c>
      <c r="F560">
        <v>623574</v>
      </c>
      <c r="G560">
        <v>208144</v>
      </c>
      <c r="H560">
        <v>239139</v>
      </c>
      <c r="I560">
        <v>376039</v>
      </c>
      <c r="J560">
        <v>500293</v>
      </c>
      <c r="K560">
        <v>103383</v>
      </c>
      <c r="L560">
        <v>38141.4</v>
      </c>
      <c r="M560">
        <v>11914.8</v>
      </c>
      <c r="N560">
        <v>2616.77</v>
      </c>
      <c r="O560">
        <v>1126.3399999999999</v>
      </c>
      <c r="P560">
        <v>2808.88</v>
      </c>
      <c r="Q560">
        <v>3238.02</v>
      </c>
      <c r="R560">
        <v>578.12599999999998</v>
      </c>
    </row>
    <row r="561" spans="1:18" x14ac:dyDescent="0.2">
      <c r="A561">
        <v>557</v>
      </c>
      <c r="B561" t="s">
        <v>63</v>
      </c>
      <c r="C561">
        <v>2015</v>
      </c>
      <c r="D561">
        <v>0</v>
      </c>
      <c r="E561">
        <v>10757.6</v>
      </c>
      <c r="F561">
        <v>637219</v>
      </c>
      <c r="G561">
        <v>177487</v>
      </c>
      <c r="H561">
        <v>226542</v>
      </c>
      <c r="I561">
        <v>386030</v>
      </c>
      <c r="J561">
        <v>542726</v>
      </c>
      <c r="K561">
        <v>79613</v>
      </c>
      <c r="L561">
        <v>39105.199999999997</v>
      </c>
      <c r="M561">
        <v>15463.1</v>
      </c>
      <c r="N561">
        <v>3150.9</v>
      </c>
      <c r="O561">
        <v>613.18299999999999</v>
      </c>
      <c r="P561">
        <v>4381.7</v>
      </c>
      <c r="Q561">
        <v>4680.8100000000004</v>
      </c>
      <c r="R561">
        <v>1417.7</v>
      </c>
    </row>
    <row r="562" spans="1:18" x14ac:dyDescent="0.2">
      <c r="A562">
        <v>558</v>
      </c>
      <c r="B562" t="s">
        <v>63</v>
      </c>
      <c r="C562">
        <v>2015</v>
      </c>
      <c r="D562">
        <v>0</v>
      </c>
      <c r="E562">
        <v>19654.7</v>
      </c>
      <c r="F562">
        <v>653889</v>
      </c>
      <c r="G562">
        <v>180004</v>
      </c>
      <c r="H562">
        <v>228595</v>
      </c>
      <c r="I562">
        <v>384372</v>
      </c>
      <c r="J562">
        <v>489734</v>
      </c>
      <c r="K562">
        <v>92359.2</v>
      </c>
      <c r="L562">
        <v>65003.1</v>
      </c>
      <c r="M562">
        <v>14688.5</v>
      </c>
      <c r="N562">
        <v>3282.01</v>
      </c>
      <c r="O562">
        <v>880.70699999999999</v>
      </c>
      <c r="P562">
        <v>1578.84</v>
      </c>
      <c r="Q562">
        <v>944.98800000000006</v>
      </c>
      <c r="R562">
        <v>2642.72</v>
      </c>
    </row>
    <row r="563" spans="1:18" x14ac:dyDescent="0.2">
      <c r="A563">
        <v>559</v>
      </c>
      <c r="B563" t="s">
        <v>63</v>
      </c>
      <c r="C563">
        <v>2015</v>
      </c>
      <c r="D563">
        <v>0</v>
      </c>
      <c r="E563">
        <v>12910.2</v>
      </c>
      <c r="F563">
        <v>648595</v>
      </c>
      <c r="G563">
        <v>200192</v>
      </c>
      <c r="H563">
        <v>215817</v>
      </c>
      <c r="I563">
        <v>368434</v>
      </c>
      <c r="J563">
        <v>512602</v>
      </c>
      <c r="K563">
        <v>89053.6</v>
      </c>
      <c r="L563">
        <v>41922.300000000003</v>
      </c>
      <c r="M563">
        <v>20996.5</v>
      </c>
      <c r="N563">
        <v>5759.45</v>
      </c>
      <c r="O563">
        <v>2580.9699999999998</v>
      </c>
      <c r="P563">
        <v>3680.08</v>
      </c>
      <c r="Q563">
        <v>2375.2399999999998</v>
      </c>
      <c r="R563">
        <v>757.03300000000002</v>
      </c>
    </row>
    <row r="564" spans="1:18" x14ac:dyDescent="0.2">
      <c r="A564">
        <v>560</v>
      </c>
      <c r="B564" t="s">
        <v>63</v>
      </c>
      <c r="C564">
        <v>2015</v>
      </c>
      <c r="D564">
        <v>0</v>
      </c>
      <c r="E564">
        <v>15051.7</v>
      </c>
      <c r="F564">
        <v>620218</v>
      </c>
      <c r="G564">
        <v>190421</v>
      </c>
      <c r="H564">
        <v>247646</v>
      </c>
      <c r="I564">
        <v>384927</v>
      </c>
      <c r="J564">
        <v>521519</v>
      </c>
      <c r="K564">
        <v>81884.899999999994</v>
      </c>
      <c r="L564">
        <v>43058.400000000001</v>
      </c>
      <c r="M564">
        <v>11853.3</v>
      </c>
      <c r="N564">
        <v>1833.34</v>
      </c>
      <c r="O564">
        <v>1991.83</v>
      </c>
      <c r="P564">
        <v>3737.07</v>
      </c>
      <c r="Q564">
        <v>3740.67</v>
      </c>
      <c r="R564">
        <v>1596.03</v>
      </c>
    </row>
    <row r="565" spans="1:18" x14ac:dyDescent="0.2">
      <c r="A565">
        <v>561</v>
      </c>
      <c r="B565" t="s">
        <v>63</v>
      </c>
      <c r="C565">
        <v>2015</v>
      </c>
      <c r="D565">
        <v>0</v>
      </c>
      <c r="E565">
        <v>16738</v>
      </c>
      <c r="F565">
        <v>614148</v>
      </c>
      <c r="G565">
        <v>214579</v>
      </c>
      <c r="H565">
        <v>213854</v>
      </c>
      <c r="I565">
        <v>383535</v>
      </c>
      <c r="J565">
        <v>526042</v>
      </c>
      <c r="K565">
        <v>81300.3</v>
      </c>
      <c r="L565">
        <v>41384.9</v>
      </c>
      <c r="M565">
        <v>22008.5</v>
      </c>
      <c r="N565">
        <v>2491.7800000000002</v>
      </c>
      <c r="O565">
        <v>2540.92</v>
      </c>
      <c r="P565">
        <v>4076.66</v>
      </c>
      <c r="Q565">
        <v>1874.77</v>
      </c>
      <c r="R565">
        <v>1484.56</v>
      </c>
    </row>
    <row r="566" spans="1:18" x14ac:dyDescent="0.2">
      <c r="A566">
        <v>562</v>
      </c>
      <c r="B566" t="s">
        <v>63</v>
      </c>
      <c r="C566">
        <v>2015</v>
      </c>
      <c r="D566">
        <v>0</v>
      </c>
      <c r="E566">
        <v>15024.3</v>
      </c>
      <c r="F566">
        <v>612406</v>
      </c>
      <c r="G566">
        <v>220130</v>
      </c>
      <c r="H566">
        <v>205071</v>
      </c>
      <c r="I566">
        <v>419549</v>
      </c>
      <c r="J566">
        <v>503520</v>
      </c>
      <c r="K566">
        <v>73881.600000000006</v>
      </c>
      <c r="L566">
        <v>40184.300000000003</v>
      </c>
      <c r="M566">
        <v>19879</v>
      </c>
      <c r="N566">
        <v>4350.37</v>
      </c>
      <c r="O566">
        <v>2642.48</v>
      </c>
      <c r="P566">
        <v>6583.08</v>
      </c>
      <c r="Q566">
        <v>4762.76</v>
      </c>
      <c r="R566">
        <v>283.11399999999998</v>
      </c>
    </row>
    <row r="567" spans="1:18" x14ac:dyDescent="0.2">
      <c r="A567">
        <v>563</v>
      </c>
      <c r="B567" t="s">
        <v>63</v>
      </c>
      <c r="C567">
        <v>2015</v>
      </c>
      <c r="D567">
        <v>0</v>
      </c>
      <c r="E567">
        <v>13452.3</v>
      </c>
      <c r="F567">
        <v>657466</v>
      </c>
      <c r="G567">
        <v>185777</v>
      </c>
      <c r="H567">
        <v>214865</v>
      </c>
      <c r="I567">
        <v>390976</v>
      </c>
      <c r="J567">
        <v>495643</v>
      </c>
      <c r="K567">
        <v>100640</v>
      </c>
      <c r="L567">
        <v>48021.599999999999</v>
      </c>
      <c r="M567">
        <v>14250.7</v>
      </c>
      <c r="N567">
        <v>1393.35</v>
      </c>
      <c r="O567">
        <v>2810.97</v>
      </c>
      <c r="P567">
        <v>1395.2</v>
      </c>
      <c r="Q567">
        <v>1225</v>
      </c>
      <c r="R567">
        <v>1670.1</v>
      </c>
    </row>
    <row r="568" spans="1:18" x14ac:dyDescent="0.2">
      <c r="A568">
        <v>564</v>
      </c>
      <c r="B568" t="s">
        <v>63</v>
      </c>
      <c r="C568">
        <v>2015</v>
      </c>
      <c r="D568">
        <v>0</v>
      </c>
      <c r="E568">
        <v>16675.599999999999</v>
      </c>
      <c r="F568">
        <v>638730</v>
      </c>
      <c r="G568">
        <v>185555</v>
      </c>
      <c r="H568">
        <v>217439</v>
      </c>
      <c r="I568">
        <v>412990</v>
      </c>
      <c r="J568">
        <v>492764</v>
      </c>
      <c r="K568">
        <v>83976.3</v>
      </c>
      <c r="L568">
        <v>47632.7</v>
      </c>
      <c r="M568">
        <v>20800.400000000001</v>
      </c>
      <c r="N568">
        <v>4059.18</v>
      </c>
      <c r="O568">
        <v>2922.66</v>
      </c>
      <c r="P568">
        <v>2277.34</v>
      </c>
      <c r="Q568">
        <v>2549.15</v>
      </c>
      <c r="R568">
        <v>1528.51</v>
      </c>
    </row>
    <row r="569" spans="1:18" x14ac:dyDescent="0.2">
      <c r="A569">
        <v>565</v>
      </c>
      <c r="B569" t="s">
        <v>63</v>
      </c>
      <c r="C569">
        <v>2015</v>
      </c>
      <c r="D569">
        <v>0</v>
      </c>
      <c r="E569">
        <v>22599.4</v>
      </c>
      <c r="F569">
        <v>645965</v>
      </c>
      <c r="G569">
        <v>179687</v>
      </c>
      <c r="H569">
        <v>236527</v>
      </c>
      <c r="I569">
        <v>380975</v>
      </c>
      <c r="J569">
        <v>523823</v>
      </c>
      <c r="K569">
        <v>79148</v>
      </c>
      <c r="L569">
        <v>33116</v>
      </c>
      <c r="M569">
        <v>16356</v>
      </c>
      <c r="N569">
        <v>3828.89</v>
      </c>
      <c r="O569">
        <v>2103.7800000000002</v>
      </c>
      <c r="P569">
        <v>1405.16</v>
      </c>
      <c r="Q569">
        <v>1180.48</v>
      </c>
      <c r="R569">
        <v>581.65499999999997</v>
      </c>
    </row>
    <row r="570" spans="1:18" x14ac:dyDescent="0.2">
      <c r="A570">
        <v>566</v>
      </c>
      <c r="B570" t="s">
        <v>63</v>
      </c>
      <c r="C570">
        <v>2015</v>
      </c>
      <c r="D570">
        <v>0</v>
      </c>
      <c r="E570">
        <v>15770</v>
      </c>
      <c r="F570">
        <v>626590</v>
      </c>
      <c r="G570">
        <v>196378</v>
      </c>
      <c r="H570">
        <v>249990</v>
      </c>
      <c r="I570">
        <v>414417</v>
      </c>
      <c r="J570">
        <v>450319</v>
      </c>
      <c r="K570">
        <v>100686</v>
      </c>
      <c r="L570">
        <v>43979.7</v>
      </c>
      <c r="M570">
        <v>19030.7</v>
      </c>
      <c r="N570">
        <v>2566.7600000000002</v>
      </c>
      <c r="O570">
        <v>903.97500000000002</v>
      </c>
      <c r="P570">
        <v>3156.44</v>
      </c>
      <c r="Q570">
        <v>5134.63</v>
      </c>
      <c r="R570">
        <v>1926.27</v>
      </c>
    </row>
    <row r="571" spans="1:18" x14ac:dyDescent="0.2">
      <c r="A571">
        <v>567</v>
      </c>
      <c r="B571" t="s">
        <v>63</v>
      </c>
      <c r="C571">
        <v>2015</v>
      </c>
      <c r="D571">
        <v>0</v>
      </c>
      <c r="E571">
        <v>11955.6</v>
      </c>
      <c r="F571">
        <v>634925</v>
      </c>
      <c r="G571">
        <v>216900</v>
      </c>
      <c r="H571">
        <v>207334</v>
      </c>
      <c r="I571">
        <v>398944</v>
      </c>
      <c r="J571">
        <v>491840</v>
      </c>
      <c r="K571">
        <v>89820.1</v>
      </c>
      <c r="L571">
        <v>39581.800000000003</v>
      </c>
      <c r="M571">
        <v>22996.6</v>
      </c>
      <c r="N571">
        <v>4067.03</v>
      </c>
      <c r="O571">
        <v>1501.82</v>
      </c>
      <c r="P571">
        <v>3083.9</v>
      </c>
      <c r="Q571">
        <v>3119.91</v>
      </c>
      <c r="R571">
        <v>1072.8399999999999</v>
      </c>
    </row>
    <row r="572" spans="1:18" x14ac:dyDescent="0.2">
      <c r="A572">
        <v>568</v>
      </c>
      <c r="B572" t="s">
        <v>63</v>
      </c>
      <c r="C572">
        <v>2015</v>
      </c>
      <c r="D572">
        <v>0</v>
      </c>
      <c r="E572">
        <v>12203.7</v>
      </c>
      <c r="F572">
        <v>637059</v>
      </c>
      <c r="G572">
        <v>192091</v>
      </c>
      <c r="H572">
        <v>241424</v>
      </c>
      <c r="I572">
        <v>362354</v>
      </c>
      <c r="J572">
        <v>534762</v>
      </c>
      <c r="K572">
        <v>78398.899999999994</v>
      </c>
      <c r="L572">
        <v>47118.9</v>
      </c>
      <c r="M572">
        <v>19866.099999999999</v>
      </c>
      <c r="N572">
        <v>1110.82</v>
      </c>
      <c r="O572">
        <v>1300.55</v>
      </c>
      <c r="P572">
        <v>443.59899999999999</v>
      </c>
      <c r="Q572">
        <v>2365.2399999999998</v>
      </c>
      <c r="R572">
        <v>1302.06</v>
      </c>
    </row>
    <row r="573" spans="1:18" x14ac:dyDescent="0.2">
      <c r="A573">
        <v>569</v>
      </c>
      <c r="B573" t="s">
        <v>63</v>
      </c>
      <c r="C573">
        <v>2015</v>
      </c>
      <c r="D573">
        <v>0</v>
      </c>
      <c r="E573">
        <v>18823.8</v>
      </c>
      <c r="F573">
        <v>616752</v>
      </c>
      <c r="G573">
        <v>201933</v>
      </c>
      <c r="H573">
        <v>256574</v>
      </c>
      <c r="I573">
        <v>371068</v>
      </c>
      <c r="J573">
        <v>518248</v>
      </c>
      <c r="K573">
        <v>79441.3</v>
      </c>
      <c r="L573">
        <v>35937.300000000003</v>
      </c>
      <c r="M573">
        <v>10883.9</v>
      </c>
      <c r="N573">
        <v>4971.12</v>
      </c>
      <c r="O573">
        <v>3116.66</v>
      </c>
      <c r="P573">
        <v>3274.48</v>
      </c>
      <c r="Q573">
        <v>4403.3</v>
      </c>
      <c r="R573">
        <v>1422.02</v>
      </c>
    </row>
    <row r="574" spans="1:18" x14ac:dyDescent="0.2">
      <c r="A574">
        <v>570</v>
      </c>
      <c r="B574" t="s">
        <v>63</v>
      </c>
      <c r="C574">
        <v>2015</v>
      </c>
      <c r="D574">
        <v>0</v>
      </c>
      <c r="E574">
        <v>16705.3</v>
      </c>
      <c r="F574">
        <v>595436</v>
      </c>
      <c r="G574">
        <v>216747</v>
      </c>
      <c r="H574">
        <v>235906</v>
      </c>
      <c r="I574">
        <v>378336</v>
      </c>
      <c r="J574">
        <v>513862</v>
      </c>
      <c r="K574">
        <v>91303.1</v>
      </c>
      <c r="L574">
        <v>40685.9</v>
      </c>
      <c r="M574">
        <v>18225.7</v>
      </c>
      <c r="N574">
        <v>3167.53</v>
      </c>
      <c r="O574">
        <v>719.01199999999994</v>
      </c>
      <c r="P574">
        <v>2600.34</v>
      </c>
      <c r="Q574">
        <v>2175.94</v>
      </c>
      <c r="R574">
        <v>1770.83</v>
      </c>
    </row>
    <row r="575" spans="1:18" x14ac:dyDescent="0.2">
      <c r="A575">
        <v>571</v>
      </c>
      <c r="B575" t="s">
        <v>63</v>
      </c>
      <c r="C575">
        <v>2015</v>
      </c>
      <c r="D575">
        <v>0</v>
      </c>
      <c r="E575">
        <v>17154</v>
      </c>
      <c r="F575">
        <v>648681</v>
      </c>
      <c r="G575">
        <v>196444</v>
      </c>
      <c r="H575">
        <v>229975</v>
      </c>
      <c r="I575">
        <v>368840</v>
      </c>
      <c r="J575">
        <v>501347</v>
      </c>
      <c r="K575">
        <v>96677.4</v>
      </c>
      <c r="L575">
        <v>34737.4</v>
      </c>
      <c r="M575">
        <v>18403.3</v>
      </c>
      <c r="N575">
        <v>1897.51</v>
      </c>
      <c r="O575">
        <v>3224.48</v>
      </c>
      <c r="P575">
        <v>3951.29</v>
      </c>
      <c r="Q575">
        <v>1022.37</v>
      </c>
      <c r="R575">
        <v>951.58</v>
      </c>
    </row>
    <row r="576" spans="1:18" x14ac:dyDescent="0.2">
      <c r="A576">
        <v>572</v>
      </c>
      <c r="B576" t="s">
        <v>63</v>
      </c>
      <c r="C576">
        <v>2015</v>
      </c>
      <c r="D576">
        <v>0</v>
      </c>
      <c r="E576">
        <v>21186.6</v>
      </c>
      <c r="F576">
        <v>630706</v>
      </c>
      <c r="G576">
        <v>203473</v>
      </c>
      <c r="H576">
        <v>210475</v>
      </c>
      <c r="I576">
        <v>396867</v>
      </c>
      <c r="J576">
        <v>501510</v>
      </c>
      <c r="K576">
        <v>97042.7</v>
      </c>
      <c r="L576">
        <v>40099.9</v>
      </c>
      <c r="M576">
        <v>19533.2</v>
      </c>
      <c r="N576">
        <v>1610.05</v>
      </c>
      <c r="O576">
        <v>4581.97</v>
      </c>
      <c r="P576">
        <v>3608.14</v>
      </c>
      <c r="Q576">
        <v>1511.56</v>
      </c>
      <c r="R576">
        <v>965.74599999999998</v>
      </c>
    </row>
    <row r="577" spans="1:18" x14ac:dyDescent="0.2">
      <c r="A577">
        <v>573</v>
      </c>
      <c r="B577" t="s">
        <v>63</v>
      </c>
      <c r="C577">
        <v>2015</v>
      </c>
      <c r="D577">
        <v>0</v>
      </c>
      <c r="E577">
        <v>18275.099999999999</v>
      </c>
      <c r="F577">
        <v>619466</v>
      </c>
      <c r="G577">
        <v>192480</v>
      </c>
      <c r="H577">
        <v>227416</v>
      </c>
      <c r="I577">
        <v>398073</v>
      </c>
      <c r="J577">
        <v>515170</v>
      </c>
      <c r="K577">
        <v>83592.2</v>
      </c>
      <c r="L577">
        <v>44281.5</v>
      </c>
      <c r="M577">
        <v>14694.8</v>
      </c>
      <c r="N577">
        <v>2680.98</v>
      </c>
      <c r="O577">
        <v>2450.17</v>
      </c>
      <c r="P577">
        <v>4860.8500000000004</v>
      </c>
      <c r="Q577">
        <v>2735.61</v>
      </c>
      <c r="R577">
        <v>1947.98</v>
      </c>
    </row>
    <row r="578" spans="1:18" x14ac:dyDescent="0.2">
      <c r="A578">
        <v>574</v>
      </c>
      <c r="B578" t="s">
        <v>63</v>
      </c>
      <c r="C578">
        <v>2015</v>
      </c>
      <c r="D578">
        <v>0</v>
      </c>
      <c r="E578">
        <v>12368.3</v>
      </c>
      <c r="F578">
        <v>644331</v>
      </c>
      <c r="G578">
        <v>184544</v>
      </c>
      <c r="H578">
        <v>241248</v>
      </c>
      <c r="I578">
        <v>400364</v>
      </c>
      <c r="J578">
        <v>477212</v>
      </c>
      <c r="K578">
        <v>85610.3</v>
      </c>
      <c r="L578">
        <v>46213.4</v>
      </c>
      <c r="M578">
        <v>24386.400000000001</v>
      </c>
      <c r="N578">
        <v>4180.8900000000003</v>
      </c>
      <c r="O578">
        <v>1227.72</v>
      </c>
      <c r="P578">
        <v>2738.18</v>
      </c>
      <c r="Q578">
        <v>4845.05</v>
      </c>
      <c r="R578">
        <v>1171.4000000000001</v>
      </c>
    </row>
    <row r="579" spans="1:18" x14ac:dyDescent="0.2">
      <c r="A579">
        <v>575</v>
      </c>
      <c r="B579" t="s">
        <v>63</v>
      </c>
      <c r="C579">
        <v>2015</v>
      </c>
      <c r="D579">
        <v>0</v>
      </c>
      <c r="E579">
        <v>16233.6</v>
      </c>
      <c r="F579">
        <v>615977</v>
      </c>
      <c r="G579">
        <v>213196</v>
      </c>
      <c r="H579">
        <v>207131</v>
      </c>
      <c r="I579">
        <v>393511</v>
      </c>
      <c r="J579">
        <v>537411</v>
      </c>
      <c r="K579">
        <v>85690.7</v>
      </c>
      <c r="L579">
        <v>37459.1</v>
      </c>
      <c r="M579">
        <v>12763.3</v>
      </c>
      <c r="N579">
        <v>4812.91</v>
      </c>
      <c r="O579">
        <v>1304.74</v>
      </c>
      <c r="P579">
        <v>3900.5</v>
      </c>
      <c r="Q579">
        <v>5093.67</v>
      </c>
      <c r="R579">
        <v>1312.35</v>
      </c>
    </row>
    <row r="580" spans="1:18" x14ac:dyDescent="0.2">
      <c r="A580">
        <v>576</v>
      </c>
      <c r="B580" t="s">
        <v>63</v>
      </c>
      <c r="C580">
        <v>2015</v>
      </c>
      <c r="D580">
        <v>0</v>
      </c>
      <c r="E580">
        <v>16215.6</v>
      </c>
      <c r="F580">
        <v>644423</v>
      </c>
      <c r="G580">
        <v>173274</v>
      </c>
      <c r="H580">
        <v>259563</v>
      </c>
      <c r="I580">
        <v>372088</v>
      </c>
      <c r="J580">
        <v>498561</v>
      </c>
      <c r="K580">
        <v>92445.2</v>
      </c>
      <c r="L580">
        <v>47181.8</v>
      </c>
      <c r="M580">
        <v>12022.4</v>
      </c>
      <c r="N580">
        <v>4533.9799999999996</v>
      </c>
      <c r="O580">
        <v>2916</v>
      </c>
      <c r="P580">
        <v>3115.45</v>
      </c>
      <c r="Q580">
        <v>4551.5200000000004</v>
      </c>
      <c r="R580">
        <v>2016.25</v>
      </c>
    </row>
    <row r="581" spans="1:18" x14ac:dyDescent="0.2">
      <c r="A581">
        <v>577</v>
      </c>
      <c r="B581" t="s">
        <v>63</v>
      </c>
      <c r="C581">
        <v>2015</v>
      </c>
      <c r="D581">
        <v>0</v>
      </c>
      <c r="E581">
        <v>20818.599999999999</v>
      </c>
      <c r="F581">
        <v>617188</v>
      </c>
      <c r="G581">
        <v>200694</v>
      </c>
      <c r="H581">
        <v>251398</v>
      </c>
      <c r="I581">
        <v>390380</v>
      </c>
      <c r="J581">
        <v>500524</v>
      </c>
      <c r="K581">
        <v>79483.199999999997</v>
      </c>
      <c r="L581">
        <v>44523</v>
      </c>
      <c r="M581">
        <v>19841.099999999999</v>
      </c>
      <c r="N581">
        <v>3989.87</v>
      </c>
      <c r="O581">
        <v>2829.46</v>
      </c>
      <c r="P581">
        <v>2220.6</v>
      </c>
      <c r="Q581">
        <v>3359.45</v>
      </c>
      <c r="R581">
        <v>428.14499999999998</v>
      </c>
    </row>
    <row r="582" spans="1:18" x14ac:dyDescent="0.2">
      <c r="A582">
        <v>578</v>
      </c>
      <c r="B582" t="s">
        <v>63</v>
      </c>
      <c r="C582">
        <v>2015</v>
      </c>
      <c r="D582">
        <v>0</v>
      </c>
      <c r="E582">
        <v>12281.2</v>
      </c>
      <c r="F582">
        <v>652254</v>
      </c>
      <c r="G582">
        <v>186865</v>
      </c>
      <c r="H582">
        <v>236146</v>
      </c>
      <c r="I582">
        <v>365312</v>
      </c>
      <c r="J582">
        <v>513754</v>
      </c>
      <c r="K582">
        <v>87160</v>
      </c>
      <c r="L582">
        <v>45652.1</v>
      </c>
      <c r="M582">
        <v>13758.4</v>
      </c>
      <c r="N582">
        <v>3195.01</v>
      </c>
      <c r="O582">
        <v>2227.86</v>
      </c>
      <c r="P582">
        <v>3196.18</v>
      </c>
      <c r="Q582">
        <v>4713.8100000000004</v>
      </c>
      <c r="R582">
        <v>1260.73</v>
      </c>
    </row>
    <row r="583" spans="1:18" x14ac:dyDescent="0.2">
      <c r="A583">
        <v>579</v>
      </c>
      <c r="B583" t="s">
        <v>63</v>
      </c>
      <c r="C583">
        <v>2015</v>
      </c>
      <c r="D583">
        <v>0</v>
      </c>
      <c r="E583">
        <v>17054.8</v>
      </c>
      <c r="F583">
        <v>630068</v>
      </c>
      <c r="G583">
        <v>196192</v>
      </c>
      <c r="H583">
        <v>244570</v>
      </c>
      <c r="I583">
        <v>381912</v>
      </c>
      <c r="J583">
        <v>500547</v>
      </c>
      <c r="K583">
        <v>88674.9</v>
      </c>
      <c r="L583">
        <v>46343</v>
      </c>
      <c r="M583">
        <v>19651</v>
      </c>
      <c r="N583">
        <v>5848.19</v>
      </c>
      <c r="O583">
        <v>322.09800000000001</v>
      </c>
      <c r="P583">
        <v>342.90100000000001</v>
      </c>
      <c r="Q583">
        <v>240.79400000000001</v>
      </c>
      <c r="R583">
        <v>2326.85</v>
      </c>
    </row>
    <row r="584" spans="1:18" x14ac:dyDescent="0.2">
      <c r="A584">
        <v>580</v>
      </c>
      <c r="B584" t="s">
        <v>63</v>
      </c>
      <c r="C584">
        <v>2015</v>
      </c>
      <c r="D584">
        <v>0</v>
      </c>
      <c r="E584">
        <v>15932.6</v>
      </c>
      <c r="F584">
        <v>635641</v>
      </c>
      <c r="G584">
        <v>192258</v>
      </c>
      <c r="H584">
        <v>225561</v>
      </c>
      <c r="I584">
        <v>410931</v>
      </c>
      <c r="J584">
        <v>484316</v>
      </c>
      <c r="K584">
        <v>83876.7</v>
      </c>
      <c r="L584">
        <v>48068.7</v>
      </c>
      <c r="M584">
        <v>23890.400000000001</v>
      </c>
      <c r="N584">
        <v>2685.34</v>
      </c>
      <c r="O584">
        <v>2701.54</v>
      </c>
      <c r="P584">
        <v>1991.04</v>
      </c>
      <c r="Q584">
        <v>1888.11</v>
      </c>
      <c r="R584">
        <v>1209.01</v>
      </c>
    </row>
    <row r="585" spans="1:18" x14ac:dyDescent="0.2">
      <c r="A585">
        <v>581</v>
      </c>
      <c r="B585" t="s">
        <v>63</v>
      </c>
      <c r="C585">
        <v>2015</v>
      </c>
      <c r="D585">
        <v>0</v>
      </c>
      <c r="E585">
        <v>14047.4</v>
      </c>
      <c r="F585">
        <v>632348</v>
      </c>
      <c r="G585">
        <v>182488</v>
      </c>
      <c r="H585">
        <v>237930</v>
      </c>
      <c r="I585">
        <v>423304</v>
      </c>
      <c r="J585">
        <v>481935</v>
      </c>
      <c r="K585">
        <v>73517.7</v>
      </c>
      <c r="L585">
        <v>53039.5</v>
      </c>
      <c r="M585">
        <v>16278</v>
      </c>
      <c r="N585">
        <v>1885.95</v>
      </c>
      <c r="O585">
        <v>1962.67</v>
      </c>
      <c r="P585">
        <v>5367.25</v>
      </c>
      <c r="Q585">
        <v>2160.12</v>
      </c>
      <c r="R585">
        <v>2121.3200000000002</v>
      </c>
    </row>
    <row r="586" spans="1:18" x14ac:dyDescent="0.2">
      <c r="A586">
        <v>582</v>
      </c>
      <c r="B586" t="s">
        <v>63</v>
      </c>
      <c r="C586">
        <v>2015</v>
      </c>
      <c r="D586">
        <v>0</v>
      </c>
      <c r="E586">
        <v>17221.3</v>
      </c>
      <c r="F586">
        <v>674413</v>
      </c>
      <c r="G586">
        <v>148931</v>
      </c>
      <c r="H586">
        <v>224981</v>
      </c>
      <c r="I586">
        <v>372501</v>
      </c>
      <c r="J586">
        <v>525302</v>
      </c>
      <c r="K586">
        <v>83886.8</v>
      </c>
      <c r="L586">
        <v>40767.599999999999</v>
      </c>
      <c r="M586">
        <v>20345.099999999999</v>
      </c>
      <c r="N586">
        <v>10405.5</v>
      </c>
      <c r="O586">
        <v>205.41200000000001</v>
      </c>
      <c r="P586">
        <v>6159.8</v>
      </c>
      <c r="Q586">
        <v>2296.34</v>
      </c>
      <c r="R586">
        <v>1367.27</v>
      </c>
    </row>
    <row r="587" spans="1:18" x14ac:dyDescent="0.2">
      <c r="A587">
        <v>583</v>
      </c>
      <c r="B587" t="s">
        <v>63</v>
      </c>
      <c r="C587">
        <v>2015</v>
      </c>
      <c r="D587">
        <v>0</v>
      </c>
      <c r="E587">
        <v>12781.2</v>
      </c>
      <c r="F587">
        <v>637241</v>
      </c>
      <c r="G587">
        <v>209899</v>
      </c>
      <c r="H587">
        <v>208926</v>
      </c>
      <c r="I587">
        <v>379990</v>
      </c>
      <c r="J587">
        <v>514170</v>
      </c>
      <c r="K587">
        <v>84775.9</v>
      </c>
      <c r="L587">
        <v>52898.1</v>
      </c>
      <c r="M587">
        <v>14477.5</v>
      </c>
      <c r="N587">
        <v>3959.54</v>
      </c>
      <c r="O587">
        <v>1686.71</v>
      </c>
      <c r="P587">
        <v>3304.86</v>
      </c>
      <c r="Q587">
        <v>1358.87</v>
      </c>
      <c r="R587">
        <v>1704.64</v>
      </c>
    </row>
    <row r="588" spans="1:18" x14ac:dyDescent="0.2">
      <c r="A588">
        <v>584</v>
      </c>
      <c r="B588" t="s">
        <v>63</v>
      </c>
      <c r="C588">
        <v>2015</v>
      </c>
      <c r="D588">
        <v>0</v>
      </c>
      <c r="E588">
        <v>12881</v>
      </c>
      <c r="F588">
        <v>628509</v>
      </c>
      <c r="G588">
        <v>202059</v>
      </c>
      <c r="H588">
        <v>230784</v>
      </c>
      <c r="I588">
        <v>387532</v>
      </c>
      <c r="J588">
        <v>491494</v>
      </c>
      <c r="K588">
        <v>98925.3</v>
      </c>
      <c r="L588">
        <v>47494.400000000001</v>
      </c>
      <c r="M588">
        <v>20036.400000000001</v>
      </c>
      <c r="N588">
        <v>909.80899999999997</v>
      </c>
      <c r="O588">
        <v>2783.66</v>
      </c>
      <c r="P588">
        <v>3024.32</v>
      </c>
      <c r="Q588">
        <v>774.88300000000004</v>
      </c>
      <c r="R588">
        <v>1918.1</v>
      </c>
    </row>
    <row r="589" spans="1:18" x14ac:dyDescent="0.2">
      <c r="A589">
        <v>585</v>
      </c>
      <c r="B589" t="s">
        <v>63</v>
      </c>
      <c r="C589">
        <v>2015</v>
      </c>
      <c r="D589">
        <v>0</v>
      </c>
      <c r="E589">
        <v>11236.5</v>
      </c>
      <c r="F589">
        <v>655470</v>
      </c>
      <c r="G589">
        <v>189390</v>
      </c>
      <c r="H589">
        <v>212812</v>
      </c>
      <c r="I589">
        <v>387973</v>
      </c>
      <c r="J589">
        <v>493182</v>
      </c>
      <c r="K589">
        <v>102693</v>
      </c>
      <c r="L589">
        <v>41435.300000000003</v>
      </c>
      <c r="M589">
        <v>15789</v>
      </c>
      <c r="N589">
        <v>1698.47</v>
      </c>
      <c r="O589">
        <v>2547.44</v>
      </c>
      <c r="P589">
        <v>1259.2</v>
      </c>
      <c r="Q589">
        <v>2685.22</v>
      </c>
      <c r="R589">
        <v>2825.33</v>
      </c>
    </row>
    <row r="590" spans="1:18" x14ac:dyDescent="0.2">
      <c r="A590">
        <v>586</v>
      </c>
      <c r="B590" t="s">
        <v>63</v>
      </c>
      <c r="C590">
        <v>2015</v>
      </c>
      <c r="D590">
        <v>0</v>
      </c>
      <c r="E590">
        <v>22657.200000000001</v>
      </c>
      <c r="F590">
        <v>612505</v>
      </c>
      <c r="G590">
        <v>195737</v>
      </c>
      <c r="H590">
        <v>259262</v>
      </c>
      <c r="I590">
        <v>362975</v>
      </c>
      <c r="J590">
        <v>542501</v>
      </c>
      <c r="K590">
        <v>66947.600000000006</v>
      </c>
      <c r="L590">
        <v>39001.699999999997</v>
      </c>
      <c r="M590">
        <v>15305.9</v>
      </c>
      <c r="N590">
        <v>4164.5200000000004</v>
      </c>
      <c r="O590">
        <v>2492.7399999999998</v>
      </c>
      <c r="P590">
        <v>2162.4699999999998</v>
      </c>
      <c r="Q590">
        <v>1367.69</v>
      </c>
      <c r="R590">
        <v>1096.4000000000001</v>
      </c>
    </row>
    <row r="591" spans="1:18" x14ac:dyDescent="0.2">
      <c r="A591">
        <v>587</v>
      </c>
      <c r="B591" t="s">
        <v>63</v>
      </c>
      <c r="C591">
        <v>2015</v>
      </c>
      <c r="D591">
        <v>0</v>
      </c>
      <c r="E591">
        <v>13439.9</v>
      </c>
      <c r="F591">
        <v>651635</v>
      </c>
      <c r="G591">
        <v>192447</v>
      </c>
      <c r="H591">
        <v>227445</v>
      </c>
      <c r="I591">
        <v>363126</v>
      </c>
      <c r="J591">
        <v>517886</v>
      </c>
      <c r="K591">
        <v>93130.1</v>
      </c>
      <c r="L591">
        <v>40824.400000000001</v>
      </c>
      <c r="M591">
        <v>17504.400000000001</v>
      </c>
      <c r="N591">
        <v>4785.53</v>
      </c>
      <c r="O591">
        <v>1522.76</v>
      </c>
      <c r="P591">
        <v>1406.4</v>
      </c>
      <c r="Q591">
        <v>1777.39</v>
      </c>
      <c r="R591">
        <v>2095.69</v>
      </c>
    </row>
    <row r="592" spans="1:18" x14ac:dyDescent="0.2">
      <c r="A592">
        <v>588</v>
      </c>
      <c r="B592" t="s">
        <v>63</v>
      </c>
      <c r="C592">
        <v>2015</v>
      </c>
      <c r="D592">
        <v>0</v>
      </c>
      <c r="E592">
        <v>22678.9</v>
      </c>
      <c r="F592">
        <v>643124</v>
      </c>
      <c r="G592">
        <v>180504</v>
      </c>
      <c r="H592">
        <v>219995</v>
      </c>
      <c r="I592">
        <v>385293</v>
      </c>
      <c r="J592">
        <v>548326</v>
      </c>
      <c r="K592">
        <v>60126.3</v>
      </c>
      <c r="L592">
        <v>37345.699999999997</v>
      </c>
      <c r="M592">
        <v>24347</v>
      </c>
      <c r="N592">
        <v>1431.97</v>
      </c>
      <c r="O592">
        <v>2685.01</v>
      </c>
      <c r="P592">
        <v>2519.48</v>
      </c>
      <c r="Q592">
        <v>1735.23</v>
      </c>
      <c r="R592">
        <v>969.75300000000004</v>
      </c>
    </row>
    <row r="593" spans="1:18" x14ac:dyDescent="0.2">
      <c r="A593">
        <v>589</v>
      </c>
      <c r="B593" t="s">
        <v>63</v>
      </c>
      <c r="C593">
        <v>2015</v>
      </c>
      <c r="D593">
        <v>0</v>
      </c>
      <c r="E593">
        <v>14248.8</v>
      </c>
      <c r="F593">
        <v>650021</v>
      </c>
      <c r="G593">
        <v>187176</v>
      </c>
      <c r="H593">
        <v>219953</v>
      </c>
      <c r="I593">
        <v>370659</v>
      </c>
      <c r="J593">
        <v>510757</v>
      </c>
      <c r="K593">
        <v>99422.3</v>
      </c>
      <c r="L593">
        <v>40860.400000000001</v>
      </c>
      <c r="M593">
        <v>22329.1</v>
      </c>
      <c r="N593">
        <v>2673.25</v>
      </c>
      <c r="O593">
        <v>205.875</v>
      </c>
      <c r="P593">
        <v>6669.58</v>
      </c>
      <c r="Q593">
        <v>2013.6</v>
      </c>
      <c r="R593">
        <v>2406.17</v>
      </c>
    </row>
    <row r="594" spans="1:18" x14ac:dyDescent="0.2">
      <c r="A594">
        <v>590</v>
      </c>
      <c r="B594" t="s">
        <v>63</v>
      </c>
      <c r="C594">
        <v>2015</v>
      </c>
      <c r="D594">
        <v>0</v>
      </c>
      <c r="E594">
        <v>17844.099999999999</v>
      </c>
      <c r="F594">
        <v>626543</v>
      </c>
      <c r="G594">
        <v>192897</v>
      </c>
      <c r="H594">
        <v>238652</v>
      </c>
      <c r="I594">
        <v>377777</v>
      </c>
      <c r="J594">
        <v>512745</v>
      </c>
      <c r="K594">
        <v>86198.2</v>
      </c>
      <c r="L594">
        <v>49782.8</v>
      </c>
      <c r="M594">
        <v>13289.2</v>
      </c>
      <c r="N594">
        <v>4126.5600000000004</v>
      </c>
      <c r="O594">
        <v>2021.42</v>
      </c>
      <c r="P594">
        <v>4086.64</v>
      </c>
      <c r="Q594">
        <v>554.81899999999996</v>
      </c>
      <c r="R594">
        <v>2727.95</v>
      </c>
    </row>
    <row r="595" spans="1:18" x14ac:dyDescent="0.2">
      <c r="A595">
        <v>591</v>
      </c>
      <c r="B595" t="s">
        <v>63</v>
      </c>
      <c r="C595">
        <v>2015</v>
      </c>
      <c r="D595">
        <v>0</v>
      </c>
      <c r="E595">
        <v>20300.2</v>
      </c>
      <c r="F595">
        <v>644296</v>
      </c>
      <c r="G595">
        <v>188349</v>
      </c>
      <c r="H595">
        <v>223659</v>
      </c>
      <c r="I595">
        <v>389707</v>
      </c>
      <c r="J595">
        <v>500312</v>
      </c>
      <c r="K595">
        <v>80687.899999999994</v>
      </c>
      <c r="L595">
        <v>47059.7</v>
      </c>
      <c r="M595">
        <v>23724.400000000001</v>
      </c>
      <c r="N595">
        <v>5714.2</v>
      </c>
      <c r="O595">
        <v>4290.33</v>
      </c>
      <c r="P595">
        <v>2544.4899999999998</v>
      </c>
      <c r="Q595">
        <v>5267.37</v>
      </c>
      <c r="R595">
        <v>583.08500000000004</v>
      </c>
    </row>
    <row r="596" spans="1:18" x14ac:dyDescent="0.2">
      <c r="A596">
        <v>592</v>
      </c>
      <c r="B596" t="s">
        <v>63</v>
      </c>
      <c r="C596">
        <v>2015</v>
      </c>
      <c r="D596">
        <v>0</v>
      </c>
      <c r="E596">
        <v>17340.2</v>
      </c>
      <c r="F596">
        <v>627039</v>
      </c>
      <c r="G596">
        <v>196862</v>
      </c>
      <c r="H596">
        <v>239934</v>
      </c>
      <c r="I596">
        <v>373993</v>
      </c>
      <c r="J596">
        <v>542726</v>
      </c>
      <c r="K596">
        <v>66459.600000000006</v>
      </c>
      <c r="L596">
        <v>38895.599999999999</v>
      </c>
      <c r="M596">
        <v>14112.8</v>
      </c>
      <c r="N596">
        <v>3483.77</v>
      </c>
      <c r="O596">
        <v>2407.34</v>
      </c>
      <c r="P596">
        <v>2397.37</v>
      </c>
      <c r="Q596">
        <v>3876.51</v>
      </c>
      <c r="R596">
        <v>1919.17</v>
      </c>
    </row>
    <row r="597" spans="1:18" x14ac:dyDescent="0.2">
      <c r="A597">
        <v>593</v>
      </c>
      <c r="B597" t="s">
        <v>63</v>
      </c>
      <c r="C597">
        <v>2015</v>
      </c>
      <c r="D597">
        <v>0</v>
      </c>
      <c r="E597">
        <v>13343.7</v>
      </c>
      <c r="F597">
        <v>629450</v>
      </c>
      <c r="G597">
        <v>211412</v>
      </c>
      <c r="H597">
        <v>225150</v>
      </c>
      <c r="I597">
        <v>353379</v>
      </c>
      <c r="J597">
        <v>505130</v>
      </c>
      <c r="K597">
        <v>96818.9</v>
      </c>
      <c r="L597">
        <v>51494.9</v>
      </c>
      <c r="M597">
        <v>24694.6</v>
      </c>
      <c r="N597">
        <v>3852.3</v>
      </c>
      <c r="O597">
        <v>0</v>
      </c>
      <c r="P597">
        <v>6481.13</v>
      </c>
      <c r="Q597">
        <v>1600.55</v>
      </c>
      <c r="R597">
        <v>2599.61</v>
      </c>
    </row>
    <row r="598" spans="1:18" x14ac:dyDescent="0.2">
      <c r="A598">
        <v>594</v>
      </c>
      <c r="B598" t="s">
        <v>63</v>
      </c>
      <c r="C598">
        <v>2015</v>
      </c>
      <c r="D598">
        <v>0</v>
      </c>
      <c r="E598">
        <v>15897.3</v>
      </c>
      <c r="F598">
        <v>646704</v>
      </c>
      <c r="G598">
        <v>182713</v>
      </c>
      <c r="H598">
        <v>227486</v>
      </c>
      <c r="I598">
        <v>362608</v>
      </c>
      <c r="J598">
        <v>540576</v>
      </c>
      <c r="K598">
        <v>78880.399999999994</v>
      </c>
      <c r="L598">
        <v>48442.8</v>
      </c>
      <c r="M598">
        <v>18746.2</v>
      </c>
      <c r="N598">
        <v>1571.45</v>
      </c>
      <c r="O598">
        <v>716.64</v>
      </c>
      <c r="P598">
        <v>3700.85</v>
      </c>
      <c r="Q598">
        <v>4403.1099999999997</v>
      </c>
      <c r="R598">
        <v>617.57600000000002</v>
      </c>
    </row>
    <row r="599" spans="1:18" x14ac:dyDescent="0.2">
      <c r="A599">
        <v>595</v>
      </c>
      <c r="B599" t="s">
        <v>63</v>
      </c>
      <c r="C599">
        <v>2015</v>
      </c>
      <c r="D599">
        <v>0</v>
      </c>
      <c r="E599">
        <v>20314.5</v>
      </c>
      <c r="F599">
        <v>599223</v>
      </c>
      <c r="G599">
        <v>213189</v>
      </c>
      <c r="H599">
        <v>238951</v>
      </c>
      <c r="I599">
        <v>393681</v>
      </c>
      <c r="J599">
        <v>513681</v>
      </c>
      <c r="K599">
        <v>70703</v>
      </c>
      <c r="L599">
        <v>44473</v>
      </c>
      <c r="M599">
        <v>17371.8</v>
      </c>
      <c r="N599">
        <v>2159.5300000000002</v>
      </c>
      <c r="O599">
        <v>4048.34</v>
      </c>
      <c r="P599">
        <v>3218.83</v>
      </c>
      <c r="Q599">
        <v>2664.49</v>
      </c>
      <c r="R599">
        <v>745.86500000000001</v>
      </c>
    </row>
    <row r="600" spans="1:18" x14ac:dyDescent="0.2">
      <c r="A600">
        <v>596</v>
      </c>
      <c r="B600" t="s">
        <v>63</v>
      </c>
      <c r="C600">
        <v>2015</v>
      </c>
      <c r="D600">
        <v>0</v>
      </c>
      <c r="E600">
        <v>17821.3</v>
      </c>
      <c r="F600">
        <v>614912</v>
      </c>
      <c r="G600">
        <v>211221</v>
      </c>
      <c r="H600">
        <v>212608</v>
      </c>
      <c r="I600">
        <v>386096</v>
      </c>
      <c r="J600">
        <v>538251</v>
      </c>
      <c r="K600">
        <v>81896.100000000006</v>
      </c>
      <c r="L600">
        <v>37022.800000000003</v>
      </c>
      <c r="M600">
        <v>18370.2</v>
      </c>
      <c r="N600">
        <v>3691.46</v>
      </c>
      <c r="O600">
        <v>1266.73</v>
      </c>
      <c r="P600">
        <v>418.45100000000002</v>
      </c>
      <c r="Q600">
        <v>2274.12</v>
      </c>
      <c r="R600">
        <v>2873.23</v>
      </c>
    </row>
    <row r="601" spans="1:18" x14ac:dyDescent="0.2">
      <c r="A601">
        <v>597</v>
      </c>
      <c r="B601" t="s">
        <v>63</v>
      </c>
      <c r="C601">
        <v>2015</v>
      </c>
      <c r="D601">
        <v>0</v>
      </c>
      <c r="E601">
        <v>18402.5</v>
      </c>
      <c r="F601">
        <v>628974</v>
      </c>
      <c r="G601">
        <v>200968</v>
      </c>
      <c r="H601">
        <v>254898</v>
      </c>
      <c r="I601">
        <v>364600</v>
      </c>
      <c r="J601">
        <v>503498</v>
      </c>
      <c r="K601">
        <v>96243.199999999997</v>
      </c>
      <c r="L601">
        <v>38487.699999999997</v>
      </c>
      <c r="M601">
        <v>11950.1</v>
      </c>
      <c r="N601">
        <v>2763.37</v>
      </c>
      <c r="O601">
        <v>3381.19</v>
      </c>
      <c r="P601">
        <v>4962.16</v>
      </c>
      <c r="Q601">
        <v>2038.12</v>
      </c>
      <c r="R601">
        <v>1693.56</v>
      </c>
    </row>
    <row r="602" spans="1:18" x14ac:dyDescent="0.2">
      <c r="A602">
        <v>598</v>
      </c>
      <c r="B602" t="s">
        <v>63</v>
      </c>
      <c r="C602">
        <v>2015</v>
      </c>
      <c r="D602">
        <v>0</v>
      </c>
      <c r="E602">
        <v>11310.6</v>
      </c>
      <c r="F602">
        <v>632042</v>
      </c>
      <c r="G602">
        <v>193200</v>
      </c>
      <c r="H602">
        <v>240221</v>
      </c>
      <c r="I602">
        <v>378717</v>
      </c>
      <c r="J602">
        <v>492674</v>
      </c>
      <c r="K602">
        <v>90231.8</v>
      </c>
      <c r="L602">
        <v>56730.5</v>
      </c>
      <c r="M602">
        <v>22088.2</v>
      </c>
      <c r="N602">
        <v>2511.09</v>
      </c>
      <c r="O602">
        <v>1400.28</v>
      </c>
      <c r="P602">
        <v>2325.87</v>
      </c>
      <c r="Q602">
        <v>1968.43</v>
      </c>
      <c r="R602">
        <v>1580.54</v>
      </c>
    </row>
    <row r="603" spans="1:18" x14ac:dyDescent="0.2">
      <c r="A603">
        <v>599</v>
      </c>
      <c r="B603" t="s">
        <v>63</v>
      </c>
      <c r="C603">
        <v>2015</v>
      </c>
      <c r="D603">
        <v>0</v>
      </c>
      <c r="E603">
        <v>11842.3</v>
      </c>
      <c r="F603">
        <v>621857</v>
      </c>
      <c r="G603">
        <v>201730</v>
      </c>
      <c r="H603">
        <v>246069</v>
      </c>
      <c r="I603">
        <v>368840</v>
      </c>
      <c r="J603">
        <v>515593</v>
      </c>
      <c r="K603">
        <v>74033.899999999994</v>
      </c>
      <c r="L603">
        <v>54447.4</v>
      </c>
      <c r="M603">
        <v>21327.3</v>
      </c>
      <c r="N603">
        <v>1985.18</v>
      </c>
      <c r="O603">
        <v>573.63400000000001</v>
      </c>
      <c r="P603">
        <v>1840.52</v>
      </c>
      <c r="Q603">
        <v>1473.07</v>
      </c>
      <c r="R603">
        <v>78.813000000000002</v>
      </c>
    </row>
    <row r="604" spans="1:18" x14ac:dyDescent="0.2">
      <c r="A604">
        <v>600</v>
      </c>
      <c r="B604" t="s">
        <v>63</v>
      </c>
      <c r="C604">
        <v>2015</v>
      </c>
      <c r="D604">
        <v>0</v>
      </c>
      <c r="E604">
        <v>14322.6</v>
      </c>
      <c r="F604">
        <v>629147</v>
      </c>
      <c r="G604">
        <v>218800</v>
      </c>
      <c r="H604">
        <v>236520</v>
      </c>
      <c r="I604">
        <v>363749</v>
      </c>
      <c r="J604">
        <v>481572</v>
      </c>
      <c r="K604">
        <v>101835</v>
      </c>
      <c r="L604">
        <v>47467.7</v>
      </c>
      <c r="M604">
        <v>16786</v>
      </c>
      <c r="N604">
        <v>4575.12</v>
      </c>
      <c r="O604">
        <v>4464.54</v>
      </c>
      <c r="P604">
        <v>2213.1799999999998</v>
      </c>
      <c r="Q604">
        <v>6149.12</v>
      </c>
      <c r="R604">
        <v>599.50699999999995</v>
      </c>
    </row>
    <row r="605" spans="1:18" x14ac:dyDescent="0.2">
      <c r="A605">
        <v>601</v>
      </c>
      <c r="B605" t="s">
        <v>63</v>
      </c>
      <c r="C605">
        <v>2015</v>
      </c>
      <c r="D605">
        <v>0</v>
      </c>
      <c r="E605">
        <v>10784.3</v>
      </c>
      <c r="F605">
        <v>644731</v>
      </c>
      <c r="G605">
        <v>180424</v>
      </c>
      <c r="H605">
        <v>234062</v>
      </c>
      <c r="I605">
        <v>395681</v>
      </c>
      <c r="J605">
        <v>500379</v>
      </c>
      <c r="K605">
        <v>85324.800000000003</v>
      </c>
      <c r="L605">
        <v>47662.400000000001</v>
      </c>
      <c r="M605">
        <v>18784.400000000001</v>
      </c>
      <c r="N605">
        <v>1511.66</v>
      </c>
      <c r="O605">
        <v>1056.1400000000001</v>
      </c>
      <c r="P605">
        <v>3271.16</v>
      </c>
      <c r="Q605">
        <v>512.21299999999997</v>
      </c>
      <c r="R605">
        <v>2439.77</v>
      </c>
    </row>
    <row r="606" spans="1:18" x14ac:dyDescent="0.2">
      <c r="A606">
        <v>602</v>
      </c>
      <c r="B606" t="s">
        <v>63</v>
      </c>
      <c r="C606">
        <v>2015</v>
      </c>
      <c r="D606">
        <v>0</v>
      </c>
      <c r="E606">
        <v>12221.6</v>
      </c>
      <c r="F606">
        <v>642174</v>
      </c>
      <c r="G606">
        <v>186703</v>
      </c>
      <c r="H606">
        <v>218403</v>
      </c>
      <c r="I606">
        <v>390946</v>
      </c>
      <c r="J606">
        <v>518029</v>
      </c>
      <c r="K606">
        <v>94346.7</v>
      </c>
      <c r="L606">
        <v>42012.1</v>
      </c>
      <c r="M606">
        <v>17221.099999999999</v>
      </c>
      <c r="N606">
        <v>1180.6400000000001</v>
      </c>
      <c r="O606">
        <v>2945.95</v>
      </c>
      <c r="P606">
        <v>4421.47</v>
      </c>
      <c r="Q606">
        <v>1604.49</v>
      </c>
      <c r="R606">
        <v>1716.97</v>
      </c>
    </row>
    <row r="607" spans="1:18" x14ac:dyDescent="0.2">
      <c r="A607">
        <v>603</v>
      </c>
      <c r="B607" t="s">
        <v>63</v>
      </c>
      <c r="C607">
        <v>2015</v>
      </c>
      <c r="D607">
        <v>0</v>
      </c>
      <c r="E607">
        <v>15739.5</v>
      </c>
      <c r="F607">
        <v>650247</v>
      </c>
      <c r="G607">
        <v>173135</v>
      </c>
      <c r="H607">
        <v>222155</v>
      </c>
      <c r="I607">
        <v>384615</v>
      </c>
      <c r="J607">
        <v>510456</v>
      </c>
      <c r="K607">
        <v>103323</v>
      </c>
      <c r="L607">
        <v>39816</v>
      </c>
      <c r="M607">
        <v>16632.8</v>
      </c>
      <c r="N607">
        <v>1971.82</v>
      </c>
      <c r="O607">
        <v>1974.06</v>
      </c>
      <c r="P607">
        <v>2491.34</v>
      </c>
      <c r="Q607">
        <v>4897.8</v>
      </c>
      <c r="R607">
        <v>1024.46</v>
      </c>
    </row>
    <row r="608" spans="1:18" x14ac:dyDescent="0.2">
      <c r="A608">
        <v>604</v>
      </c>
      <c r="B608" t="s">
        <v>63</v>
      </c>
      <c r="C608">
        <v>2015</v>
      </c>
      <c r="D608">
        <v>0</v>
      </c>
      <c r="E608">
        <v>11564.7</v>
      </c>
      <c r="F608">
        <v>648938</v>
      </c>
      <c r="G608">
        <v>183638</v>
      </c>
      <c r="H608">
        <v>231149</v>
      </c>
      <c r="I608">
        <v>416759</v>
      </c>
      <c r="J608">
        <v>464016</v>
      </c>
      <c r="K608">
        <v>101180</v>
      </c>
      <c r="L608">
        <v>42347.7</v>
      </c>
      <c r="M608">
        <v>19015.2</v>
      </c>
      <c r="N608">
        <v>3689.8</v>
      </c>
      <c r="O608">
        <v>2373.09</v>
      </c>
      <c r="P608">
        <v>2186.1</v>
      </c>
      <c r="Q608">
        <v>1836.18</v>
      </c>
      <c r="R608">
        <v>622.43299999999999</v>
      </c>
    </row>
    <row r="609" spans="1:18" x14ac:dyDescent="0.2">
      <c r="A609">
        <v>605</v>
      </c>
      <c r="B609" t="s">
        <v>63</v>
      </c>
      <c r="C609">
        <v>2015</v>
      </c>
      <c r="D609">
        <v>0</v>
      </c>
      <c r="E609">
        <v>9427.1299999999992</v>
      </c>
      <c r="F609">
        <v>632196</v>
      </c>
      <c r="G609">
        <v>188218</v>
      </c>
      <c r="H609">
        <v>246553</v>
      </c>
      <c r="I609">
        <v>391126</v>
      </c>
      <c r="J609">
        <v>520867</v>
      </c>
      <c r="K609">
        <v>78032.399999999994</v>
      </c>
      <c r="L609">
        <v>38334.800000000003</v>
      </c>
      <c r="M609">
        <v>12136.9</v>
      </c>
      <c r="N609">
        <v>792.37900000000002</v>
      </c>
      <c r="O609">
        <v>2652.93</v>
      </c>
      <c r="P609">
        <v>2255.3000000000002</v>
      </c>
      <c r="Q609">
        <v>3075.78</v>
      </c>
      <c r="R609">
        <v>595.10199999999998</v>
      </c>
    </row>
    <row r="610" spans="1:18" x14ac:dyDescent="0.2">
      <c r="A610">
        <v>606</v>
      </c>
      <c r="B610" t="s">
        <v>63</v>
      </c>
      <c r="C610">
        <v>2015</v>
      </c>
      <c r="D610">
        <v>0</v>
      </c>
      <c r="E610">
        <v>17068</v>
      </c>
      <c r="F610">
        <v>659013</v>
      </c>
      <c r="G610">
        <v>166900</v>
      </c>
      <c r="H610">
        <v>223907</v>
      </c>
      <c r="I610">
        <v>398812</v>
      </c>
      <c r="J610">
        <v>503420</v>
      </c>
      <c r="K610">
        <v>81810</v>
      </c>
      <c r="L610">
        <v>44483.5</v>
      </c>
      <c r="M610">
        <v>18216.2</v>
      </c>
      <c r="N610">
        <v>7023.29</v>
      </c>
      <c r="O610">
        <v>1392.71</v>
      </c>
      <c r="P610">
        <v>3961.85</v>
      </c>
      <c r="Q610">
        <v>5670.54</v>
      </c>
      <c r="R610">
        <v>1781.57</v>
      </c>
    </row>
    <row r="611" spans="1:18" x14ac:dyDescent="0.2">
      <c r="A611">
        <v>607</v>
      </c>
      <c r="B611" t="s">
        <v>63</v>
      </c>
      <c r="C611">
        <v>2015</v>
      </c>
      <c r="D611">
        <v>0</v>
      </c>
      <c r="E611">
        <v>13300.4</v>
      </c>
      <c r="F611">
        <v>646307</v>
      </c>
      <c r="G611">
        <v>189398</v>
      </c>
      <c r="H611">
        <v>200219</v>
      </c>
      <c r="I611">
        <v>377079</v>
      </c>
      <c r="J611">
        <v>545478</v>
      </c>
      <c r="K611">
        <v>83987.7</v>
      </c>
      <c r="L611">
        <v>42720.4</v>
      </c>
      <c r="M611">
        <v>12544.6</v>
      </c>
      <c r="N611">
        <v>577.52499999999998</v>
      </c>
      <c r="O611">
        <v>2569.91</v>
      </c>
      <c r="P611">
        <v>6794.36</v>
      </c>
      <c r="Q611">
        <v>1154.57</v>
      </c>
      <c r="R611">
        <v>911.71600000000001</v>
      </c>
    </row>
    <row r="612" spans="1:18" x14ac:dyDescent="0.2">
      <c r="A612">
        <v>608</v>
      </c>
      <c r="B612" t="s">
        <v>63</v>
      </c>
      <c r="C612">
        <v>2015</v>
      </c>
      <c r="D612">
        <v>0</v>
      </c>
      <c r="E612">
        <v>16921.099999999999</v>
      </c>
      <c r="F612">
        <v>638386</v>
      </c>
      <c r="G612">
        <v>184243</v>
      </c>
      <c r="H612">
        <v>225657</v>
      </c>
      <c r="I612">
        <v>384786</v>
      </c>
      <c r="J612">
        <v>520293</v>
      </c>
      <c r="K612">
        <v>82406.8</v>
      </c>
      <c r="L612">
        <v>44914.9</v>
      </c>
      <c r="M612">
        <v>15482.4</v>
      </c>
      <c r="N612">
        <v>5436.51</v>
      </c>
      <c r="O612">
        <v>1126.3599999999999</v>
      </c>
      <c r="P612">
        <v>5553.89</v>
      </c>
      <c r="Q612">
        <v>3941.25</v>
      </c>
      <c r="R612">
        <v>722.17899999999997</v>
      </c>
    </row>
    <row r="613" spans="1:18" x14ac:dyDescent="0.2">
      <c r="A613">
        <v>609</v>
      </c>
      <c r="B613" t="s">
        <v>63</v>
      </c>
      <c r="C613">
        <v>2015</v>
      </c>
      <c r="D613">
        <v>0</v>
      </c>
      <c r="E613">
        <v>12632</v>
      </c>
      <c r="F613">
        <v>631399</v>
      </c>
      <c r="G613">
        <v>196605</v>
      </c>
      <c r="H613">
        <v>216688</v>
      </c>
      <c r="I613">
        <v>383489</v>
      </c>
      <c r="J613">
        <v>546897</v>
      </c>
      <c r="K613">
        <v>80169.600000000006</v>
      </c>
      <c r="L613">
        <v>37333.199999999997</v>
      </c>
      <c r="M613">
        <v>13437.8</v>
      </c>
      <c r="N613">
        <v>4755.88</v>
      </c>
      <c r="O613">
        <v>1577.28</v>
      </c>
      <c r="P613">
        <v>4802.66</v>
      </c>
      <c r="Q613">
        <v>2122.85</v>
      </c>
      <c r="R613">
        <v>455.351</v>
      </c>
    </row>
    <row r="614" spans="1:18" x14ac:dyDescent="0.2">
      <c r="A614">
        <v>610</v>
      </c>
      <c r="B614" t="s">
        <v>63</v>
      </c>
      <c r="C614">
        <v>2015</v>
      </c>
      <c r="D614">
        <v>0</v>
      </c>
      <c r="E614">
        <v>10725.3</v>
      </c>
      <c r="F614">
        <v>650613</v>
      </c>
      <c r="G614">
        <v>196115</v>
      </c>
      <c r="H614">
        <v>221360</v>
      </c>
      <c r="I614">
        <v>396915</v>
      </c>
      <c r="J614">
        <v>496833</v>
      </c>
      <c r="K614">
        <v>69750.600000000006</v>
      </c>
      <c r="L614">
        <v>54086.5</v>
      </c>
      <c r="M614">
        <v>19486.2</v>
      </c>
      <c r="N614">
        <v>1618.58</v>
      </c>
      <c r="O614">
        <v>2799.21</v>
      </c>
      <c r="P614">
        <v>2080.0100000000002</v>
      </c>
      <c r="Q614">
        <v>5338.01</v>
      </c>
      <c r="R614">
        <v>1460.1</v>
      </c>
    </row>
    <row r="615" spans="1:18" x14ac:dyDescent="0.2">
      <c r="A615">
        <v>611</v>
      </c>
      <c r="B615" t="s">
        <v>63</v>
      </c>
      <c r="C615">
        <v>2015</v>
      </c>
      <c r="D615">
        <v>0</v>
      </c>
      <c r="E615">
        <v>14520.7</v>
      </c>
      <c r="F615">
        <v>623689</v>
      </c>
      <c r="G615">
        <v>223825</v>
      </c>
      <c r="H615">
        <v>230533</v>
      </c>
      <c r="I615">
        <v>361678</v>
      </c>
      <c r="J615">
        <v>509449</v>
      </c>
      <c r="K615">
        <v>82733</v>
      </c>
      <c r="L615">
        <v>43933.7</v>
      </c>
      <c r="M615">
        <v>18132.5</v>
      </c>
      <c r="N615">
        <v>5371.37</v>
      </c>
      <c r="O615">
        <v>2144.08</v>
      </c>
      <c r="P615">
        <v>7298.1</v>
      </c>
      <c r="Q615">
        <v>385.80599999999998</v>
      </c>
      <c r="R615">
        <v>1591.32</v>
      </c>
    </row>
    <row r="616" spans="1:18" x14ac:dyDescent="0.2">
      <c r="A616">
        <v>612</v>
      </c>
      <c r="B616" t="s">
        <v>63</v>
      </c>
      <c r="C616">
        <v>2015</v>
      </c>
      <c r="D616">
        <v>0</v>
      </c>
      <c r="E616">
        <v>17559</v>
      </c>
      <c r="F616">
        <v>641466</v>
      </c>
      <c r="G616">
        <v>195075</v>
      </c>
      <c r="H616">
        <v>212738</v>
      </c>
      <c r="I616">
        <v>395390</v>
      </c>
      <c r="J616">
        <v>500159</v>
      </c>
      <c r="K616">
        <v>97489.1</v>
      </c>
      <c r="L616">
        <v>43237.4</v>
      </c>
      <c r="M616">
        <v>12388.8</v>
      </c>
      <c r="N616">
        <v>808.03099999999995</v>
      </c>
      <c r="O616">
        <v>5046.49</v>
      </c>
      <c r="P616">
        <v>3386.71</v>
      </c>
      <c r="Q616">
        <v>2180.42</v>
      </c>
      <c r="R616">
        <v>594.08900000000006</v>
      </c>
    </row>
    <row r="617" spans="1:18" x14ac:dyDescent="0.2">
      <c r="A617">
        <v>613</v>
      </c>
      <c r="B617" t="s">
        <v>63</v>
      </c>
      <c r="C617">
        <v>2015</v>
      </c>
      <c r="D617">
        <v>0</v>
      </c>
      <c r="E617">
        <v>9117.81</v>
      </c>
      <c r="F617">
        <v>635113</v>
      </c>
      <c r="G617">
        <v>209002</v>
      </c>
      <c r="H617">
        <v>217433</v>
      </c>
      <c r="I617">
        <v>394784</v>
      </c>
      <c r="J617">
        <v>521103</v>
      </c>
      <c r="K617">
        <v>71149.5</v>
      </c>
      <c r="L617">
        <v>40621</v>
      </c>
      <c r="M617">
        <v>19562.099999999999</v>
      </c>
      <c r="N617">
        <v>4632.71</v>
      </c>
      <c r="O617">
        <v>1213.82</v>
      </c>
      <c r="P617">
        <v>1339.69</v>
      </c>
      <c r="Q617">
        <v>1779.54</v>
      </c>
      <c r="R617">
        <v>0</v>
      </c>
    </row>
    <row r="618" spans="1:18" x14ac:dyDescent="0.2">
      <c r="A618">
        <v>614</v>
      </c>
      <c r="B618" t="s">
        <v>63</v>
      </c>
      <c r="C618">
        <v>2015</v>
      </c>
      <c r="D618">
        <v>0</v>
      </c>
      <c r="E618">
        <v>15713.1</v>
      </c>
      <c r="F618">
        <v>626633</v>
      </c>
      <c r="G618">
        <v>193614</v>
      </c>
      <c r="H618">
        <v>247074</v>
      </c>
      <c r="I618">
        <v>380181</v>
      </c>
      <c r="J618">
        <v>511747</v>
      </c>
      <c r="K618">
        <v>81216.399999999994</v>
      </c>
      <c r="L618">
        <v>47465.7</v>
      </c>
      <c r="M618">
        <v>14695</v>
      </c>
      <c r="N618">
        <v>6391.76</v>
      </c>
      <c r="O618">
        <v>2022.5</v>
      </c>
      <c r="P618">
        <v>5703.68</v>
      </c>
      <c r="Q618">
        <v>577.89</v>
      </c>
      <c r="R618">
        <v>2941.1</v>
      </c>
    </row>
    <row r="619" spans="1:18" x14ac:dyDescent="0.2">
      <c r="A619">
        <v>615</v>
      </c>
      <c r="B619" t="s">
        <v>63</v>
      </c>
      <c r="C619">
        <v>2015</v>
      </c>
      <c r="D619">
        <v>0</v>
      </c>
      <c r="E619">
        <v>14755</v>
      </c>
      <c r="F619">
        <v>631567</v>
      </c>
      <c r="G619">
        <v>190583</v>
      </c>
      <c r="H619">
        <v>212492</v>
      </c>
      <c r="I619">
        <v>396459</v>
      </c>
      <c r="J619">
        <v>512620</v>
      </c>
      <c r="K619">
        <v>92866.7</v>
      </c>
      <c r="L619">
        <v>51351.199999999997</v>
      </c>
      <c r="M619">
        <v>13176.8</v>
      </c>
      <c r="N619">
        <v>5703.19</v>
      </c>
      <c r="O619">
        <v>1126.3</v>
      </c>
      <c r="P619">
        <v>4188.1000000000004</v>
      </c>
      <c r="Q619">
        <v>5349.63</v>
      </c>
      <c r="R619">
        <v>512.84699999999998</v>
      </c>
    </row>
    <row r="620" spans="1:18" x14ac:dyDescent="0.2">
      <c r="A620">
        <v>616</v>
      </c>
      <c r="B620" t="s">
        <v>63</v>
      </c>
      <c r="C620">
        <v>2015</v>
      </c>
      <c r="D620">
        <v>0</v>
      </c>
      <c r="E620">
        <v>20497.400000000001</v>
      </c>
      <c r="F620">
        <v>624836</v>
      </c>
      <c r="G620">
        <v>203712</v>
      </c>
      <c r="H620">
        <v>220128</v>
      </c>
      <c r="I620">
        <v>376135</v>
      </c>
      <c r="J620">
        <v>536919</v>
      </c>
      <c r="K620">
        <v>78109.899999999994</v>
      </c>
      <c r="L620">
        <v>41268.800000000003</v>
      </c>
      <c r="M620">
        <v>17127.400000000001</v>
      </c>
      <c r="N620">
        <v>4413.13</v>
      </c>
      <c r="O620">
        <v>3607.86</v>
      </c>
      <c r="P620">
        <v>3528.98</v>
      </c>
      <c r="Q620">
        <v>5153.21</v>
      </c>
      <c r="R620">
        <v>78.940799999999996</v>
      </c>
    </row>
    <row r="621" spans="1:18" x14ac:dyDescent="0.2">
      <c r="A621">
        <v>617</v>
      </c>
      <c r="B621" t="s">
        <v>63</v>
      </c>
      <c r="C621">
        <v>2015</v>
      </c>
      <c r="D621">
        <v>0</v>
      </c>
      <c r="E621">
        <v>16142.5</v>
      </c>
      <c r="F621">
        <v>628712</v>
      </c>
      <c r="G621">
        <v>214773</v>
      </c>
      <c r="H621">
        <v>205226</v>
      </c>
      <c r="I621">
        <v>377173</v>
      </c>
      <c r="J621">
        <v>526308</v>
      </c>
      <c r="K621">
        <v>82572.7</v>
      </c>
      <c r="L621">
        <v>44959.4</v>
      </c>
      <c r="M621">
        <v>22645</v>
      </c>
      <c r="N621">
        <v>2575.42</v>
      </c>
      <c r="O621">
        <v>3405.91</v>
      </c>
      <c r="P621">
        <v>4956.87</v>
      </c>
      <c r="Q621">
        <v>2116.17</v>
      </c>
      <c r="R621">
        <v>1515.91</v>
      </c>
    </row>
    <row r="622" spans="1:18" x14ac:dyDescent="0.2">
      <c r="A622">
        <v>618</v>
      </c>
      <c r="B622" t="s">
        <v>63</v>
      </c>
      <c r="C622">
        <v>2015</v>
      </c>
      <c r="D622">
        <v>0</v>
      </c>
      <c r="E622">
        <v>16563.8</v>
      </c>
      <c r="F622">
        <v>618541</v>
      </c>
      <c r="G622">
        <v>217618</v>
      </c>
      <c r="H622">
        <v>223262</v>
      </c>
      <c r="I622">
        <v>389705</v>
      </c>
      <c r="J622">
        <v>490542</v>
      </c>
      <c r="K622">
        <v>81133</v>
      </c>
      <c r="L622">
        <v>52893.2</v>
      </c>
      <c r="M622">
        <v>21763.7</v>
      </c>
      <c r="N622">
        <v>2346.66</v>
      </c>
      <c r="O622">
        <v>3641.19</v>
      </c>
      <c r="P622">
        <v>3076.84</v>
      </c>
      <c r="Q622">
        <v>1958.46</v>
      </c>
      <c r="R622">
        <v>1969.9</v>
      </c>
    </row>
    <row r="623" spans="1:18" x14ac:dyDescent="0.2">
      <c r="A623">
        <v>619</v>
      </c>
      <c r="B623" t="s">
        <v>63</v>
      </c>
      <c r="C623">
        <v>2015</v>
      </c>
      <c r="D623">
        <v>0</v>
      </c>
      <c r="E623">
        <v>17712.8</v>
      </c>
      <c r="F623">
        <v>617994</v>
      </c>
      <c r="G623">
        <v>202096</v>
      </c>
      <c r="H623">
        <v>237370</v>
      </c>
      <c r="I623">
        <v>396177</v>
      </c>
      <c r="J623">
        <v>498789</v>
      </c>
      <c r="K623">
        <v>73696.5</v>
      </c>
      <c r="L623">
        <v>50717</v>
      </c>
      <c r="M623">
        <v>23544.7</v>
      </c>
      <c r="N623">
        <v>3721.58</v>
      </c>
      <c r="O623">
        <v>0</v>
      </c>
      <c r="P623">
        <v>4934.9399999999996</v>
      </c>
      <c r="Q623">
        <v>3462.22</v>
      </c>
      <c r="R623">
        <v>1329.6</v>
      </c>
    </row>
    <row r="624" spans="1:18" x14ac:dyDescent="0.2">
      <c r="A624">
        <v>620</v>
      </c>
      <c r="B624" t="s">
        <v>63</v>
      </c>
      <c r="C624">
        <v>2015</v>
      </c>
      <c r="D624">
        <v>0</v>
      </c>
      <c r="E624">
        <v>19042</v>
      </c>
      <c r="F624">
        <v>628244</v>
      </c>
      <c r="G624">
        <v>201486</v>
      </c>
      <c r="H624">
        <v>235938</v>
      </c>
      <c r="I624">
        <v>361313</v>
      </c>
      <c r="J624">
        <v>514332</v>
      </c>
      <c r="K624">
        <v>104937</v>
      </c>
      <c r="L624">
        <v>41154.699999999997</v>
      </c>
      <c r="M624">
        <v>17288.599999999999</v>
      </c>
      <c r="N624">
        <v>3847.3</v>
      </c>
      <c r="O624">
        <v>2814.05</v>
      </c>
      <c r="P624">
        <v>3639.72</v>
      </c>
      <c r="Q624">
        <v>4040.4</v>
      </c>
      <c r="R624">
        <v>1043.32</v>
      </c>
    </row>
    <row r="625" spans="1:18" x14ac:dyDescent="0.2">
      <c r="A625">
        <v>621</v>
      </c>
      <c r="B625" t="s">
        <v>63</v>
      </c>
      <c r="C625">
        <v>2015</v>
      </c>
      <c r="D625">
        <v>0</v>
      </c>
      <c r="E625">
        <v>16572.599999999999</v>
      </c>
      <c r="F625">
        <v>597882</v>
      </c>
      <c r="G625">
        <v>234215</v>
      </c>
      <c r="H625">
        <v>199679</v>
      </c>
      <c r="I625">
        <v>405810</v>
      </c>
      <c r="J625">
        <v>527019</v>
      </c>
      <c r="K625">
        <v>84507.5</v>
      </c>
      <c r="L625">
        <v>39174.199999999997</v>
      </c>
      <c r="M625">
        <v>11899.3</v>
      </c>
      <c r="N625">
        <v>5227.22</v>
      </c>
      <c r="O625">
        <v>2164.6799999999998</v>
      </c>
      <c r="P625">
        <v>2951.57</v>
      </c>
      <c r="Q625">
        <v>2769.18</v>
      </c>
      <c r="R625">
        <v>864.21199999999999</v>
      </c>
    </row>
    <row r="626" spans="1:18" x14ac:dyDescent="0.2">
      <c r="A626">
        <v>622</v>
      </c>
      <c r="B626" t="s">
        <v>63</v>
      </c>
      <c r="C626">
        <v>2015</v>
      </c>
      <c r="D626">
        <v>0</v>
      </c>
      <c r="E626">
        <v>16661.099999999999</v>
      </c>
      <c r="F626">
        <v>617887</v>
      </c>
      <c r="G626">
        <v>196799</v>
      </c>
      <c r="H626">
        <v>218068</v>
      </c>
      <c r="I626">
        <v>385544</v>
      </c>
      <c r="J626">
        <v>525840</v>
      </c>
      <c r="K626">
        <v>92297</v>
      </c>
      <c r="L626">
        <v>40781.5</v>
      </c>
      <c r="M626">
        <v>18284.599999999999</v>
      </c>
      <c r="N626">
        <v>3059.24</v>
      </c>
      <c r="O626">
        <v>2457.7199999999998</v>
      </c>
      <c r="P626">
        <v>3018.99</v>
      </c>
      <c r="Q626">
        <v>3143.23</v>
      </c>
      <c r="R626">
        <v>1889.89</v>
      </c>
    </row>
    <row r="627" spans="1:18" x14ac:dyDescent="0.2">
      <c r="A627">
        <v>623</v>
      </c>
      <c r="B627" t="s">
        <v>63</v>
      </c>
      <c r="C627">
        <v>2015</v>
      </c>
      <c r="D627">
        <v>0</v>
      </c>
      <c r="E627">
        <v>9147.1299999999992</v>
      </c>
      <c r="F627">
        <v>633092</v>
      </c>
      <c r="G627">
        <v>202733</v>
      </c>
      <c r="H627">
        <v>244039</v>
      </c>
      <c r="I627">
        <v>400002</v>
      </c>
      <c r="J627">
        <v>462586</v>
      </c>
      <c r="K627">
        <v>94692.5</v>
      </c>
      <c r="L627">
        <v>53460.4</v>
      </c>
      <c r="M627">
        <v>12856.2</v>
      </c>
      <c r="N627">
        <v>2507.69</v>
      </c>
      <c r="O627">
        <v>1786.29</v>
      </c>
      <c r="P627">
        <v>1285.9100000000001</v>
      </c>
      <c r="Q627">
        <v>2317.2600000000002</v>
      </c>
      <c r="R627">
        <v>579.20699999999999</v>
      </c>
    </row>
    <row r="628" spans="1:18" x14ac:dyDescent="0.2">
      <c r="A628">
        <v>624</v>
      </c>
      <c r="B628" t="s">
        <v>63</v>
      </c>
      <c r="C628">
        <v>2015</v>
      </c>
      <c r="D628">
        <v>0</v>
      </c>
      <c r="E628">
        <v>15452.4</v>
      </c>
      <c r="F628">
        <v>616384</v>
      </c>
      <c r="G628">
        <v>225200</v>
      </c>
      <c r="H628">
        <v>225134</v>
      </c>
      <c r="I628">
        <v>384586</v>
      </c>
      <c r="J628">
        <v>519672</v>
      </c>
      <c r="K628">
        <v>73006.8</v>
      </c>
      <c r="L628">
        <v>42271.1</v>
      </c>
      <c r="M628">
        <v>14117.6</v>
      </c>
      <c r="N628">
        <v>5746.29</v>
      </c>
      <c r="O628">
        <v>4500.12</v>
      </c>
      <c r="P628">
        <v>4957.53</v>
      </c>
      <c r="Q628">
        <v>1199.67</v>
      </c>
      <c r="R628">
        <v>708.58699999999999</v>
      </c>
    </row>
    <row r="629" spans="1:18" x14ac:dyDescent="0.2">
      <c r="A629">
        <v>625</v>
      </c>
      <c r="B629" t="s">
        <v>63</v>
      </c>
      <c r="C629">
        <v>2015</v>
      </c>
      <c r="D629">
        <v>0</v>
      </c>
      <c r="E629">
        <v>14098.8</v>
      </c>
      <c r="F629">
        <v>645647</v>
      </c>
      <c r="G629">
        <v>160937</v>
      </c>
      <c r="H629">
        <v>236556</v>
      </c>
      <c r="I629">
        <v>387593</v>
      </c>
      <c r="J629">
        <v>533803</v>
      </c>
      <c r="K629">
        <v>89772.1</v>
      </c>
      <c r="L629">
        <v>37874.400000000001</v>
      </c>
      <c r="M629">
        <v>16223.6</v>
      </c>
      <c r="N629">
        <v>4567.47</v>
      </c>
      <c r="O629">
        <v>3300.61</v>
      </c>
      <c r="P629">
        <v>872.18399999999997</v>
      </c>
      <c r="Q629">
        <v>2872.82</v>
      </c>
      <c r="R629">
        <v>1042.42</v>
      </c>
    </row>
    <row r="630" spans="1:18" x14ac:dyDescent="0.2">
      <c r="A630">
        <v>626</v>
      </c>
      <c r="B630" t="s">
        <v>63</v>
      </c>
      <c r="C630">
        <v>2015</v>
      </c>
      <c r="D630">
        <v>0</v>
      </c>
      <c r="E630">
        <v>20296.900000000001</v>
      </c>
      <c r="F630">
        <v>637493</v>
      </c>
      <c r="G630">
        <v>201192</v>
      </c>
      <c r="H630">
        <v>242664</v>
      </c>
      <c r="I630">
        <v>401180</v>
      </c>
      <c r="J630">
        <v>475930</v>
      </c>
      <c r="K630">
        <v>87157.1</v>
      </c>
      <c r="L630">
        <v>43600.3</v>
      </c>
      <c r="M630">
        <v>8660.76</v>
      </c>
      <c r="N630">
        <v>4441.8</v>
      </c>
      <c r="O630">
        <v>2406.5</v>
      </c>
      <c r="P630">
        <v>1149.5</v>
      </c>
      <c r="Q630">
        <v>2264.23</v>
      </c>
      <c r="R630">
        <v>1193.06</v>
      </c>
    </row>
    <row r="631" spans="1:18" x14ac:dyDescent="0.2">
      <c r="A631">
        <v>627</v>
      </c>
      <c r="B631" t="s">
        <v>63</v>
      </c>
      <c r="C631">
        <v>2015</v>
      </c>
      <c r="D631">
        <v>0</v>
      </c>
      <c r="E631">
        <v>15942.2</v>
      </c>
      <c r="F631">
        <v>649543</v>
      </c>
      <c r="G631">
        <v>194262</v>
      </c>
      <c r="H631">
        <v>226388</v>
      </c>
      <c r="I631">
        <v>373566</v>
      </c>
      <c r="J631">
        <v>496736</v>
      </c>
      <c r="K631">
        <v>82641.399999999994</v>
      </c>
      <c r="L631">
        <v>55246.5</v>
      </c>
      <c r="M631">
        <v>12018.1</v>
      </c>
      <c r="N631">
        <v>2427.34</v>
      </c>
      <c r="O631">
        <v>1473.92</v>
      </c>
      <c r="P631">
        <v>4172.6899999999996</v>
      </c>
      <c r="Q631">
        <v>7944.05</v>
      </c>
      <c r="R631">
        <v>1667.3</v>
      </c>
    </row>
    <row r="632" spans="1:18" x14ac:dyDescent="0.2">
      <c r="A632">
        <v>628</v>
      </c>
      <c r="B632" t="s">
        <v>63</v>
      </c>
      <c r="C632">
        <v>2015</v>
      </c>
      <c r="D632">
        <v>0</v>
      </c>
      <c r="E632">
        <v>16668.3</v>
      </c>
      <c r="F632">
        <v>621092</v>
      </c>
      <c r="G632">
        <v>188359</v>
      </c>
      <c r="H632">
        <v>237463</v>
      </c>
      <c r="I632">
        <v>377031</v>
      </c>
      <c r="J632">
        <v>505947</v>
      </c>
      <c r="K632">
        <v>107176</v>
      </c>
      <c r="L632">
        <v>46707.199999999997</v>
      </c>
      <c r="M632">
        <v>18380.5</v>
      </c>
      <c r="N632">
        <v>6492.76</v>
      </c>
      <c r="O632">
        <v>2997.84</v>
      </c>
      <c r="P632">
        <v>943.56700000000001</v>
      </c>
      <c r="Q632">
        <v>1471.44</v>
      </c>
      <c r="R632">
        <v>428.12099999999998</v>
      </c>
    </row>
    <row r="633" spans="1:18" x14ac:dyDescent="0.2">
      <c r="A633">
        <v>629</v>
      </c>
      <c r="B633" t="s">
        <v>63</v>
      </c>
      <c r="C633">
        <v>2015</v>
      </c>
      <c r="D633">
        <v>0</v>
      </c>
      <c r="E633">
        <v>17267.599999999999</v>
      </c>
      <c r="F633">
        <v>647225</v>
      </c>
      <c r="G633">
        <v>189244</v>
      </c>
      <c r="H633">
        <v>228971</v>
      </c>
      <c r="I633">
        <v>392131</v>
      </c>
      <c r="J633">
        <v>491611</v>
      </c>
      <c r="K633">
        <v>88017.3</v>
      </c>
      <c r="L633">
        <v>47036.3</v>
      </c>
      <c r="M633">
        <v>13272.8</v>
      </c>
      <c r="N633">
        <v>4069.25</v>
      </c>
      <c r="O633">
        <v>1027.25</v>
      </c>
      <c r="P633">
        <v>4941.93</v>
      </c>
      <c r="Q633">
        <v>1787.61</v>
      </c>
      <c r="R633">
        <v>2201.81</v>
      </c>
    </row>
    <row r="634" spans="1:18" x14ac:dyDescent="0.2">
      <c r="A634">
        <v>630</v>
      </c>
      <c r="B634" t="s">
        <v>63</v>
      </c>
      <c r="C634">
        <v>2015</v>
      </c>
      <c r="D634">
        <v>0</v>
      </c>
      <c r="E634">
        <v>12565.9</v>
      </c>
      <c r="F634">
        <v>612698</v>
      </c>
      <c r="G634">
        <v>207348</v>
      </c>
      <c r="H634">
        <v>228566</v>
      </c>
      <c r="I634">
        <v>390501</v>
      </c>
      <c r="J634">
        <v>504988</v>
      </c>
      <c r="K634">
        <v>84649.8</v>
      </c>
      <c r="L634">
        <v>61912.800000000003</v>
      </c>
      <c r="M634">
        <v>10610.6</v>
      </c>
      <c r="N634">
        <v>6474.48</v>
      </c>
      <c r="O634">
        <v>2127.3000000000002</v>
      </c>
      <c r="P634">
        <v>1110.5899999999999</v>
      </c>
      <c r="Q634">
        <v>3593.18</v>
      </c>
      <c r="R634">
        <v>1336.12</v>
      </c>
    </row>
    <row r="635" spans="1:18" x14ac:dyDescent="0.2">
      <c r="A635">
        <v>631</v>
      </c>
      <c r="B635" t="s">
        <v>63</v>
      </c>
      <c r="C635">
        <v>2015</v>
      </c>
      <c r="D635">
        <v>0</v>
      </c>
      <c r="E635">
        <v>12346.1</v>
      </c>
      <c r="F635">
        <v>648899</v>
      </c>
      <c r="G635">
        <v>177407</v>
      </c>
      <c r="H635">
        <v>210988</v>
      </c>
      <c r="I635">
        <v>401564</v>
      </c>
      <c r="J635">
        <v>509451</v>
      </c>
      <c r="K635">
        <v>95403.8</v>
      </c>
      <c r="L635">
        <v>46000.4</v>
      </c>
      <c r="M635">
        <v>12930.1</v>
      </c>
      <c r="N635">
        <v>1365.66</v>
      </c>
      <c r="O635">
        <v>2365.1</v>
      </c>
      <c r="P635">
        <v>2375.64</v>
      </c>
      <c r="Q635">
        <v>1712.18</v>
      </c>
      <c r="R635">
        <v>1868.37</v>
      </c>
    </row>
    <row r="636" spans="1:18" x14ac:dyDescent="0.2">
      <c r="A636">
        <v>632</v>
      </c>
      <c r="B636" t="s">
        <v>63</v>
      </c>
      <c r="C636">
        <v>2015</v>
      </c>
      <c r="D636">
        <v>0</v>
      </c>
      <c r="E636">
        <v>26716</v>
      </c>
      <c r="F636">
        <v>608909</v>
      </c>
      <c r="G636">
        <v>208640</v>
      </c>
      <c r="H636">
        <v>242191</v>
      </c>
      <c r="I636">
        <v>351358</v>
      </c>
      <c r="J636">
        <v>546812</v>
      </c>
      <c r="K636">
        <v>84211.199999999997</v>
      </c>
      <c r="L636">
        <v>37253.9</v>
      </c>
      <c r="M636">
        <v>13797.3</v>
      </c>
      <c r="N636">
        <v>2907.95</v>
      </c>
      <c r="O636">
        <v>759.45</v>
      </c>
      <c r="P636">
        <v>3474.64</v>
      </c>
      <c r="Q636">
        <v>3492.25</v>
      </c>
      <c r="R636">
        <v>2070.0700000000002</v>
      </c>
    </row>
    <row r="637" spans="1:18" x14ac:dyDescent="0.2">
      <c r="A637">
        <v>633</v>
      </c>
      <c r="B637" t="s">
        <v>63</v>
      </c>
      <c r="C637">
        <v>2015</v>
      </c>
      <c r="D637">
        <v>0</v>
      </c>
      <c r="E637">
        <v>14224.9</v>
      </c>
      <c r="F637">
        <v>596220</v>
      </c>
      <c r="G637">
        <v>223137</v>
      </c>
      <c r="H637">
        <v>248735</v>
      </c>
      <c r="I637">
        <v>373247</v>
      </c>
      <c r="J637">
        <v>518011</v>
      </c>
      <c r="K637">
        <v>77630.899999999994</v>
      </c>
      <c r="L637">
        <v>46091.6</v>
      </c>
      <c r="M637">
        <v>16281.6</v>
      </c>
      <c r="N637">
        <v>1003.5</v>
      </c>
      <c r="O637">
        <v>2394.59</v>
      </c>
      <c r="P637">
        <v>3130.76</v>
      </c>
      <c r="Q637">
        <v>1324.67</v>
      </c>
      <c r="R637">
        <v>438.23099999999999</v>
      </c>
    </row>
    <row r="638" spans="1:18" x14ac:dyDescent="0.2">
      <c r="A638">
        <v>634</v>
      </c>
      <c r="B638" t="s">
        <v>63</v>
      </c>
      <c r="C638">
        <v>2015</v>
      </c>
      <c r="D638">
        <v>0</v>
      </c>
      <c r="E638">
        <v>14846.9</v>
      </c>
      <c r="F638">
        <v>611868</v>
      </c>
      <c r="G638">
        <v>197277</v>
      </c>
      <c r="H638">
        <v>244073</v>
      </c>
      <c r="I638">
        <v>378572</v>
      </c>
      <c r="J638">
        <v>513274</v>
      </c>
      <c r="K638">
        <v>95063.6</v>
      </c>
      <c r="L638">
        <v>44265.4</v>
      </c>
      <c r="M638">
        <v>16087.1</v>
      </c>
      <c r="N638">
        <v>4672.1499999999996</v>
      </c>
      <c r="O638">
        <v>2115.38</v>
      </c>
      <c r="P638">
        <v>4210.79</v>
      </c>
      <c r="Q638">
        <v>2493.7199999999998</v>
      </c>
      <c r="R638">
        <v>956.04399999999998</v>
      </c>
    </row>
    <row r="639" spans="1:18" x14ac:dyDescent="0.2">
      <c r="A639">
        <v>635</v>
      </c>
      <c r="B639" t="s">
        <v>63</v>
      </c>
      <c r="C639">
        <v>2015</v>
      </c>
      <c r="D639">
        <v>0</v>
      </c>
      <c r="E639">
        <v>11558.6</v>
      </c>
      <c r="F639">
        <v>631792</v>
      </c>
      <c r="G639">
        <v>200985</v>
      </c>
      <c r="H639">
        <v>226147</v>
      </c>
      <c r="I639">
        <v>399776</v>
      </c>
      <c r="J639">
        <v>487647</v>
      </c>
      <c r="K639">
        <v>89391.2</v>
      </c>
      <c r="L639">
        <v>53204.3</v>
      </c>
      <c r="M639">
        <v>14421.7</v>
      </c>
      <c r="N639">
        <v>1280.71</v>
      </c>
      <c r="O639">
        <v>3703.96</v>
      </c>
      <c r="P639">
        <v>3606.43</v>
      </c>
      <c r="Q639">
        <v>1755.38</v>
      </c>
      <c r="R639">
        <v>1087.8599999999999</v>
      </c>
    </row>
    <row r="640" spans="1:18" x14ac:dyDescent="0.2">
      <c r="A640">
        <v>636</v>
      </c>
      <c r="B640" t="s">
        <v>63</v>
      </c>
      <c r="C640">
        <v>2015</v>
      </c>
      <c r="D640">
        <v>0</v>
      </c>
      <c r="E640">
        <v>15957.1</v>
      </c>
      <c r="F640">
        <v>643787</v>
      </c>
      <c r="G640">
        <v>175883</v>
      </c>
      <c r="H640">
        <v>232589</v>
      </c>
      <c r="I640">
        <v>376338</v>
      </c>
      <c r="J640">
        <v>531044</v>
      </c>
      <c r="K640">
        <v>79588</v>
      </c>
      <c r="L640">
        <v>44892.3</v>
      </c>
      <c r="M640">
        <v>13915.5</v>
      </c>
      <c r="N640">
        <v>7095.93</v>
      </c>
      <c r="O640">
        <v>2417.39</v>
      </c>
      <c r="P640">
        <v>1062.3</v>
      </c>
      <c r="Q640">
        <v>4613.3100000000004</v>
      </c>
      <c r="R640">
        <v>1400.51</v>
      </c>
    </row>
    <row r="641" spans="1:18" x14ac:dyDescent="0.2">
      <c r="A641">
        <v>637</v>
      </c>
      <c r="B641" t="s">
        <v>63</v>
      </c>
      <c r="C641">
        <v>2015</v>
      </c>
      <c r="D641">
        <v>0</v>
      </c>
      <c r="E641">
        <v>15051</v>
      </c>
      <c r="F641">
        <v>646384</v>
      </c>
      <c r="G641">
        <v>201914</v>
      </c>
      <c r="H641">
        <v>220726</v>
      </c>
      <c r="I641">
        <v>426745</v>
      </c>
      <c r="J641">
        <v>467260</v>
      </c>
      <c r="K641">
        <v>87250.8</v>
      </c>
      <c r="L641">
        <v>37101.9</v>
      </c>
      <c r="M641">
        <v>16984</v>
      </c>
      <c r="N641">
        <v>3001.06</v>
      </c>
      <c r="O641">
        <v>0</v>
      </c>
      <c r="P641">
        <v>3404.68</v>
      </c>
      <c r="Q641">
        <v>3714.25</v>
      </c>
      <c r="R641">
        <v>2194.84</v>
      </c>
    </row>
    <row r="642" spans="1:18" x14ac:dyDescent="0.2">
      <c r="A642">
        <v>638</v>
      </c>
      <c r="B642" t="s">
        <v>63</v>
      </c>
      <c r="C642">
        <v>2015</v>
      </c>
      <c r="D642">
        <v>0</v>
      </c>
      <c r="E642">
        <v>19850</v>
      </c>
      <c r="F642">
        <v>634549</v>
      </c>
      <c r="G642">
        <v>203800</v>
      </c>
      <c r="H642">
        <v>230667</v>
      </c>
      <c r="I642">
        <v>357141</v>
      </c>
      <c r="J642">
        <v>527048</v>
      </c>
      <c r="K642">
        <v>81735.199999999997</v>
      </c>
      <c r="L642">
        <v>50084.2</v>
      </c>
      <c r="M642">
        <v>19743.599999999999</v>
      </c>
      <c r="N642">
        <v>1517.11</v>
      </c>
      <c r="O642">
        <v>758.02499999999998</v>
      </c>
      <c r="P642">
        <v>5304.63</v>
      </c>
      <c r="Q642">
        <v>4786.7</v>
      </c>
      <c r="R642">
        <v>428.98500000000001</v>
      </c>
    </row>
    <row r="643" spans="1:18" x14ac:dyDescent="0.2">
      <c r="A643">
        <v>639</v>
      </c>
      <c r="B643" t="s">
        <v>63</v>
      </c>
      <c r="C643">
        <v>2015</v>
      </c>
      <c r="D643">
        <v>0</v>
      </c>
      <c r="E643">
        <v>16740.900000000001</v>
      </c>
      <c r="F643">
        <v>624854</v>
      </c>
      <c r="G643">
        <v>195278</v>
      </c>
      <c r="H643">
        <v>226558</v>
      </c>
      <c r="I643">
        <v>400178</v>
      </c>
      <c r="J643">
        <v>514165</v>
      </c>
      <c r="K643">
        <v>80541.8</v>
      </c>
      <c r="L643">
        <v>40006.400000000001</v>
      </c>
      <c r="M643">
        <v>19766</v>
      </c>
      <c r="N643">
        <v>2381.3200000000002</v>
      </c>
      <c r="O643">
        <v>2804.24</v>
      </c>
      <c r="P643">
        <v>2631.94</v>
      </c>
      <c r="Q643">
        <v>2176.84</v>
      </c>
      <c r="R643">
        <v>955.87</v>
      </c>
    </row>
    <row r="644" spans="1:18" x14ac:dyDescent="0.2">
      <c r="A644">
        <v>640</v>
      </c>
      <c r="B644" t="s">
        <v>63</v>
      </c>
      <c r="C644">
        <v>2015</v>
      </c>
      <c r="D644">
        <v>0</v>
      </c>
      <c r="E644">
        <v>14089.6</v>
      </c>
      <c r="F644">
        <v>619645</v>
      </c>
      <c r="G644">
        <v>212218</v>
      </c>
      <c r="H644">
        <v>222385</v>
      </c>
      <c r="I644">
        <v>374596</v>
      </c>
      <c r="J644">
        <v>520904</v>
      </c>
      <c r="K644">
        <v>100964</v>
      </c>
      <c r="L644">
        <v>37168.5</v>
      </c>
      <c r="M644">
        <v>10748.4</v>
      </c>
      <c r="N644">
        <v>4663.53</v>
      </c>
      <c r="O644">
        <v>1251.5</v>
      </c>
      <c r="P644">
        <v>4449.7299999999996</v>
      </c>
      <c r="Q644">
        <v>3348.15</v>
      </c>
      <c r="R644">
        <v>1209.01</v>
      </c>
    </row>
    <row r="645" spans="1:18" x14ac:dyDescent="0.2">
      <c r="A645">
        <v>641</v>
      </c>
      <c r="B645" t="s">
        <v>63</v>
      </c>
      <c r="C645">
        <v>2015</v>
      </c>
      <c r="D645">
        <v>0</v>
      </c>
      <c r="E645">
        <v>13829.1</v>
      </c>
      <c r="F645">
        <v>641222</v>
      </c>
      <c r="G645">
        <v>197394</v>
      </c>
      <c r="H645">
        <v>221364</v>
      </c>
      <c r="I645">
        <v>377979</v>
      </c>
      <c r="J645">
        <v>519440</v>
      </c>
      <c r="K645">
        <v>98281.1</v>
      </c>
      <c r="L645">
        <v>44211.6</v>
      </c>
      <c r="M645">
        <v>12346.4</v>
      </c>
      <c r="N645">
        <v>1575.06</v>
      </c>
      <c r="O645">
        <v>3296.52</v>
      </c>
      <c r="P645">
        <v>3325.35</v>
      </c>
      <c r="Q645">
        <v>1880.5</v>
      </c>
      <c r="R645">
        <v>1098.24</v>
      </c>
    </row>
    <row r="646" spans="1:18" x14ac:dyDescent="0.2">
      <c r="A646">
        <v>642</v>
      </c>
      <c r="B646" t="s">
        <v>63</v>
      </c>
      <c r="C646">
        <v>2015</v>
      </c>
      <c r="D646">
        <v>0</v>
      </c>
      <c r="E646">
        <v>14021.4</v>
      </c>
      <c r="F646">
        <v>650762</v>
      </c>
      <c r="G646">
        <v>177048</v>
      </c>
      <c r="H646">
        <v>227614</v>
      </c>
      <c r="I646">
        <v>396401</v>
      </c>
      <c r="J646">
        <v>507824</v>
      </c>
      <c r="K646">
        <v>79229.100000000006</v>
      </c>
      <c r="L646">
        <v>45259.3</v>
      </c>
      <c r="M646">
        <v>15687.6</v>
      </c>
      <c r="N646">
        <v>3029.03</v>
      </c>
      <c r="O646">
        <v>1291.18</v>
      </c>
      <c r="P646">
        <v>2395.96</v>
      </c>
      <c r="Q646">
        <v>2639.91</v>
      </c>
      <c r="R646">
        <v>965.39099999999996</v>
      </c>
    </row>
    <row r="647" spans="1:18" x14ac:dyDescent="0.2">
      <c r="A647">
        <v>643</v>
      </c>
      <c r="B647" t="s">
        <v>63</v>
      </c>
      <c r="C647">
        <v>2015</v>
      </c>
      <c r="D647">
        <v>0</v>
      </c>
      <c r="E647">
        <v>17107.400000000001</v>
      </c>
      <c r="F647">
        <v>641804</v>
      </c>
      <c r="G647">
        <v>209388</v>
      </c>
      <c r="H647">
        <v>221726</v>
      </c>
      <c r="I647">
        <v>374366</v>
      </c>
      <c r="J647">
        <v>484393</v>
      </c>
      <c r="K647">
        <v>108407</v>
      </c>
      <c r="L647">
        <v>43904.6</v>
      </c>
      <c r="M647">
        <v>9991.6200000000008</v>
      </c>
      <c r="N647">
        <v>5569.75</v>
      </c>
      <c r="O647">
        <v>1317.33</v>
      </c>
      <c r="P647">
        <v>5784.33</v>
      </c>
      <c r="Q647">
        <v>1520.37</v>
      </c>
      <c r="R647">
        <v>2527.9299999999998</v>
      </c>
    </row>
    <row r="648" spans="1:18" x14ac:dyDescent="0.2">
      <c r="A648">
        <v>644</v>
      </c>
      <c r="B648" t="s">
        <v>63</v>
      </c>
      <c r="C648">
        <v>2015</v>
      </c>
      <c r="D648">
        <v>0</v>
      </c>
      <c r="E648">
        <v>11759.1</v>
      </c>
      <c r="F648">
        <v>654650</v>
      </c>
      <c r="G648">
        <v>186668</v>
      </c>
      <c r="H648">
        <v>230530</v>
      </c>
      <c r="I648">
        <v>381247</v>
      </c>
      <c r="J648">
        <v>495590</v>
      </c>
      <c r="K648">
        <v>95432.2</v>
      </c>
      <c r="L648">
        <v>44545.7</v>
      </c>
      <c r="M648">
        <v>17496.599999999999</v>
      </c>
      <c r="N648">
        <v>2047.67</v>
      </c>
      <c r="O648">
        <v>4669.21</v>
      </c>
      <c r="P648">
        <v>6322.89</v>
      </c>
      <c r="Q648">
        <v>901.70299999999997</v>
      </c>
      <c r="R648">
        <v>786.84199999999998</v>
      </c>
    </row>
    <row r="649" spans="1:18" x14ac:dyDescent="0.2">
      <c r="A649">
        <v>645</v>
      </c>
      <c r="B649" t="s">
        <v>63</v>
      </c>
      <c r="C649">
        <v>2015</v>
      </c>
      <c r="D649">
        <v>0</v>
      </c>
      <c r="E649">
        <v>14334.2</v>
      </c>
      <c r="F649">
        <v>624545</v>
      </c>
      <c r="G649">
        <v>206344</v>
      </c>
      <c r="H649">
        <v>224916</v>
      </c>
      <c r="I649">
        <v>376102</v>
      </c>
      <c r="J649">
        <v>527258</v>
      </c>
      <c r="K649">
        <v>86053.8</v>
      </c>
      <c r="L649">
        <v>40804.9</v>
      </c>
      <c r="M649">
        <v>14317.4</v>
      </c>
      <c r="N649">
        <v>5396.58</v>
      </c>
      <c r="O649">
        <v>1379.59</v>
      </c>
      <c r="P649">
        <v>4388.37</v>
      </c>
      <c r="Q649">
        <v>2256.1</v>
      </c>
      <c r="R649">
        <v>1096.3699999999999</v>
      </c>
    </row>
    <row r="650" spans="1:18" x14ac:dyDescent="0.2">
      <c r="A650">
        <v>646</v>
      </c>
      <c r="B650" t="s">
        <v>63</v>
      </c>
      <c r="C650">
        <v>2015</v>
      </c>
      <c r="D650">
        <v>0</v>
      </c>
      <c r="E650">
        <v>12853.7</v>
      </c>
      <c r="F650">
        <v>634059</v>
      </c>
      <c r="G650">
        <v>209140</v>
      </c>
      <c r="H650">
        <v>235784</v>
      </c>
      <c r="I650">
        <v>351956</v>
      </c>
      <c r="J650">
        <v>511019</v>
      </c>
      <c r="K650">
        <v>100907</v>
      </c>
      <c r="L650">
        <v>37274.699999999997</v>
      </c>
      <c r="M650">
        <v>17661.400000000001</v>
      </c>
      <c r="N650">
        <v>2586.31</v>
      </c>
      <c r="O650">
        <v>2685.92</v>
      </c>
      <c r="P650">
        <v>1838.54</v>
      </c>
      <c r="Q650">
        <v>2692.96</v>
      </c>
      <c r="R650">
        <v>950.72900000000004</v>
      </c>
    </row>
    <row r="651" spans="1:18" x14ac:dyDescent="0.2">
      <c r="A651">
        <v>647</v>
      </c>
      <c r="B651" t="s">
        <v>63</v>
      </c>
      <c r="C651">
        <v>2015</v>
      </c>
      <c r="D651">
        <v>0</v>
      </c>
      <c r="E651">
        <v>10141</v>
      </c>
      <c r="F651">
        <v>655139</v>
      </c>
      <c r="G651">
        <v>179951</v>
      </c>
      <c r="H651">
        <v>245263</v>
      </c>
      <c r="I651">
        <v>374814</v>
      </c>
      <c r="J651">
        <v>518055</v>
      </c>
      <c r="K651">
        <v>72821.100000000006</v>
      </c>
      <c r="L651">
        <v>44994.400000000001</v>
      </c>
      <c r="M651">
        <v>16330.4</v>
      </c>
      <c r="N651">
        <v>4475.5</v>
      </c>
      <c r="O651">
        <v>1933.05</v>
      </c>
      <c r="P651">
        <v>3107.65</v>
      </c>
      <c r="Q651">
        <v>4903.7299999999996</v>
      </c>
      <c r="R651">
        <v>375.18700000000001</v>
      </c>
    </row>
    <row r="652" spans="1:18" x14ac:dyDescent="0.2">
      <c r="A652">
        <v>648</v>
      </c>
      <c r="B652" t="s">
        <v>63</v>
      </c>
      <c r="C652">
        <v>2015</v>
      </c>
      <c r="D652">
        <v>0</v>
      </c>
      <c r="E652">
        <v>17122</v>
      </c>
      <c r="F652">
        <v>661126</v>
      </c>
      <c r="G652">
        <v>150481</v>
      </c>
      <c r="H652">
        <v>235963</v>
      </c>
      <c r="I652">
        <v>392561</v>
      </c>
      <c r="J652">
        <v>476029</v>
      </c>
      <c r="K652">
        <v>104521</v>
      </c>
      <c r="L652">
        <v>55920.3</v>
      </c>
      <c r="M652">
        <v>16762.900000000001</v>
      </c>
      <c r="N652">
        <v>2652.09</v>
      </c>
      <c r="O652">
        <v>2227.2600000000002</v>
      </c>
      <c r="P652">
        <v>4115.6000000000004</v>
      </c>
      <c r="Q652">
        <v>2469.9</v>
      </c>
      <c r="R652">
        <v>1709.71</v>
      </c>
    </row>
    <row r="653" spans="1:18" x14ac:dyDescent="0.2">
      <c r="A653">
        <v>649</v>
      </c>
      <c r="B653" t="s">
        <v>63</v>
      </c>
      <c r="C653">
        <v>2015</v>
      </c>
      <c r="D653">
        <v>0</v>
      </c>
      <c r="E653">
        <v>17360.7</v>
      </c>
      <c r="F653">
        <v>631499</v>
      </c>
      <c r="G653">
        <v>197773</v>
      </c>
      <c r="H653">
        <v>241906</v>
      </c>
      <c r="I653">
        <v>386465</v>
      </c>
      <c r="J653">
        <v>504213</v>
      </c>
      <c r="K653">
        <v>77788.899999999994</v>
      </c>
      <c r="L653">
        <v>48596.1</v>
      </c>
      <c r="M653">
        <v>13758.6</v>
      </c>
      <c r="N653">
        <v>5257.14</v>
      </c>
      <c r="O653">
        <v>0</v>
      </c>
      <c r="P653">
        <v>3462.81</v>
      </c>
      <c r="Q653">
        <v>2374.9299999999998</v>
      </c>
      <c r="R653">
        <v>360.50799999999998</v>
      </c>
    </row>
    <row r="654" spans="1:18" x14ac:dyDescent="0.2">
      <c r="A654">
        <v>650</v>
      </c>
      <c r="B654" t="s">
        <v>63</v>
      </c>
      <c r="C654">
        <v>2015</v>
      </c>
      <c r="D654">
        <v>0</v>
      </c>
      <c r="E654">
        <v>21526.799999999999</v>
      </c>
      <c r="F654">
        <v>650478</v>
      </c>
      <c r="G654">
        <v>174166</v>
      </c>
      <c r="H654">
        <v>244156</v>
      </c>
      <c r="I654">
        <v>349459</v>
      </c>
      <c r="J654">
        <v>532273</v>
      </c>
      <c r="K654">
        <v>88353.7</v>
      </c>
      <c r="L654">
        <v>39742.699999999997</v>
      </c>
      <c r="M654">
        <v>19770.8</v>
      </c>
      <c r="N654">
        <v>2975.73</v>
      </c>
      <c r="O654">
        <v>2270.08</v>
      </c>
      <c r="P654">
        <v>2181.29</v>
      </c>
      <c r="Q654">
        <v>2846.52</v>
      </c>
      <c r="R654">
        <v>1355.7</v>
      </c>
    </row>
    <row r="655" spans="1:18" x14ac:dyDescent="0.2">
      <c r="A655">
        <v>651</v>
      </c>
      <c r="B655" t="s">
        <v>63</v>
      </c>
      <c r="C655">
        <v>2015</v>
      </c>
      <c r="D655">
        <v>0</v>
      </c>
      <c r="E655">
        <v>13559.2</v>
      </c>
      <c r="F655">
        <v>652182</v>
      </c>
      <c r="G655">
        <v>199477</v>
      </c>
      <c r="H655">
        <v>236277</v>
      </c>
      <c r="I655">
        <v>375940</v>
      </c>
      <c r="J655">
        <v>479244</v>
      </c>
      <c r="K655">
        <v>82934.8</v>
      </c>
      <c r="L655">
        <v>43278.9</v>
      </c>
      <c r="M655">
        <v>25396</v>
      </c>
      <c r="N655">
        <v>3156.74</v>
      </c>
      <c r="O655">
        <v>3029.14</v>
      </c>
      <c r="P655">
        <v>4533.01</v>
      </c>
      <c r="Q655">
        <v>2654.79</v>
      </c>
      <c r="R655">
        <v>580.17100000000005</v>
      </c>
    </row>
    <row r="656" spans="1:18" x14ac:dyDescent="0.2">
      <c r="A656">
        <v>652</v>
      </c>
      <c r="B656" t="s">
        <v>63</v>
      </c>
      <c r="C656">
        <v>2015</v>
      </c>
      <c r="D656">
        <v>0</v>
      </c>
      <c r="E656">
        <v>20300.599999999999</v>
      </c>
      <c r="F656">
        <v>608971</v>
      </c>
      <c r="G656">
        <v>209399</v>
      </c>
      <c r="H656">
        <v>236880</v>
      </c>
      <c r="I656">
        <v>396091</v>
      </c>
      <c r="J656">
        <v>489795</v>
      </c>
      <c r="K656">
        <v>96728.3</v>
      </c>
      <c r="L656">
        <v>38912.699999999997</v>
      </c>
      <c r="M656">
        <v>19151.8</v>
      </c>
      <c r="N656">
        <v>2981.68</v>
      </c>
      <c r="O656">
        <v>2152.96</v>
      </c>
      <c r="P656">
        <v>4531.37</v>
      </c>
      <c r="Q656">
        <v>3523.59</v>
      </c>
      <c r="R656">
        <v>1607.76</v>
      </c>
    </row>
    <row r="657" spans="1:18" x14ac:dyDescent="0.2">
      <c r="A657">
        <v>653</v>
      </c>
      <c r="B657" t="s">
        <v>63</v>
      </c>
      <c r="C657">
        <v>2015</v>
      </c>
      <c r="D657">
        <v>0</v>
      </c>
      <c r="E657">
        <v>18779</v>
      </c>
      <c r="F657">
        <v>629417</v>
      </c>
      <c r="G657">
        <v>207112</v>
      </c>
      <c r="H657">
        <v>216542</v>
      </c>
      <c r="I657">
        <v>358479</v>
      </c>
      <c r="J657">
        <v>539844</v>
      </c>
      <c r="K657">
        <v>94791.2</v>
      </c>
      <c r="L657">
        <v>40793.9</v>
      </c>
      <c r="M657">
        <v>10471.700000000001</v>
      </c>
      <c r="N657">
        <v>2749.05</v>
      </c>
      <c r="O657">
        <v>1830.44</v>
      </c>
      <c r="P657">
        <v>2744.94</v>
      </c>
      <c r="Q657">
        <v>3846.08</v>
      </c>
      <c r="R657">
        <v>936.22199999999998</v>
      </c>
    </row>
    <row r="658" spans="1:18" x14ac:dyDescent="0.2">
      <c r="A658">
        <v>654</v>
      </c>
      <c r="B658" t="s">
        <v>63</v>
      </c>
      <c r="C658">
        <v>2015</v>
      </c>
      <c r="D658">
        <v>0</v>
      </c>
      <c r="E658">
        <v>19615.599999999999</v>
      </c>
      <c r="F658">
        <v>630175</v>
      </c>
      <c r="G658">
        <v>187629</v>
      </c>
      <c r="H658">
        <v>214066</v>
      </c>
      <c r="I658">
        <v>381553</v>
      </c>
      <c r="J658">
        <v>513938</v>
      </c>
      <c r="K658">
        <v>97951.1</v>
      </c>
      <c r="L658">
        <v>51249.9</v>
      </c>
      <c r="M658">
        <v>19256.099999999999</v>
      </c>
      <c r="N658">
        <v>5259.13</v>
      </c>
      <c r="O658">
        <v>322.58999999999997</v>
      </c>
      <c r="P658">
        <v>3949.25</v>
      </c>
      <c r="Q658">
        <v>5860.6</v>
      </c>
      <c r="R658">
        <v>1080.93</v>
      </c>
    </row>
    <row r="659" spans="1:18" x14ac:dyDescent="0.2">
      <c r="A659">
        <v>655</v>
      </c>
      <c r="B659" t="s">
        <v>63</v>
      </c>
      <c r="C659">
        <v>2015</v>
      </c>
      <c r="D659">
        <v>0</v>
      </c>
      <c r="E659">
        <v>14517.2</v>
      </c>
      <c r="F659">
        <v>625873</v>
      </c>
      <c r="G659">
        <v>194406</v>
      </c>
      <c r="H659">
        <v>266434</v>
      </c>
      <c r="I659">
        <v>345295</v>
      </c>
      <c r="J659">
        <v>513956</v>
      </c>
      <c r="K659">
        <v>95470.3</v>
      </c>
      <c r="L659">
        <v>35476.199999999997</v>
      </c>
      <c r="M659">
        <v>21683.7</v>
      </c>
      <c r="N659">
        <v>4098.2700000000004</v>
      </c>
      <c r="O659">
        <v>1970.42</v>
      </c>
      <c r="P659">
        <v>3938.42</v>
      </c>
      <c r="Q659">
        <v>3176.24</v>
      </c>
      <c r="R659">
        <v>655.62199999999996</v>
      </c>
    </row>
    <row r="660" spans="1:18" x14ac:dyDescent="0.2">
      <c r="A660">
        <v>656</v>
      </c>
      <c r="B660" t="s">
        <v>63</v>
      </c>
      <c r="C660">
        <v>2015</v>
      </c>
      <c r="D660">
        <v>0</v>
      </c>
      <c r="E660">
        <v>18799.599999999999</v>
      </c>
      <c r="F660">
        <v>609983</v>
      </c>
      <c r="G660">
        <v>205220</v>
      </c>
      <c r="H660">
        <v>228681</v>
      </c>
      <c r="I660">
        <v>396462</v>
      </c>
      <c r="J660">
        <v>485299</v>
      </c>
      <c r="K660">
        <v>96620.5</v>
      </c>
      <c r="L660">
        <v>43641.599999999999</v>
      </c>
      <c r="M660">
        <v>20565.8</v>
      </c>
      <c r="N660">
        <v>4361.33</v>
      </c>
      <c r="O660">
        <v>1188.1500000000001</v>
      </c>
      <c r="P660">
        <v>2898.22</v>
      </c>
      <c r="Q660">
        <v>3405.24</v>
      </c>
      <c r="R660">
        <v>1625.79</v>
      </c>
    </row>
    <row r="661" spans="1:18" x14ac:dyDescent="0.2">
      <c r="A661">
        <v>657</v>
      </c>
      <c r="B661" t="s">
        <v>63</v>
      </c>
      <c r="C661">
        <v>2015</v>
      </c>
      <c r="D661">
        <v>0</v>
      </c>
      <c r="E661">
        <v>13923.3</v>
      </c>
      <c r="F661">
        <v>640962</v>
      </c>
      <c r="G661">
        <v>204069</v>
      </c>
      <c r="H661">
        <v>233195</v>
      </c>
      <c r="I661">
        <v>378300</v>
      </c>
      <c r="J661">
        <v>516057</v>
      </c>
      <c r="K661">
        <v>69702.399999999994</v>
      </c>
      <c r="L661">
        <v>41571.300000000003</v>
      </c>
      <c r="M661">
        <v>16502.900000000001</v>
      </c>
      <c r="N661">
        <v>3095.86</v>
      </c>
      <c r="O661">
        <v>2411.31</v>
      </c>
      <c r="P661">
        <v>3241.93</v>
      </c>
      <c r="Q661">
        <v>3293.81</v>
      </c>
      <c r="R661">
        <v>1810.05</v>
      </c>
    </row>
    <row r="662" spans="1:18" x14ac:dyDescent="0.2">
      <c r="A662">
        <v>658</v>
      </c>
      <c r="B662" t="s">
        <v>63</v>
      </c>
      <c r="C662">
        <v>2015</v>
      </c>
      <c r="D662">
        <v>0</v>
      </c>
      <c r="E662">
        <v>16378</v>
      </c>
      <c r="F662">
        <v>618000</v>
      </c>
      <c r="G662">
        <v>191758</v>
      </c>
      <c r="H662">
        <v>215682</v>
      </c>
      <c r="I662">
        <v>408712</v>
      </c>
      <c r="J662">
        <v>514520</v>
      </c>
      <c r="K662">
        <v>98273.8</v>
      </c>
      <c r="L662">
        <v>44252.7</v>
      </c>
      <c r="M662">
        <v>9646.36</v>
      </c>
      <c r="N662">
        <v>5323.16</v>
      </c>
      <c r="O662">
        <v>639.91600000000005</v>
      </c>
      <c r="P662">
        <v>3709.78</v>
      </c>
      <c r="Q662">
        <v>2202.87</v>
      </c>
      <c r="R662">
        <v>374.57600000000002</v>
      </c>
    </row>
    <row r="663" spans="1:18" x14ac:dyDescent="0.2">
      <c r="A663">
        <v>659</v>
      </c>
      <c r="B663" t="s">
        <v>63</v>
      </c>
      <c r="C663">
        <v>2015</v>
      </c>
      <c r="D663">
        <v>0</v>
      </c>
      <c r="E663">
        <v>15103.9</v>
      </c>
      <c r="F663">
        <v>619374</v>
      </c>
      <c r="G663">
        <v>221981</v>
      </c>
      <c r="H663">
        <v>221504</v>
      </c>
      <c r="I663">
        <v>368545</v>
      </c>
      <c r="J663">
        <v>514636</v>
      </c>
      <c r="K663">
        <v>88707.8</v>
      </c>
      <c r="L663">
        <v>47415</v>
      </c>
      <c r="M663">
        <v>18295.599999999999</v>
      </c>
      <c r="N663">
        <v>4210.8900000000003</v>
      </c>
      <c r="O663">
        <v>2761.44</v>
      </c>
      <c r="P663">
        <v>995.42899999999997</v>
      </c>
      <c r="Q663">
        <v>3576.38</v>
      </c>
      <c r="R663">
        <v>628.46299999999997</v>
      </c>
    </row>
    <row r="664" spans="1:18" x14ac:dyDescent="0.2">
      <c r="A664">
        <v>660</v>
      </c>
      <c r="B664" t="s">
        <v>63</v>
      </c>
      <c r="C664">
        <v>2015</v>
      </c>
      <c r="D664">
        <v>0</v>
      </c>
      <c r="E664">
        <v>14259.5</v>
      </c>
      <c r="F664">
        <v>644015</v>
      </c>
      <c r="G664">
        <v>174349</v>
      </c>
      <c r="H664">
        <v>254542</v>
      </c>
      <c r="I664">
        <v>402922</v>
      </c>
      <c r="J664">
        <v>477498</v>
      </c>
      <c r="K664">
        <v>82053.600000000006</v>
      </c>
      <c r="L664">
        <v>49007.5</v>
      </c>
      <c r="M664">
        <v>24256.7</v>
      </c>
      <c r="N664">
        <v>3989.94</v>
      </c>
      <c r="O664">
        <v>2391.67</v>
      </c>
      <c r="P664">
        <v>771.55200000000002</v>
      </c>
      <c r="Q664">
        <v>2048.1799999999998</v>
      </c>
      <c r="R664">
        <v>632.50300000000004</v>
      </c>
    </row>
    <row r="665" spans="1:18" x14ac:dyDescent="0.2">
      <c r="A665">
        <v>661</v>
      </c>
      <c r="B665" t="s">
        <v>63</v>
      </c>
      <c r="C665">
        <v>2015</v>
      </c>
      <c r="D665">
        <v>0</v>
      </c>
      <c r="E665">
        <v>12881.4</v>
      </c>
      <c r="F665">
        <v>626469</v>
      </c>
      <c r="G665">
        <v>217578</v>
      </c>
      <c r="H665">
        <v>210600</v>
      </c>
      <c r="I665">
        <v>376002</v>
      </c>
      <c r="J665">
        <v>528920</v>
      </c>
      <c r="K665">
        <v>80629</v>
      </c>
      <c r="L665">
        <v>36617.1</v>
      </c>
      <c r="M665">
        <v>21854.9</v>
      </c>
      <c r="N665">
        <v>2877.46</v>
      </c>
      <c r="O665">
        <v>2949.71</v>
      </c>
      <c r="P665">
        <v>5840.49</v>
      </c>
      <c r="Q665">
        <v>4814.59</v>
      </c>
      <c r="R665">
        <v>604.70799999999997</v>
      </c>
    </row>
    <row r="666" spans="1:18" x14ac:dyDescent="0.2">
      <c r="A666">
        <v>662</v>
      </c>
      <c r="B666" t="s">
        <v>63</v>
      </c>
      <c r="C666">
        <v>2015</v>
      </c>
      <c r="D666">
        <v>0</v>
      </c>
      <c r="E666">
        <v>15754.9</v>
      </c>
      <c r="F666">
        <v>642368</v>
      </c>
      <c r="G666">
        <v>191915</v>
      </c>
      <c r="H666">
        <v>207830</v>
      </c>
      <c r="I666">
        <v>391564</v>
      </c>
      <c r="J666">
        <v>512367</v>
      </c>
      <c r="K666">
        <v>90249</v>
      </c>
      <c r="L666">
        <v>43401.3</v>
      </c>
      <c r="M666">
        <v>21412.799999999999</v>
      </c>
      <c r="N666">
        <v>6077.97</v>
      </c>
      <c r="O666">
        <v>3535.08</v>
      </c>
      <c r="P666">
        <v>3167.44</v>
      </c>
      <c r="Q666">
        <v>2301.0100000000002</v>
      </c>
      <c r="R666">
        <v>785.84100000000001</v>
      </c>
    </row>
    <row r="667" spans="1:18" x14ac:dyDescent="0.2">
      <c r="A667">
        <v>663</v>
      </c>
      <c r="B667" t="s">
        <v>63</v>
      </c>
      <c r="C667">
        <v>2015</v>
      </c>
      <c r="D667">
        <v>0</v>
      </c>
      <c r="E667">
        <v>14627</v>
      </c>
      <c r="F667">
        <v>615100</v>
      </c>
      <c r="G667">
        <v>217216</v>
      </c>
      <c r="H667">
        <v>208244</v>
      </c>
      <c r="I667">
        <v>388694</v>
      </c>
      <c r="J667">
        <v>535678</v>
      </c>
      <c r="K667">
        <v>82233.5</v>
      </c>
      <c r="L667">
        <v>34229.599999999999</v>
      </c>
      <c r="M667">
        <v>18410.099999999999</v>
      </c>
      <c r="N667">
        <v>3773.94</v>
      </c>
      <c r="O667">
        <v>3200.44</v>
      </c>
      <c r="P667">
        <v>3837.49</v>
      </c>
      <c r="Q667">
        <v>2357.19</v>
      </c>
      <c r="R667">
        <v>618.01900000000001</v>
      </c>
    </row>
    <row r="668" spans="1:18" x14ac:dyDescent="0.2">
      <c r="A668">
        <v>664</v>
      </c>
      <c r="B668" t="s">
        <v>63</v>
      </c>
      <c r="C668">
        <v>2015</v>
      </c>
      <c r="D668">
        <v>0</v>
      </c>
      <c r="E668">
        <v>21757.3</v>
      </c>
      <c r="F668">
        <v>632596</v>
      </c>
      <c r="G668">
        <v>186172</v>
      </c>
      <c r="H668">
        <v>224644</v>
      </c>
      <c r="I668">
        <v>395296</v>
      </c>
      <c r="J668">
        <v>506559</v>
      </c>
      <c r="K668">
        <v>87615.8</v>
      </c>
      <c r="L668">
        <v>37475.599999999999</v>
      </c>
      <c r="M668">
        <v>17367.599999999999</v>
      </c>
      <c r="N668">
        <v>4781.3900000000003</v>
      </c>
      <c r="O668">
        <v>3150.31</v>
      </c>
      <c r="P668">
        <v>3306.04</v>
      </c>
      <c r="Q668">
        <v>4386.8500000000004</v>
      </c>
      <c r="R668">
        <v>1864.49</v>
      </c>
    </row>
    <row r="669" spans="1:18" x14ac:dyDescent="0.2">
      <c r="A669">
        <v>665</v>
      </c>
      <c r="B669" t="s">
        <v>63</v>
      </c>
      <c r="C669">
        <v>2015</v>
      </c>
      <c r="D669">
        <v>0</v>
      </c>
      <c r="E669">
        <v>16430.3</v>
      </c>
      <c r="F669">
        <v>629366</v>
      </c>
      <c r="G669">
        <v>190183</v>
      </c>
      <c r="H669">
        <v>248378</v>
      </c>
      <c r="I669">
        <v>382931</v>
      </c>
      <c r="J669">
        <v>483834</v>
      </c>
      <c r="K669">
        <v>93471.8</v>
      </c>
      <c r="L669">
        <v>43866.3</v>
      </c>
      <c r="M669">
        <v>20537.099999999999</v>
      </c>
      <c r="N669">
        <v>3527.49</v>
      </c>
      <c r="O669">
        <v>4070.58</v>
      </c>
      <c r="P669">
        <v>8643.0499999999993</v>
      </c>
      <c r="Q669">
        <v>1023.63</v>
      </c>
      <c r="R669">
        <v>1120.0999999999999</v>
      </c>
    </row>
    <row r="670" spans="1:18" x14ac:dyDescent="0.2">
      <c r="A670">
        <v>666</v>
      </c>
      <c r="B670" t="s">
        <v>63</v>
      </c>
      <c r="C670">
        <v>2015</v>
      </c>
      <c r="D670">
        <v>0</v>
      </c>
      <c r="E670">
        <v>16474.5</v>
      </c>
      <c r="F670">
        <v>640544</v>
      </c>
      <c r="G670">
        <v>199783</v>
      </c>
      <c r="H670">
        <v>213587</v>
      </c>
      <c r="I670">
        <v>398839</v>
      </c>
      <c r="J670">
        <v>474189</v>
      </c>
      <c r="K670">
        <v>109025</v>
      </c>
      <c r="L670">
        <v>50321.599999999999</v>
      </c>
      <c r="M670">
        <v>18582.400000000001</v>
      </c>
      <c r="N670">
        <v>3236.58</v>
      </c>
      <c r="O670">
        <v>2977.29</v>
      </c>
      <c r="P670">
        <v>936.92899999999997</v>
      </c>
      <c r="Q670">
        <v>1628.27</v>
      </c>
      <c r="R670">
        <v>1298.6400000000001</v>
      </c>
    </row>
    <row r="671" spans="1:18" x14ac:dyDescent="0.2">
      <c r="A671">
        <v>667</v>
      </c>
      <c r="B671" t="s">
        <v>63</v>
      </c>
      <c r="C671">
        <v>2015</v>
      </c>
      <c r="D671">
        <v>0</v>
      </c>
      <c r="E671">
        <v>11983.7</v>
      </c>
      <c r="F671">
        <v>626068</v>
      </c>
      <c r="G671">
        <v>218832</v>
      </c>
      <c r="H671">
        <v>214058</v>
      </c>
      <c r="I671">
        <v>345688</v>
      </c>
      <c r="J671">
        <v>551158</v>
      </c>
      <c r="K671">
        <v>94639.1</v>
      </c>
      <c r="L671">
        <v>42896.6</v>
      </c>
      <c r="M671">
        <v>12718.5</v>
      </c>
      <c r="N671">
        <v>424.38499999999999</v>
      </c>
      <c r="O671">
        <v>682</v>
      </c>
      <c r="P671">
        <v>2129.38</v>
      </c>
      <c r="Q671">
        <v>3486.61</v>
      </c>
      <c r="R671">
        <v>1244.1500000000001</v>
      </c>
    </row>
    <row r="672" spans="1:18" x14ac:dyDescent="0.2">
      <c r="A672">
        <v>668</v>
      </c>
      <c r="B672" t="s">
        <v>63</v>
      </c>
      <c r="C672">
        <v>2015</v>
      </c>
      <c r="D672">
        <v>0</v>
      </c>
      <c r="E672">
        <v>11980.8</v>
      </c>
      <c r="F672">
        <v>635851</v>
      </c>
      <c r="G672">
        <v>200075</v>
      </c>
      <c r="H672">
        <v>240855</v>
      </c>
      <c r="I672">
        <v>366671</v>
      </c>
      <c r="J672">
        <v>482751</v>
      </c>
      <c r="K672">
        <v>97258.6</v>
      </c>
      <c r="L672">
        <v>58029.8</v>
      </c>
      <c r="M672">
        <v>18759.900000000001</v>
      </c>
      <c r="N672">
        <v>4896.45</v>
      </c>
      <c r="O672">
        <v>4390.3900000000003</v>
      </c>
      <c r="P672">
        <v>0</v>
      </c>
      <c r="Q672">
        <v>816.71600000000001</v>
      </c>
      <c r="R672">
        <v>1804.63</v>
      </c>
    </row>
    <row r="673" spans="1:18" x14ac:dyDescent="0.2">
      <c r="A673">
        <v>669</v>
      </c>
      <c r="B673" t="s">
        <v>63</v>
      </c>
      <c r="C673">
        <v>2015</v>
      </c>
      <c r="D673">
        <v>0</v>
      </c>
      <c r="E673">
        <v>16308.5</v>
      </c>
      <c r="F673">
        <v>642126</v>
      </c>
      <c r="G673">
        <v>204390</v>
      </c>
      <c r="H673">
        <v>213480</v>
      </c>
      <c r="I673">
        <v>394016</v>
      </c>
      <c r="J673">
        <v>505602</v>
      </c>
      <c r="K673">
        <v>81011.3</v>
      </c>
      <c r="L673">
        <v>46326.3</v>
      </c>
      <c r="M673">
        <v>21502.7</v>
      </c>
      <c r="N673">
        <v>3192.72</v>
      </c>
      <c r="O673">
        <v>1320.97</v>
      </c>
      <c r="P673">
        <v>437.38900000000001</v>
      </c>
      <c r="Q673">
        <v>1881.63</v>
      </c>
      <c r="R673">
        <v>720.61400000000003</v>
      </c>
    </row>
    <row r="674" spans="1:18" x14ac:dyDescent="0.2">
      <c r="A674">
        <v>670</v>
      </c>
      <c r="B674" t="s">
        <v>63</v>
      </c>
      <c r="C674">
        <v>2015</v>
      </c>
      <c r="D674">
        <v>0</v>
      </c>
      <c r="E674">
        <v>19145.3</v>
      </c>
      <c r="F674">
        <v>618963</v>
      </c>
      <c r="G674">
        <v>192600</v>
      </c>
      <c r="H674">
        <v>242677</v>
      </c>
      <c r="I674">
        <v>360198</v>
      </c>
      <c r="J674">
        <v>531627</v>
      </c>
      <c r="K674">
        <v>84521.4</v>
      </c>
      <c r="L674">
        <v>44055.199999999997</v>
      </c>
      <c r="M674">
        <v>14908.2</v>
      </c>
      <c r="N674">
        <v>4453.37</v>
      </c>
      <c r="O674">
        <v>1045.94</v>
      </c>
      <c r="P674">
        <v>5510.45</v>
      </c>
      <c r="Q674">
        <v>4647.46</v>
      </c>
      <c r="R674">
        <v>1924.25</v>
      </c>
    </row>
    <row r="675" spans="1:18" x14ac:dyDescent="0.2">
      <c r="A675">
        <v>671</v>
      </c>
      <c r="B675" t="s">
        <v>63</v>
      </c>
      <c r="C675">
        <v>2015</v>
      </c>
      <c r="D675">
        <v>0</v>
      </c>
      <c r="E675">
        <v>16949.8</v>
      </c>
      <c r="F675">
        <v>641510</v>
      </c>
      <c r="G675">
        <v>197461</v>
      </c>
      <c r="H675">
        <v>221258</v>
      </c>
      <c r="I675">
        <v>415217</v>
      </c>
      <c r="J675">
        <v>490872</v>
      </c>
      <c r="K675">
        <v>86411.8</v>
      </c>
      <c r="L675">
        <v>41281</v>
      </c>
      <c r="M675">
        <v>13297.7</v>
      </c>
      <c r="N675">
        <v>441.32100000000003</v>
      </c>
      <c r="O675">
        <v>1451.02</v>
      </c>
      <c r="P675">
        <v>364.86399999999998</v>
      </c>
      <c r="Q675">
        <v>1076.21</v>
      </c>
      <c r="R675">
        <v>1687.68</v>
      </c>
    </row>
    <row r="676" spans="1:18" x14ac:dyDescent="0.2">
      <c r="A676">
        <v>672</v>
      </c>
      <c r="B676" t="s">
        <v>63</v>
      </c>
      <c r="C676">
        <v>2015</v>
      </c>
      <c r="D676">
        <v>0</v>
      </c>
      <c r="E676">
        <v>14975</v>
      </c>
      <c r="F676">
        <v>639658</v>
      </c>
      <c r="G676">
        <v>197288</v>
      </c>
      <c r="H676">
        <v>224858</v>
      </c>
      <c r="I676">
        <v>366485</v>
      </c>
      <c r="J676">
        <v>516297</v>
      </c>
      <c r="K676">
        <v>91157.2</v>
      </c>
      <c r="L676">
        <v>46914.8</v>
      </c>
      <c r="M676">
        <v>16335</v>
      </c>
      <c r="N676">
        <v>5521.6</v>
      </c>
      <c r="O676">
        <v>3912.43</v>
      </c>
      <c r="P676">
        <v>2392.12</v>
      </c>
      <c r="Q676">
        <v>2110.69</v>
      </c>
      <c r="R676">
        <v>888.21299999999997</v>
      </c>
    </row>
    <row r="677" spans="1:18" x14ac:dyDescent="0.2">
      <c r="A677">
        <v>673</v>
      </c>
      <c r="B677" t="s">
        <v>63</v>
      </c>
      <c r="C677">
        <v>2015</v>
      </c>
      <c r="D677">
        <v>0</v>
      </c>
      <c r="E677">
        <v>20585.2</v>
      </c>
      <c r="F677">
        <v>629044</v>
      </c>
      <c r="G677">
        <v>199500</v>
      </c>
      <c r="H677">
        <v>208534</v>
      </c>
      <c r="I677">
        <v>382001</v>
      </c>
      <c r="J677">
        <v>516786</v>
      </c>
      <c r="K677">
        <v>87369.9</v>
      </c>
      <c r="L677">
        <v>45831.1</v>
      </c>
      <c r="M677">
        <v>23167.1</v>
      </c>
      <c r="N677">
        <v>2643.13</v>
      </c>
      <c r="O677">
        <v>321.512</v>
      </c>
      <c r="P677">
        <v>5331.55</v>
      </c>
      <c r="Q677">
        <v>4900.91</v>
      </c>
      <c r="R677">
        <v>619.31500000000005</v>
      </c>
    </row>
    <row r="678" spans="1:18" x14ac:dyDescent="0.2">
      <c r="A678">
        <v>674</v>
      </c>
      <c r="B678" t="s">
        <v>63</v>
      </c>
      <c r="C678">
        <v>2015</v>
      </c>
      <c r="D678">
        <v>0</v>
      </c>
      <c r="E678">
        <v>20670</v>
      </c>
      <c r="F678">
        <v>644860</v>
      </c>
      <c r="G678">
        <v>185468</v>
      </c>
      <c r="H678">
        <v>227756</v>
      </c>
      <c r="I678">
        <v>402841</v>
      </c>
      <c r="J678">
        <v>495881</v>
      </c>
      <c r="K678">
        <v>79885.7</v>
      </c>
      <c r="L678">
        <v>38911.199999999997</v>
      </c>
      <c r="M678">
        <v>25343.3</v>
      </c>
      <c r="N678">
        <v>866.71400000000006</v>
      </c>
      <c r="O678">
        <v>1799.85</v>
      </c>
      <c r="P678">
        <v>1593.15</v>
      </c>
      <c r="Q678">
        <v>5889.12</v>
      </c>
      <c r="R678">
        <v>1009.03</v>
      </c>
    </row>
    <row r="679" spans="1:18" x14ac:dyDescent="0.2">
      <c r="A679">
        <v>675</v>
      </c>
      <c r="B679" t="s">
        <v>63</v>
      </c>
      <c r="C679">
        <v>2015</v>
      </c>
      <c r="D679">
        <v>0</v>
      </c>
      <c r="E679">
        <v>19498.400000000001</v>
      </c>
      <c r="F679">
        <v>616424</v>
      </c>
      <c r="G679">
        <v>209398</v>
      </c>
      <c r="H679">
        <v>232900</v>
      </c>
      <c r="I679">
        <v>376860</v>
      </c>
      <c r="J679">
        <v>495591</v>
      </c>
      <c r="K679">
        <v>110532</v>
      </c>
      <c r="L679">
        <v>43222.6</v>
      </c>
      <c r="M679">
        <v>18282.099999999999</v>
      </c>
      <c r="N679">
        <v>1767.69</v>
      </c>
      <c r="O679">
        <v>3060.85</v>
      </c>
      <c r="P679">
        <v>1147.73</v>
      </c>
      <c r="Q679">
        <v>1938.29</v>
      </c>
      <c r="R679">
        <v>963.63</v>
      </c>
    </row>
    <row r="680" spans="1:18" x14ac:dyDescent="0.2">
      <c r="A680">
        <v>676</v>
      </c>
      <c r="B680" t="s">
        <v>63</v>
      </c>
      <c r="C680">
        <v>2015</v>
      </c>
      <c r="D680">
        <v>0</v>
      </c>
      <c r="E680">
        <v>11724.1</v>
      </c>
      <c r="F680">
        <v>650105</v>
      </c>
      <c r="G680">
        <v>202012</v>
      </c>
      <c r="H680">
        <v>210115</v>
      </c>
      <c r="I680">
        <v>386573</v>
      </c>
      <c r="J680">
        <v>480211</v>
      </c>
      <c r="K680">
        <v>105894</v>
      </c>
      <c r="L680">
        <v>54317.8</v>
      </c>
      <c r="M680">
        <v>16752.8</v>
      </c>
      <c r="N680">
        <v>1910.2</v>
      </c>
      <c r="O680">
        <v>3051.87</v>
      </c>
      <c r="P680">
        <v>6656.18</v>
      </c>
      <c r="Q680">
        <v>2965.2</v>
      </c>
      <c r="R680">
        <v>1760.78</v>
      </c>
    </row>
    <row r="681" spans="1:18" x14ac:dyDescent="0.2">
      <c r="A681">
        <v>677</v>
      </c>
      <c r="B681" t="s">
        <v>63</v>
      </c>
      <c r="C681">
        <v>2015</v>
      </c>
      <c r="D681">
        <v>0</v>
      </c>
      <c r="E681">
        <v>17452.400000000001</v>
      </c>
      <c r="F681">
        <v>642268</v>
      </c>
      <c r="G681">
        <v>174602</v>
      </c>
      <c r="H681">
        <v>250374</v>
      </c>
      <c r="I681">
        <v>386437</v>
      </c>
      <c r="J681">
        <v>509941</v>
      </c>
      <c r="K681">
        <v>81449.8</v>
      </c>
      <c r="L681">
        <v>35733.800000000003</v>
      </c>
      <c r="M681">
        <v>21212.6</v>
      </c>
      <c r="N681">
        <v>2674.48</v>
      </c>
      <c r="O681">
        <v>1659.53</v>
      </c>
      <c r="P681">
        <v>3410.42</v>
      </c>
      <c r="Q681">
        <v>321.05099999999999</v>
      </c>
      <c r="R681">
        <v>2632.73</v>
      </c>
    </row>
    <row r="682" spans="1:18" x14ac:dyDescent="0.2">
      <c r="A682">
        <v>678</v>
      </c>
      <c r="B682" t="s">
        <v>63</v>
      </c>
      <c r="C682">
        <v>2015</v>
      </c>
      <c r="D682">
        <v>0</v>
      </c>
      <c r="E682">
        <v>14227.1</v>
      </c>
      <c r="F682">
        <v>628093</v>
      </c>
      <c r="G682">
        <v>202224</v>
      </c>
      <c r="H682">
        <v>217342</v>
      </c>
      <c r="I682">
        <v>385255</v>
      </c>
      <c r="J682">
        <v>503704</v>
      </c>
      <c r="K682">
        <v>104487</v>
      </c>
      <c r="L682">
        <v>42887</v>
      </c>
      <c r="M682">
        <v>16741</v>
      </c>
      <c r="N682">
        <v>3556.91</v>
      </c>
      <c r="O682">
        <v>3029.73</v>
      </c>
      <c r="P682">
        <v>2523.92</v>
      </c>
      <c r="Q682">
        <v>2527.86</v>
      </c>
      <c r="R682">
        <v>594.82899999999995</v>
      </c>
    </row>
    <row r="683" spans="1:18" x14ac:dyDescent="0.2">
      <c r="A683">
        <v>679</v>
      </c>
      <c r="B683" t="s">
        <v>63</v>
      </c>
      <c r="C683">
        <v>2015</v>
      </c>
      <c r="D683">
        <v>0</v>
      </c>
      <c r="E683">
        <v>16095.3</v>
      </c>
      <c r="F683">
        <v>627696</v>
      </c>
      <c r="G683">
        <v>211795</v>
      </c>
      <c r="H683">
        <v>234201</v>
      </c>
      <c r="I683">
        <v>369948</v>
      </c>
      <c r="J683">
        <v>507453</v>
      </c>
      <c r="K683">
        <v>85381.3</v>
      </c>
      <c r="L683">
        <v>48619.4</v>
      </c>
      <c r="M683">
        <v>15012.3</v>
      </c>
      <c r="N683">
        <v>4581.28</v>
      </c>
      <c r="O683">
        <v>3308.36</v>
      </c>
      <c r="P683">
        <v>0</v>
      </c>
      <c r="Q683">
        <v>5459.82</v>
      </c>
      <c r="R683">
        <v>616.90899999999999</v>
      </c>
    </row>
    <row r="684" spans="1:18" x14ac:dyDescent="0.2">
      <c r="A684">
        <v>680</v>
      </c>
      <c r="B684" t="s">
        <v>63</v>
      </c>
      <c r="C684">
        <v>2015</v>
      </c>
      <c r="D684">
        <v>0</v>
      </c>
      <c r="E684">
        <v>18118.3</v>
      </c>
      <c r="F684">
        <v>647338</v>
      </c>
      <c r="G684">
        <v>186729</v>
      </c>
      <c r="H684">
        <v>210090</v>
      </c>
      <c r="I684">
        <v>413234</v>
      </c>
      <c r="J684">
        <v>494835</v>
      </c>
      <c r="K684">
        <v>94780.3</v>
      </c>
      <c r="L684">
        <v>42600.5</v>
      </c>
      <c r="M684">
        <v>6280.26</v>
      </c>
      <c r="N684">
        <v>7827.81</v>
      </c>
      <c r="O684">
        <v>1618.98</v>
      </c>
      <c r="P684">
        <v>199.20599999999999</v>
      </c>
      <c r="Q684">
        <v>4234.83</v>
      </c>
      <c r="R684">
        <v>1403.78</v>
      </c>
    </row>
    <row r="685" spans="1:18" x14ac:dyDescent="0.2">
      <c r="A685">
        <v>681</v>
      </c>
      <c r="B685" t="s">
        <v>63</v>
      </c>
      <c r="C685">
        <v>2015</v>
      </c>
      <c r="D685">
        <v>0</v>
      </c>
      <c r="E685">
        <v>18383.900000000001</v>
      </c>
      <c r="F685">
        <v>632301</v>
      </c>
      <c r="G685">
        <v>184318</v>
      </c>
      <c r="H685">
        <v>235036</v>
      </c>
      <c r="I685">
        <v>364799</v>
      </c>
      <c r="J685">
        <v>536010</v>
      </c>
      <c r="K685">
        <v>89498.6</v>
      </c>
      <c r="L685">
        <v>48954.7</v>
      </c>
      <c r="M685">
        <v>7250.24</v>
      </c>
      <c r="N685">
        <v>6315.64</v>
      </c>
      <c r="O685">
        <v>3170.98</v>
      </c>
      <c r="P685">
        <v>2643.17</v>
      </c>
      <c r="Q685">
        <v>2875.77</v>
      </c>
      <c r="R685">
        <v>1301.47</v>
      </c>
    </row>
    <row r="686" spans="1:18" x14ac:dyDescent="0.2">
      <c r="A686">
        <v>682</v>
      </c>
      <c r="B686" t="s">
        <v>63</v>
      </c>
      <c r="C686">
        <v>2015</v>
      </c>
      <c r="D686">
        <v>0</v>
      </c>
      <c r="E686">
        <v>15671.4</v>
      </c>
      <c r="F686">
        <v>627797</v>
      </c>
      <c r="G686">
        <v>207563</v>
      </c>
      <c r="H686">
        <v>193296</v>
      </c>
      <c r="I686">
        <v>420255</v>
      </c>
      <c r="J686">
        <v>505957</v>
      </c>
      <c r="K686">
        <v>85097.2</v>
      </c>
      <c r="L686">
        <v>41412.400000000001</v>
      </c>
      <c r="M686">
        <v>16635.5</v>
      </c>
      <c r="N686">
        <v>2991.86</v>
      </c>
      <c r="O686">
        <v>1808.57</v>
      </c>
      <c r="P686">
        <v>8140.59</v>
      </c>
      <c r="Q686">
        <v>956.48900000000003</v>
      </c>
      <c r="R686">
        <v>594.56899999999996</v>
      </c>
    </row>
    <row r="687" spans="1:18" x14ac:dyDescent="0.2">
      <c r="A687">
        <v>683</v>
      </c>
      <c r="B687" t="s">
        <v>63</v>
      </c>
      <c r="C687">
        <v>2015</v>
      </c>
      <c r="D687">
        <v>0</v>
      </c>
      <c r="E687">
        <v>18258.400000000001</v>
      </c>
      <c r="F687">
        <v>603833</v>
      </c>
      <c r="G687">
        <v>211552</v>
      </c>
      <c r="H687">
        <v>221414</v>
      </c>
      <c r="I687">
        <v>402831</v>
      </c>
      <c r="J687">
        <v>512622</v>
      </c>
      <c r="K687">
        <v>83989</v>
      </c>
      <c r="L687">
        <v>42649.8</v>
      </c>
      <c r="M687">
        <v>16296.1</v>
      </c>
      <c r="N687">
        <v>5339.29</v>
      </c>
      <c r="O687">
        <v>1827.71</v>
      </c>
      <c r="P687">
        <v>2666.01</v>
      </c>
      <c r="Q687">
        <v>4918.58</v>
      </c>
      <c r="R687">
        <v>851.07399999999996</v>
      </c>
    </row>
    <row r="688" spans="1:18" x14ac:dyDescent="0.2">
      <c r="A688">
        <v>684</v>
      </c>
      <c r="B688" t="s">
        <v>63</v>
      </c>
      <c r="C688">
        <v>2015</v>
      </c>
      <c r="D688">
        <v>0</v>
      </c>
      <c r="E688">
        <v>12905.2</v>
      </c>
      <c r="F688">
        <v>630220</v>
      </c>
      <c r="G688">
        <v>200920</v>
      </c>
      <c r="H688">
        <v>223767</v>
      </c>
      <c r="I688">
        <v>366193</v>
      </c>
      <c r="J688">
        <v>538539</v>
      </c>
      <c r="K688">
        <v>86042.4</v>
      </c>
      <c r="L688">
        <v>38258.199999999997</v>
      </c>
      <c r="M688">
        <v>15304.7</v>
      </c>
      <c r="N688">
        <v>11313.1</v>
      </c>
      <c r="O688">
        <v>2795.87</v>
      </c>
      <c r="P688">
        <v>0</v>
      </c>
      <c r="Q688">
        <v>2034.12</v>
      </c>
      <c r="R688">
        <v>246.16399999999999</v>
      </c>
    </row>
    <row r="689" spans="1:18" x14ac:dyDescent="0.2">
      <c r="A689">
        <v>685</v>
      </c>
      <c r="B689" t="s">
        <v>63</v>
      </c>
      <c r="C689">
        <v>2015</v>
      </c>
      <c r="D689">
        <v>0</v>
      </c>
      <c r="E689">
        <v>10889.6</v>
      </c>
      <c r="F689">
        <v>646550</v>
      </c>
      <c r="G689">
        <v>175156</v>
      </c>
      <c r="H689">
        <v>249209</v>
      </c>
      <c r="I689">
        <v>384281</v>
      </c>
      <c r="J689">
        <v>496464</v>
      </c>
      <c r="K689">
        <v>91056.5</v>
      </c>
      <c r="L689">
        <v>47893.8</v>
      </c>
      <c r="M689">
        <v>14772.1</v>
      </c>
      <c r="N689">
        <v>2967.69</v>
      </c>
      <c r="O689">
        <v>2061.1999999999998</v>
      </c>
      <c r="P689">
        <v>2293.98</v>
      </c>
      <c r="Q689">
        <v>4118.17</v>
      </c>
      <c r="R689">
        <v>2118.75</v>
      </c>
    </row>
    <row r="690" spans="1:18" x14ac:dyDescent="0.2">
      <c r="A690">
        <v>686</v>
      </c>
      <c r="B690" t="s">
        <v>63</v>
      </c>
      <c r="C690">
        <v>2015</v>
      </c>
      <c r="D690">
        <v>0</v>
      </c>
      <c r="E690">
        <v>19691.7</v>
      </c>
      <c r="F690">
        <v>644173</v>
      </c>
      <c r="G690">
        <v>184109</v>
      </c>
      <c r="H690">
        <v>251175</v>
      </c>
      <c r="I690">
        <v>369077</v>
      </c>
      <c r="J690">
        <v>494657</v>
      </c>
      <c r="K690">
        <v>90094.6</v>
      </c>
      <c r="L690">
        <v>51182.6</v>
      </c>
      <c r="M690">
        <v>14641.5</v>
      </c>
      <c r="N690">
        <v>1750.74</v>
      </c>
      <c r="O690">
        <v>2093.52</v>
      </c>
      <c r="P690">
        <v>5705.47</v>
      </c>
      <c r="Q690">
        <v>1643.02</v>
      </c>
      <c r="R690">
        <v>358.75599999999997</v>
      </c>
    </row>
    <row r="691" spans="1:18" x14ac:dyDescent="0.2">
      <c r="A691">
        <v>687</v>
      </c>
      <c r="B691" t="s">
        <v>63</v>
      </c>
      <c r="C691">
        <v>2015</v>
      </c>
      <c r="D691">
        <v>0</v>
      </c>
      <c r="E691">
        <v>12009.3</v>
      </c>
      <c r="F691">
        <v>627910</v>
      </c>
      <c r="G691">
        <v>203667</v>
      </c>
      <c r="H691">
        <v>221098</v>
      </c>
      <c r="I691">
        <v>359755</v>
      </c>
      <c r="J691">
        <v>528939</v>
      </c>
      <c r="K691">
        <v>96728</v>
      </c>
      <c r="L691">
        <v>44989</v>
      </c>
      <c r="M691">
        <v>17640.599999999999</v>
      </c>
      <c r="N691">
        <v>2240.5300000000002</v>
      </c>
      <c r="O691">
        <v>1619.24</v>
      </c>
      <c r="P691">
        <v>3035.71</v>
      </c>
      <c r="Q691">
        <v>3890.74</v>
      </c>
      <c r="R691">
        <v>1444.45</v>
      </c>
    </row>
    <row r="692" spans="1:18" x14ac:dyDescent="0.2">
      <c r="A692">
        <v>688</v>
      </c>
      <c r="B692" t="s">
        <v>63</v>
      </c>
      <c r="C692">
        <v>2015</v>
      </c>
      <c r="D692">
        <v>0</v>
      </c>
      <c r="E692">
        <v>13626.3</v>
      </c>
      <c r="F692">
        <v>623023</v>
      </c>
      <c r="G692">
        <v>217883</v>
      </c>
      <c r="H692">
        <v>220586</v>
      </c>
      <c r="I692">
        <v>342708</v>
      </c>
      <c r="J692">
        <v>562369</v>
      </c>
      <c r="K692">
        <v>77472.7</v>
      </c>
      <c r="L692">
        <v>40863.300000000003</v>
      </c>
      <c r="M692">
        <v>11300.3</v>
      </c>
      <c r="N692">
        <v>4870.8999999999996</v>
      </c>
      <c r="O692">
        <v>2030.28</v>
      </c>
      <c r="P692">
        <v>2785.88</v>
      </c>
      <c r="Q692">
        <v>4733.07</v>
      </c>
      <c r="R692">
        <v>2574.46</v>
      </c>
    </row>
    <row r="693" spans="1:18" x14ac:dyDescent="0.2">
      <c r="A693">
        <v>689</v>
      </c>
      <c r="B693" t="s">
        <v>63</v>
      </c>
      <c r="C693">
        <v>2015</v>
      </c>
      <c r="D693">
        <v>0</v>
      </c>
      <c r="E693">
        <v>15844.1</v>
      </c>
      <c r="F693">
        <v>636683</v>
      </c>
      <c r="G693">
        <v>194587</v>
      </c>
      <c r="H693">
        <v>234777</v>
      </c>
      <c r="I693">
        <v>378510</v>
      </c>
      <c r="J693">
        <v>503693</v>
      </c>
      <c r="K693">
        <v>90450.9</v>
      </c>
      <c r="L693">
        <v>43992.2</v>
      </c>
      <c r="M693">
        <v>19422.2</v>
      </c>
      <c r="N693">
        <v>3634.19</v>
      </c>
      <c r="O693">
        <v>2387.9299999999998</v>
      </c>
      <c r="P693">
        <v>5096.7299999999996</v>
      </c>
      <c r="Q693">
        <v>4794.97</v>
      </c>
      <c r="R693">
        <v>617.45799999999997</v>
      </c>
    </row>
    <row r="694" spans="1:18" x14ac:dyDescent="0.2">
      <c r="A694">
        <v>690</v>
      </c>
      <c r="B694" t="s">
        <v>63</v>
      </c>
      <c r="C694">
        <v>2015</v>
      </c>
      <c r="D694">
        <v>0</v>
      </c>
      <c r="E694">
        <v>12676.1</v>
      </c>
      <c r="F694">
        <v>630027</v>
      </c>
      <c r="G694">
        <v>200677</v>
      </c>
      <c r="H694">
        <v>213169</v>
      </c>
      <c r="I694">
        <v>376789</v>
      </c>
      <c r="J694">
        <v>535489</v>
      </c>
      <c r="K694">
        <v>97272.2</v>
      </c>
      <c r="L694">
        <v>40696.400000000001</v>
      </c>
      <c r="M694">
        <v>13294.4</v>
      </c>
      <c r="N694">
        <v>3316.47</v>
      </c>
      <c r="O694">
        <v>3249.92</v>
      </c>
      <c r="P694">
        <v>3624.13</v>
      </c>
      <c r="Q694">
        <v>3771.83</v>
      </c>
      <c r="R694">
        <v>1455.51</v>
      </c>
    </row>
    <row r="695" spans="1:18" x14ac:dyDescent="0.2">
      <c r="A695">
        <v>691</v>
      </c>
      <c r="B695" t="s">
        <v>63</v>
      </c>
      <c r="C695">
        <v>2015</v>
      </c>
      <c r="D695">
        <v>0</v>
      </c>
      <c r="E695">
        <v>16798.900000000001</v>
      </c>
      <c r="F695">
        <v>637283</v>
      </c>
      <c r="G695">
        <v>201939</v>
      </c>
      <c r="H695">
        <v>217283</v>
      </c>
      <c r="I695">
        <v>357906</v>
      </c>
      <c r="J695">
        <v>533468</v>
      </c>
      <c r="K695">
        <v>76706.399999999994</v>
      </c>
      <c r="L695">
        <v>58780.5</v>
      </c>
      <c r="M695">
        <v>19783.400000000001</v>
      </c>
      <c r="N695">
        <v>3364.99</v>
      </c>
      <c r="O695">
        <v>2623.32</v>
      </c>
      <c r="P695">
        <v>1363.84</v>
      </c>
      <c r="Q695">
        <v>709.51800000000003</v>
      </c>
      <c r="R695">
        <v>658.75400000000002</v>
      </c>
    </row>
    <row r="696" spans="1:18" x14ac:dyDescent="0.2">
      <c r="A696">
        <v>692</v>
      </c>
      <c r="B696" t="s">
        <v>63</v>
      </c>
      <c r="C696">
        <v>2015</v>
      </c>
      <c r="D696">
        <v>0</v>
      </c>
      <c r="E696">
        <v>15423.9</v>
      </c>
      <c r="F696">
        <v>655491</v>
      </c>
      <c r="G696">
        <v>184517</v>
      </c>
      <c r="H696">
        <v>216024</v>
      </c>
      <c r="I696">
        <v>389835</v>
      </c>
      <c r="J696">
        <v>516286</v>
      </c>
      <c r="K696">
        <v>83935.9</v>
      </c>
      <c r="L696">
        <v>33286.699999999997</v>
      </c>
      <c r="M696">
        <v>15892.9</v>
      </c>
      <c r="N696">
        <v>3129.2</v>
      </c>
      <c r="O696">
        <v>1255.94</v>
      </c>
      <c r="P696">
        <v>6042.96</v>
      </c>
      <c r="Q696">
        <v>5488.57</v>
      </c>
      <c r="R696">
        <v>1914.18</v>
      </c>
    </row>
    <row r="697" spans="1:18" x14ac:dyDescent="0.2">
      <c r="A697">
        <v>693</v>
      </c>
      <c r="B697" t="s">
        <v>63</v>
      </c>
      <c r="C697">
        <v>2015</v>
      </c>
      <c r="D697">
        <v>0</v>
      </c>
      <c r="E697">
        <v>16523.8</v>
      </c>
      <c r="F697">
        <v>640446</v>
      </c>
      <c r="G697">
        <v>188007</v>
      </c>
      <c r="H697">
        <v>224618</v>
      </c>
      <c r="I697">
        <v>400920</v>
      </c>
      <c r="J697">
        <v>491136</v>
      </c>
      <c r="K697">
        <v>88439.2</v>
      </c>
      <c r="L697">
        <v>51788</v>
      </c>
      <c r="M697">
        <v>14381.4</v>
      </c>
      <c r="N697">
        <v>2366.2800000000002</v>
      </c>
      <c r="O697">
        <v>5083.3</v>
      </c>
      <c r="P697">
        <v>3819.57</v>
      </c>
      <c r="Q697">
        <v>2454.6999999999998</v>
      </c>
      <c r="R697">
        <v>427.65699999999998</v>
      </c>
    </row>
    <row r="698" spans="1:18" x14ac:dyDescent="0.2">
      <c r="A698">
        <v>694</v>
      </c>
      <c r="B698" t="s">
        <v>63</v>
      </c>
      <c r="C698">
        <v>2015</v>
      </c>
      <c r="D698">
        <v>0</v>
      </c>
      <c r="E698">
        <v>17169.3</v>
      </c>
      <c r="F698">
        <v>614764</v>
      </c>
      <c r="G698">
        <v>205146</v>
      </c>
      <c r="H698">
        <v>230554</v>
      </c>
      <c r="I698">
        <v>390016</v>
      </c>
      <c r="J698">
        <v>510257</v>
      </c>
      <c r="K698">
        <v>95871.1</v>
      </c>
      <c r="L698">
        <v>38621.199999999997</v>
      </c>
      <c r="M698">
        <v>15275.1</v>
      </c>
      <c r="N698">
        <v>4256.57</v>
      </c>
      <c r="O698">
        <v>1411.64</v>
      </c>
      <c r="P698">
        <v>2444.29</v>
      </c>
      <c r="Q698">
        <v>1432.02</v>
      </c>
      <c r="R698">
        <v>2597.39</v>
      </c>
    </row>
    <row r="699" spans="1:18" x14ac:dyDescent="0.2">
      <c r="A699">
        <v>695</v>
      </c>
      <c r="B699" t="s">
        <v>63</v>
      </c>
      <c r="C699">
        <v>2015</v>
      </c>
      <c r="D699">
        <v>0</v>
      </c>
      <c r="E699">
        <v>19407</v>
      </c>
      <c r="F699">
        <v>656148</v>
      </c>
      <c r="G699">
        <v>192376</v>
      </c>
      <c r="H699">
        <v>216775</v>
      </c>
      <c r="I699">
        <v>371015</v>
      </c>
      <c r="J699">
        <v>510000</v>
      </c>
      <c r="K699">
        <v>84013.2</v>
      </c>
      <c r="L699">
        <v>37460.400000000001</v>
      </c>
      <c r="M699">
        <v>20337.3</v>
      </c>
      <c r="N699">
        <v>8018.36</v>
      </c>
      <c r="O699">
        <v>3584.8</v>
      </c>
      <c r="P699">
        <v>5001.7299999999996</v>
      </c>
      <c r="Q699">
        <v>1495.95</v>
      </c>
      <c r="R699">
        <v>748.98099999999999</v>
      </c>
    </row>
    <row r="700" spans="1:18" x14ac:dyDescent="0.2">
      <c r="A700">
        <v>696</v>
      </c>
      <c r="B700" t="s">
        <v>63</v>
      </c>
      <c r="C700">
        <v>2015</v>
      </c>
      <c r="D700">
        <v>0</v>
      </c>
      <c r="E700">
        <v>14378.3</v>
      </c>
      <c r="F700">
        <v>623840</v>
      </c>
      <c r="G700">
        <v>188027</v>
      </c>
      <c r="H700">
        <v>230316</v>
      </c>
      <c r="I700">
        <v>401427</v>
      </c>
      <c r="J700">
        <v>533532</v>
      </c>
      <c r="K700">
        <v>80583</v>
      </c>
      <c r="L700">
        <v>28800</v>
      </c>
      <c r="M700">
        <v>11652</v>
      </c>
      <c r="N700">
        <v>2845.16</v>
      </c>
      <c r="O700">
        <v>1826.8</v>
      </c>
      <c r="P700">
        <v>2786.3</v>
      </c>
      <c r="Q700">
        <v>1814.9</v>
      </c>
      <c r="R700">
        <v>724.89400000000001</v>
      </c>
    </row>
    <row r="701" spans="1:18" x14ac:dyDescent="0.2">
      <c r="A701">
        <v>697</v>
      </c>
      <c r="B701" t="s">
        <v>63</v>
      </c>
      <c r="C701">
        <v>2015</v>
      </c>
      <c r="D701">
        <v>0</v>
      </c>
      <c r="E701">
        <v>19196.8</v>
      </c>
      <c r="F701">
        <v>624133</v>
      </c>
      <c r="G701">
        <v>221158</v>
      </c>
      <c r="H701">
        <v>211236</v>
      </c>
      <c r="I701">
        <v>386178</v>
      </c>
      <c r="J701">
        <v>523248</v>
      </c>
      <c r="K701">
        <v>83071.5</v>
      </c>
      <c r="L701">
        <v>34410</v>
      </c>
      <c r="M701">
        <v>15911.7</v>
      </c>
      <c r="N701">
        <v>6551.07</v>
      </c>
      <c r="O701">
        <v>1784.23</v>
      </c>
      <c r="P701">
        <v>330.59699999999998</v>
      </c>
      <c r="Q701">
        <v>3466.16</v>
      </c>
      <c r="R701">
        <v>1384.82</v>
      </c>
    </row>
    <row r="702" spans="1:18" x14ac:dyDescent="0.2">
      <c r="A702">
        <v>698</v>
      </c>
      <c r="B702" t="s">
        <v>63</v>
      </c>
      <c r="C702">
        <v>2015</v>
      </c>
      <c r="D702">
        <v>0</v>
      </c>
      <c r="E702">
        <v>15653.7</v>
      </c>
      <c r="F702">
        <v>622891</v>
      </c>
      <c r="G702">
        <v>214358</v>
      </c>
      <c r="H702">
        <v>214073</v>
      </c>
      <c r="I702">
        <v>399644</v>
      </c>
      <c r="J702">
        <v>502080</v>
      </c>
      <c r="K702">
        <v>78849.7</v>
      </c>
      <c r="L702">
        <v>50449.7</v>
      </c>
      <c r="M702">
        <v>19797.400000000001</v>
      </c>
      <c r="N702">
        <v>3769.93</v>
      </c>
      <c r="O702">
        <v>322.18799999999999</v>
      </c>
      <c r="P702">
        <v>3119.12</v>
      </c>
      <c r="Q702">
        <v>2029.37</v>
      </c>
      <c r="R702">
        <v>2480.5100000000002</v>
      </c>
    </row>
    <row r="703" spans="1:18" x14ac:dyDescent="0.2">
      <c r="A703">
        <v>699</v>
      </c>
      <c r="B703" t="s">
        <v>63</v>
      </c>
      <c r="C703">
        <v>2015</v>
      </c>
      <c r="D703">
        <v>0</v>
      </c>
      <c r="E703">
        <v>19241.7</v>
      </c>
      <c r="F703">
        <v>642081</v>
      </c>
      <c r="G703">
        <v>162389</v>
      </c>
      <c r="H703">
        <v>246246</v>
      </c>
      <c r="I703">
        <v>406511</v>
      </c>
      <c r="J703">
        <v>494677</v>
      </c>
      <c r="K703">
        <v>83901</v>
      </c>
      <c r="L703">
        <v>57016.6</v>
      </c>
      <c r="M703">
        <v>8619.0300000000007</v>
      </c>
      <c r="N703">
        <v>3764.93</v>
      </c>
      <c r="O703">
        <v>705.52700000000004</v>
      </c>
      <c r="P703">
        <v>2104.83</v>
      </c>
      <c r="Q703">
        <v>691.86699999999996</v>
      </c>
      <c r="R703">
        <v>166.68199999999999</v>
      </c>
    </row>
    <row r="704" spans="1:18" x14ac:dyDescent="0.2">
      <c r="A704">
        <v>700</v>
      </c>
      <c r="B704" t="s">
        <v>63</v>
      </c>
      <c r="C704">
        <v>2015</v>
      </c>
      <c r="D704">
        <v>0</v>
      </c>
      <c r="E704">
        <v>20916.900000000001</v>
      </c>
      <c r="F704">
        <v>639220</v>
      </c>
      <c r="G704">
        <v>181409</v>
      </c>
      <c r="H704">
        <v>233958</v>
      </c>
      <c r="I704">
        <v>380562</v>
      </c>
      <c r="J704">
        <v>516925</v>
      </c>
      <c r="K704">
        <v>89731</v>
      </c>
      <c r="L704">
        <v>48613.9</v>
      </c>
      <c r="M704">
        <v>8856.8700000000008</v>
      </c>
      <c r="N704">
        <v>1260.53</v>
      </c>
      <c r="O704">
        <v>725.04700000000003</v>
      </c>
      <c r="P704">
        <v>3597.65</v>
      </c>
      <c r="Q704">
        <v>4374.9799999999996</v>
      </c>
      <c r="R704">
        <v>722.52099999999996</v>
      </c>
    </row>
    <row r="705" spans="1:18" x14ac:dyDescent="0.2">
      <c r="A705">
        <v>701</v>
      </c>
      <c r="B705" t="s">
        <v>63</v>
      </c>
      <c r="C705">
        <v>2015</v>
      </c>
      <c r="D705">
        <v>0</v>
      </c>
      <c r="E705">
        <v>14225.6</v>
      </c>
      <c r="F705">
        <v>662786</v>
      </c>
      <c r="G705">
        <v>174926</v>
      </c>
      <c r="H705">
        <v>198500</v>
      </c>
      <c r="I705">
        <v>422623</v>
      </c>
      <c r="J705">
        <v>497758</v>
      </c>
      <c r="K705">
        <v>92040.1</v>
      </c>
      <c r="L705">
        <v>44153.5</v>
      </c>
      <c r="M705">
        <v>15306.9</v>
      </c>
      <c r="N705">
        <v>777.76400000000001</v>
      </c>
      <c r="O705">
        <v>1842.94</v>
      </c>
      <c r="P705">
        <v>4843.8599999999997</v>
      </c>
      <c r="Q705">
        <v>4585.76</v>
      </c>
      <c r="R705">
        <v>1233.7</v>
      </c>
    </row>
    <row r="706" spans="1:18" x14ac:dyDescent="0.2">
      <c r="A706">
        <v>702</v>
      </c>
      <c r="B706" t="s">
        <v>63</v>
      </c>
      <c r="C706">
        <v>2015</v>
      </c>
      <c r="D706">
        <v>0</v>
      </c>
      <c r="E706">
        <v>7397.09</v>
      </c>
      <c r="F706">
        <v>640356</v>
      </c>
      <c r="G706">
        <v>200430</v>
      </c>
      <c r="H706">
        <v>204284</v>
      </c>
      <c r="I706">
        <v>396483</v>
      </c>
      <c r="J706">
        <v>523844</v>
      </c>
      <c r="K706">
        <v>76365.7</v>
      </c>
      <c r="L706">
        <v>50483.7</v>
      </c>
      <c r="M706">
        <v>16654.8</v>
      </c>
      <c r="N706">
        <v>5809.81</v>
      </c>
      <c r="O706">
        <v>456.79300000000001</v>
      </c>
      <c r="P706">
        <v>2359.87</v>
      </c>
      <c r="Q706">
        <v>2265.38</v>
      </c>
      <c r="R706">
        <v>1044.52</v>
      </c>
    </row>
    <row r="707" spans="1:18" x14ac:dyDescent="0.2">
      <c r="A707">
        <v>703</v>
      </c>
      <c r="B707" t="s">
        <v>63</v>
      </c>
      <c r="C707">
        <v>2015</v>
      </c>
      <c r="D707">
        <v>0</v>
      </c>
      <c r="E707">
        <v>14975.2</v>
      </c>
      <c r="F707">
        <v>590726</v>
      </c>
      <c r="G707">
        <v>217497</v>
      </c>
      <c r="H707">
        <v>252982</v>
      </c>
      <c r="I707">
        <v>373522</v>
      </c>
      <c r="J707">
        <v>512967</v>
      </c>
      <c r="K707">
        <v>89087.2</v>
      </c>
      <c r="L707">
        <v>42169.9</v>
      </c>
      <c r="M707">
        <v>18300.900000000001</v>
      </c>
      <c r="N707">
        <v>3840.34</v>
      </c>
      <c r="O707">
        <v>2555.6999999999998</v>
      </c>
      <c r="P707">
        <v>2413.89</v>
      </c>
      <c r="Q707">
        <v>3447.04</v>
      </c>
      <c r="R707">
        <v>567.43799999999999</v>
      </c>
    </row>
    <row r="708" spans="1:18" x14ac:dyDescent="0.2">
      <c r="A708">
        <v>704</v>
      </c>
      <c r="B708" t="s">
        <v>63</v>
      </c>
      <c r="C708">
        <v>2015</v>
      </c>
      <c r="D708">
        <v>0</v>
      </c>
      <c r="E708">
        <v>21011.599999999999</v>
      </c>
      <c r="F708">
        <v>656860</v>
      </c>
      <c r="G708">
        <v>177938</v>
      </c>
      <c r="H708">
        <v>229446</v>
      </c>
      <c r="I708">
        <v>356991</v>
      </c>
      <c r="J708">
        <v>529134</v>
      </c>
      <c r="K708">
        <v>85528.8</v>
      </c>
      <c r="L708">
        <v>40943.9</v>
      </c>
      <c r="M708">
        <v>21202.799999999999</v>
      </c>
      <c r="N708">
        <v>3025.72</v>
      </c>
      <c r="O708">
        <v>611.73599999999999</v>
      </c>
      <c r="P708">
        <v>2995.27</v>
      </c>
      <c r="Q708">
        <v>2391.2800000000002</v>
      </c>
      <c r="R708">
        <v>1336.79</v>
      </c>
    </row>
    <row r="709" spans="1:18" x14ac:dyDescent="0.2">
      <c r="A709">
        <v>705</v>
      </c>
      <c r="B709" t="s">
        <v>63</v>
      </c>
      <c r="C709">
        <v>2015</v>
      </c>
      <c r="D709">
        <v>0</v>
      </c>
      <c r="E709">
        <v>22205.9</v>
      </c>
      <c r="F709">
        <v>652800</v>
      </c>
      <c r="G709">
        <v>175125</v>
      </c>
      <c r="H709">
        <v>235034</v>
      </c>
      <c r="I709">
        <v>378619</v>
      </c>
      <c r="J709">
        <v>508629</v>
      </c>
      <c r="K709">
        <v>92879.3</v>
      </c>
      <c r="L709">
        <v>38866</v>
      </c>
      <c r="M709">
        <v>16796.599999999999</v>
      </c>
      <c r="N709">
        <v>3574.85</v>
      </c>
      <c r="O709">
        <v>2149.9</v>
      </c>
      <c r="P709">
        <v>2390.2399999999998</v>
      </c>
      <c r="Q709">
        <v>2691.28</v>
      </c>
      <c r="R709">
        <v>1135.95</v>
      </c>
    </row>
    <row r="710" spans="1:18" x14ac:dyDescent="0.2">
      <c r="A710">
        <v>706</v>
      </c>
      <c r="B710" t="s">
        <v>63</v>
      </c>
      <c r="C710">
        <v>2015</v>
      </c>
      <c r="D710">
        <v>0</v>
      </c>
      <c r="E710">
        <v>19242.599999999999</v>
      </c>
      <c r="F710">
        <v>615584</v>
      </c>
      <c r="G710">
        <v>207988</v>
      </c>
      <c r="H710">
        <v>227507</v>
      </c>
      <c r="I710">
        <v>401006</v>
      </c>
      <c r="J710">
        <v>495506</v>
      </c>
      <c r="K710">
        <v>92432.2</v>
      </c>
      <c r="L710">
        <v>40001.9</v>
      </c>
      <c r="M710">
        <v>18205.5</v>
      </c>
      <c r="N710">
        <v>2119.56</v>
      </c>
      <c r="O710">
        <v>1440.18</v>
      </c>
      <c r="P710">
        <v>3288.95</v>
      </c>
      <c r="Q710">
        <v>3501.85</v>
      </c>
      <c r="R710">
        <v>952.48299999999995</v>
      </c>
    </row>
    <row r="711" spans="1:18" x14ac:dyDescent="0.2">
      <c r="A711">
        <v>707</v>
      </c>
      <c r="B711" t="s">
        <v>63</v>
      </c>
      <c r="C711">
        <v>2015</v>
      </c>
      <c r="D711">
        <v>0</v>
      </c>
      <c r="E711">
        <v>19174.8</v>
      </c>
      <c r="F711">
        <v>639723</v>
      </c>
      <c r="G711">
        <v>190622</v>
      </c>
      <c r="H711">
        <v>225905</v>
      </c>
      <c r="I711">
        <v>375785</v>
      </c>
      <c r="J711">
        <v>512681</v>
      </c>
      <c r="K711">
        <v>87650.2</v>
      </c>
      <c r="L711">
        <v>43585.3</v>
      </c>
      <c r="M711">
        <v>22801.599999999999</v>
      </c>
      <c r="N711">
        <v>5306.45</v>
      </c>
      <c r="O711">
        <v>1954.99</v>
      </c>
      <c r="P711">
        <v>1440.66</v>
      </c>
      <c r="Q711">
        <v>2030.91</v>
      </c>
      <c r="R711">
        <v>1503.84</v>
      </c>
    </row>
    <row r="712" spans="1:18" x14ac:dyDescent="0.2">
      <c r="A712">
        <v>708</v>
      </c>
      <c r="B712" t="s">
        <v>63</v>
      </c>
      <c r="C712">
        <v>2015</v>
      </c>
      <c r="D712">
        <v>0</v>
      </c>
      <c r="E712">
        <v>16610.3</v>
      </c>
      <c r="F712">
        <v>660978</v>
      </c>
      <c r="G712">
        <v>177481</v>
      </c>
      <c r="H712">
        <v>224574</v>
      </c>
      <c r="I712">
        <v>407264</v>
      </c>
      <c r="J712">
        <v>485036</v>
      </c>
      <c r="K712">
        <v>85321.600000000006</v>
      </c>
      <c r="L712">
        <v>37189.199999999997</v>
      </c>
      <c r="M712">
        <v>17383.5</v>
      </c>
      <c r="N712">
        <v>3668.45</v>
      </c>
      <c r="O712">
        <v>3436.75</v>
      </c>
      <c r="P712">
        <v>3382.45</v>
      </c>
      <c r="Q712">
        <v>2046.97</v>
      </c>
      <c r="R712">
        <v>1118.76</v>
      </c>
    </row>
    <row r="713" spans="1:18" x14ac:dyDescent="0.2">
      <c r="A713">
        <v>709</v>
      </c>
      <c r="B713" t="s">
        <v>63</v>
      </c>
      <c r="C713">
        <v>2015</v>
      </c>
      <c r="D713">
        <v>0</v>
      </c>
      <c r="E713">
        <v>8547.4</v>
      </c>
      <c r="F713">
        <v>633309</v>
      </c>
      <c r="G713">
        <v>198238</v>
      </c>
      <c r="H713">
        <v>242505</v>
      </c>
      <c r="I713">
        <v>355455</v>
      </c>
      <c r="J713">
        <v>522750</v>
      </c>
      <c r="K713">
        <v>88353.2</v>
      </c>
      <c r="L713">
        <v>43140.4</v>
      </c>
      <c r="M713">
        <v>25799.3</v>
      </c>
      <c r="N713">
        <v>4047.52</v>
      </c>
      <c r="O713">
        <v>1972.32</v>
      </c>
      <c r="P713">
        <v>973.05899999999997</v>
      </c>
      <c r="Q713">
        <v>1689.54</v>
      </c>
      <c r="R713">
        <v>1481.73</v>
      </c>
    </row>
    <row r="714" spans="1:18" x14ac:dyDescent="0.2">
      <c r="A714">
        <v>710</v>
      </c>
      <c r="B714" t="s">
        <v>63</v>
      </c>
      <c r="C714">
        <v>2015</v>
      </c>
      <c r="D714">
        <v>0</v>
      </c>
      <c r="E714">
        <v>17090.400000000001</v>
      </c>
      <c r="F714">
        <v>641571</v>
      </c>
      <c r="G714">
        <v>188109</v>
      </c>
      <c r="H714">
        <v>242473</v>
      </c>
      <c r="I714">
        <v>383513</v>
      </c>
      <c r="J714">
        <v>500431</v>
      </c>
      <c r="K714">
        <v>86712.9</v>
      </c>
      <c r="L714">
        <v>38629.4</v>
      </c>
      <c r="M714">
        <v>19528.3</v>
      </c>
      <c r="N714">
        <v>4382.09</v>
      </c>
      <c r="O714">
        <v>2702.5</v>
      </c>
      <c r="P714">
        <v>4638.2</v>
      </c>
      <c r="Q714">
        <v>2134.12</v>
      </c>
      <c r="R714">
        <v>1041.96</v>
      </c>
    </row>
    <row r="715" spans="1:18" x14ac:dyDescent="0.2">
      <c r="A715">
        <v>711</v>
      </c>
      <c r="B715" t="s">
        <v>63</v>
      </c>
      <c r="C715">
        <v>2015</v>
      </c>
      <c r="D715">
        <v>0</v>
      </c>
      <c r="E715">
        <v>13020.3</v>
      </c>
      <c r="F715">
        <v>628071</v>
      </c>
      <c r="G715">
        <v>201859</v>
      </c>
      <c r="H715">
        <v>233877</v>
      </c>
      <c r="I715">
        <v>368113</v>
      </c>
      <c r="J715">
        <v>516860</v>
      </c>
      <c r="K715">
        <v>92374</v>
      </c>
      <c r="L715">
        <v>45345.7</v>
      </c>
      <c r="M715">
        <v>15112.3</v>
      </c>
      <c r="N715">
        <v>2315.7399999999998</v>
      </c>
      <c r="O715">
        <v>769.42</v>
      </c>
      <c r="P715">
        <v>3311.17</v>
      </c>
      <c r="Q715">
        <v>2087.7600000000002</v>
      </c>
      <c r="R715">
        <v>1329.84</v>
      </c>
    </row>
    <row r="716" spans="1:18" x14ac:dyDescent="0.2">
      <c r="A716">
        <v>712</v>
      </c>
      <c r="B716" t="s">
        <v>63</v>
      </c>
      <c r="C716">
        <v>2015</v>
      </c>
      <c r="D716">
        <v>0</v>
      </c>
      <c r="E716">
        <v>20021.400000000001</v>
      </c>
      <c r="F716">
        <v>640867</v>
      </c>
      <c r="G716">
        <v>182379</v>
      </c>
      <c r="H716">
        <v>246207</v>
      </c>
      <c r="I716">
        <v>388861</v>
      </c>
      <c r="J716">
        <v>498716</v>
      </c>
      <c r="K716">
        <v>80906.100000000006</v>
      </c>
      <c r="L716">
        <v>39092.699999999997</v>
      </c>
      <c r="M716">
        <v>24322.400000000001</v>
      </c>
      <c r="N716">
        <v>3576.73</v>
      </c>
      <c r="O716">
        <v>1126.69</v>
      </c>
      <c r="P716">
        <v>4923.63</v>
      </c>
      <c r="Q716">
        <v>818.495</v>
      </c>
      <c r="R716">
        <v>2638.8</v>
      </c>
    </row>
    <row r="717" spans="1:18" x14ac:dyDescent="0.2">
      <c r="A717">
        <v>713</v>
      </c>
      <c r="B717" t="s">
        <v>63</v>
      </c>
      <c r="C717">
        <v>2015</v>
      </c>
      <c r="D717">
        <v>0</v>
      </c>
      <c r="E717">
        <v>16294.4</v>
      </c>
      <c r="F717">
        <v>626082</v>
      </c>
      <c r="G717">
        <v>180404</v>
      </c>
      <c r="H717">
        <v>253776</v>
      </c>
      <c r="I717">
        <v>348422</v>
      </c>
      <c r="J717">
        <v>526320</v>
      </c>
      <c r="K717">
        <v>104751</v>
      </c>
      <c r="L717">
        <v>42848.9</v>
      </c>
      <c r="M717">
        <v>14378.4</v>
      </c>
      <c r="N717">
        <v>3763.94</v>
      </c>
      <c r="O717">
        <v>5536.08</v>
      </c>
      <c r="P717">
        <v>3644.34</v>
      </c>
      <c r="Q717">
        <v>1204.8399999999999</v>
      </c>
      <c r="R717">
        <v>427.65899999999999</v>
      </c>
    </row>
    <row r="718" spans="1:18" x14ac:dyDescent="0.2">
      <c r="A718">
        <v>714</v>
      </c>
      <c r="B718" t="s">
        <v>63</v>
      </c>
      <c r="C718">
        <v>2015</v>
      </c>
      <c r="D718">
        <v>0</v>
      </c>
      <c r="E718">
        <v>16919.3</v>
      </c>
      <c r="F718">
        <v>625578</v>
      </c>
      <c r="G718">
        <v>204488</v>
      </c>
      <c r="H718">
        <v>227695</v>
      </c>
      <c r="I718">
        <v>388155</v>
      </c>
      <c r="J718">
        <v>503408</v>
      </c>
      <c r="K718">
        <v>84431.3</v>
      </c>
      <c r="L718">
        <v>44375.6</v>
      </c>
      <c r="M718">
        <v>22619.599999999999</v>
      </c>
      <c r="N718">
        <v>2169.9899999999998</v>
      </c>
      <c r="O718">
        <v>1812.51</v>
      </c>
      <c r="P718">
        <v>1311.3</v>
      </c>
      <c r="Q718">
        <v>3336.28</v>
      </c>
      <c r="R718">
        <v>861.43600000000004</v>
      </c>
    </row>
    <row r="719" spans="1:18" x14ac:dyDescent="0.2">
      <c r="A719">
        <v>715</v>
      </c>
      <c r="B719" t="s">
        <v>63</v>
      </c>
      <c r="C719">
        <v>2015</v>
      </c>
      <c r="D719">
        <v>0</v>
      </c>
      <c r="E719">
        <v>16548.5</v>
      </c>
      <c r="F719">
        <v>628396</v>
      </c>
      <c r="G719">
        <v>218625</v>
      </c>
      <c r="H719">
        <v>217485</v>
      </c>
      <c r="I719">
        <v>392983</v>
      </c>
      <c r="J719">
        <v>515896</v>
      </c>
      <c r="K719">
        <v>85336.5</v>
      </c>
      <c r="L719">
        <v>29583</v>
      </c>
      <c r="M719">
        <v>17125</v>
      </c>
      <c r="N719">
        <v>2970.31</v>
      </c>
      <c r="O719">
        <v>1449.25</v>
      </c>
      <c r="P719">
        <v>4781.92</v>
      </c>
      <c r="Q719">
        <v>3236.43</v>
      </c>
      <c r="R719">
        <v>79.015100000000004</v>
      </c>
    </row>
    <row r="720" spans="1:18" x14ac:dyDescent="0.2">
      <c r="A720">
        <v>716</v>
      </c>
      <c r="B720" t="s">
        <v>63</v>
      </c>
      <c r="C720">
        <v>2015</v>
      </c>
      <c r="D720">
        <v>0</v>
      </c>
      <c r="E720">
        <v>12992.4</v>
      </c>
      <c r="F720">
        <v>673131</v>
      </c>
      <c r="G720">
        <v>151027</v>
      </c>
      <c r="H720">
        <v>259456</v>
      </c>
      <c r="I720">
        <v>393364</v>
      </c>
      <c r="J720">
        <v>490603</v>
      </c>
      <c r="K720">
        <v>82177.399999999994</v>
      </c>
      <c r="L720">
        <v>28769.5</v>
      </c>
      <c r="M720">
        <v>17377.5</v>
      </c>
      <c r="N720">
        <v>7099.44</v>
      </c>
      <c r="O720">
        <v>2195.08</v>
      </c>
      <c r="P720">
        <v>6069.3</v>
      </c>
      <c r="Q720">
        <v>4437.8900000000003</v>
      </c>
      <c r="R720">
        <v>1429.76</v>
      </c>
    </row>
    <row r="721" spans="1:18" x14ac:dyDescent="0.2">
      <c r="A721">
        <v>717</v>
      </c>
      <c r="B721" t="s">
        <v>63</v>
      </c>
      <c r="C721">
        <v>2015</v>
      </c>
      <c r="D721">
        <v>0</v>
      </c>
      <c r="E721">
        <v>14568.8</v>
      </c>
      <c r="F721">
        <v>645902</v>
      </c>
      <c r="G721">
        <v>184212</v>
      </c>
      <c r="H721">
        <v>215895</v>
      </c>
      <c r="I721">
        <v>386427</v>
      </c>
      <c r="J721">
        <v>533696</v>
      </c>
      <c r="K721">
        <v>80316</v>
      </c>
      <c r="L721">
        <v>40995.9</v>
      </c>
      <c r="M721">
        <v>14050.5</v>
      </c>
      <c r="N721">
        <v>2751.09</v>
      </c>
      <c r="O721">
        <v>2883.12</v>
      </c>
      <c r="P721">
        <v>3346.65</v>
      </c>
      <c r="Q721">
        <v>2244.0100000000002</v>
      </c>
      <c r="R721">
        <v>720.94799999999998</v>
      </c>
    </row>
    <row r="722" spans="1:18" x14ac:dyDescent="0.2">
      <c r="A722">
        <v>718</v>
      </c>
      <c r="B722" t="s">
        <v>63</v>
      </c>
      <c r="C722">
        <v>2015</v>
      </c>
      <c r="D722">
        <v>0</v>
      </c>
      <c r="E722">
        <v>20244</v>
      </c>
      <c r="F722">
        <v>644170</v>
      </c>
      <c r="G722">
        <v>191291</v>
      </c>
      <c r="H722">
        <v>233260</v>
      </c>
      <c r="I722">
        <v>368448</v>
      </c>
      <c r="J722">
        <v>503179</v>
      </c>
      <c r="K722">
        <v>101056</v>
      </c>
      <c r="L722">
        <v>42448.7</v>
      </c>
      <c r="M722">
        <v>11835.8</v>
      </c>
      <c r="N722">
        <v>5304.89</v>
      </c>
      <c r="O722">
        <v>3374.33</v>
      </c>
      <c r="P722">
        <v>1260.06</v>
      </c>
      <c r="Q722">
        <v>1435.4</v>
      </c>
      <c r="R722">
        <v>989.19799999999998</v>
      </c>
    </row>
    <row r="723" spans="1:18" x14ac:dyDescent="0.2">
      <c r="A723">
        <v>719</v>
      </c>
      <c r="B723" t="s">
        <v>63</v>
      </c>
      <c r="C723">
        <v>2015</v>
      </c>
      <c r="D723">
        <v>0</v>
      </c>
      <c r="E723">
        <v>9931.42</v>
      </c>
      <c r="F723">
        <v>656340</v>
      </c>
      <c r="G723">
        <v>182275</v>
      </c>
      <c r="H723">
        <v>227650</v>
      </c>
      <c r="I723">
        <v>401496</v>
      </c>
      <c r="J723">
        <v>491961</v>
      </c>
      <c r="K723">
        <v>87101.5</v>
      </c>
      <c r="L723">
        <v>39387.199999999997</v>
      </c>
      <c r="M723">
        <v>19753.7</v>
      </c>
      <c r="N723">
        <v>3242.74</v>
      </c>
      <c r="O723">
        <v>2127.25</v>
      </c>
      <c r="P723">
        <v>1273.4000000000001</v>
      </c>
      <c r="Q723">
        <v>3657.71</v>
      </c>
      <c r="R723">
        <v>550.33600000000001</v>
      </c>
    </row>
    <row r="724" spans="1:18" x14ac:dyDescent="0.2">
      <c r="A724">
        <v>720</v>
      </c>
      <c r="B724" t="s">
        <v>63</v>
      </c>
      <c r="C724">
        <v>2015</v>
      </c>
      <c r="D724">
        <v>0</v>
      </c>
      <c r="E724">
        <v>19315.400000000001</v>
      </c>
      <c r="F724">
        <v>640709</v>
      </c>
      <c r="G724">
        <v>203524</v>
      </c>
      <c r="H724">
        <v>211233</v>
      </c>
      <c r="I724">
        <v>373954</v>
      </c>
      <c r="J724">
        <v>491966</v>
      </c>
      <c r="K724">
        <v>113032</v>
      </c>
      <c r="L724">
        <v>41239.699999999997</v>
      </c>
      <c r="M724">
        <v>20585</v>
      </c>
      <c r="N724">
        <v>2618.3200000000002</v>
      </c>
      <c r="O724">
        <v>1742.46</v>
      </c>
      <c r="P724">
        <v>6095.39</v>
      </c>
      <c r="Q724">
        <v>2771.22</v>
      </c>
      <c r="R724">
        <v>1063.44</v>
      </c>
    </row>
    <row r="725" spans="1:18" x14ac:dyDescent="0.2">
      <c r="A725">
        <v>721</v>
      </c>
      <c r="B725" t="s">
        <v>63</v>
      </c>
      <c r="C725">
        <v>2015</v>
      </c>
      <c r="D725">
        <v>0</v>
      </c>
      <c r="E725">
        <v>9702.0300000000007</v>
      </c>
      <c r="F725">
        <v>644112</v>
      </c>
      <c r="G725">
        <v>204653</v>
      </c>
      <c r="H725">
        <v>220669</v>
      </c>
      <c r="I725">
        <v>386650</v>
      </c>
      <c r="J725">
        <v>486616</v>
      </c>
      <c r="K725">
        <v>100098</v>
      </c>
      <c r="L725">
        <v>45248.800000000003</v>
      </c>
      <c r="M725">
        <v>12306.4</v>
      </c>
      <c r="N725">
        <v>3775.47</v>
      </c>
      <c r="O725">
        <v>933.23199999999997</v>
      </c>
      <c r="P725">
        <v>6043.35</v>
      </c>
      <c r="Q725">
        <v>2477.75</v>
      </c>
      <c r="R725">
        <v>2032.36</v>
      </c>
    </row>
    <row r="726" spans="1:18" x14ac:dyDescent="0.2">
      <c r="A726">
        <v>722</v>
      </c>
      <c r="B726" t="s">
        <v>63</v>
      </c>
      <c r="C726">
        <v>2015</v>
      </c>
      <c r="D726">
        <v>0</v>
      </c>
      <c r="E726">
        <v>15336</v>
      </c>
      <c r="F726">
        <v>653556</v>
      </c>
      <c r="G726">
        <v>173858</v>
      </c>
      <c r="H726">
        <v>224942</v>
      </c>
      <c r="I726">
        <v>336774</v>
      </c>
      <c r="J726">
        <v>542442</v>
      </c>
      <c r="K726">
        <v>110896</v>
      </c>
      <c r="L726">
        <v>40757.5</v>
      </c>
      <c r="M726">
        <v>14358.7</v>
      </c>
      <c r="N726">
        <v>1529.14</v>
      </c>
      <c r="O726">
        <v>2669.73</v>
      </c>
      <c r="P726">
        <v>2041.12</v>
      </c>
      <c r="Q726">
        <v>2274.9699999999998</v>
      </c>
      <c r="R726">
        <v>1670.54</v>
      </c>
    </row>
    <row r="727" spans="1:18" x14ac:dyDescent="0.2">
      <c r="A727">
        <v>723</v>
      </c>
      <c r="B727" t="s">
        <v>63</v>
      </c>
      <c r="C727">
        <v>2015</v>
      </c>
      <c r="D727">
        <v>0</v>
      </c>
      <c r="E727">
        <v>18474.3</v>
      </c>
      <c r="F727">
        <v>647564</v>
      </c>
      <c r="G727">
        <v>172168</v>
      </c>
      <c r="H727">
        <v>242804</v>
      </c>
      <c r="I727">
        <v>381994</v>
      </c>
      <c r="J727">
        <v>501695</v>
      </c>
      <c r="K727">
        <v>91992.4</v>
      </c>
      <c r="L727">
        <v>39177.1</v>
      </c>
      <c r="M727">
        <v>21533.7</v>
      </c>
      <c r="N727">
        <v>565.48299999999995</v>
      </c>
      <c r="O727">
        <v>2934.81</v>
      </c>
      <c r="P727">
        <v>3950.46</v>
      </c>
      <c r="Q727">
        <v>2004.25</v>
      </c>
      <c r="R727">
        <v>1950.18</v>
      </c>
    </row>
    <row r="728" spans="1:18" x14ac:dyDescent="0.2">
      <c r="A728">
        <v>724</v>
      </c>
      <c r="B728" t="s">
        <v>63</v>
      </c>
      <c r="C728">
        <v>2015</v>
      </c>
      <c r="D728">
        <v>0</v>
      </c>
      <c r="E728">
        <v>12611.1</v>
      </c>
      <c r="F728">
        <v>627671</v>
      </c>
      <c r="G728">
        <v>217508</v>
      </c>
      <c r="H728">
        <v>204086</v>
      </c>
      <c r="I728">
        <v>408099</v>
      </c>
      <c r="J728">
        <v>496400</v>
      </c>
      <c r="K728">
        <v>100962</v>
      </c>
      <c r="L728">
        <v>46194.2</v>
      </c>
      <c r="M728">
        <v>14012.9</v>
      </c>
      <c r="N728">
        <v>3203.65</v>
      </c>
      <c r="O728">
        <v>2003.93</v>
      </c>
      <c r="P728">
        <v>1681.9</v>
      </c>
      <c r="Q728">
        <v>927.01099999999997</v>
      </c>
      <c r="R728">
        <v>1161.5899999999999</v>
      </c>
    </row>
    <row r="729" spans="1:18" x14ac:dyDescent="0.2">
      <c r="A729">
        <v>725</v>
      </c>
      <c r="B729" t="s">
        <v>63</v>
      </c>
      <c r="C729">
        <v>2015</v>
      </c>
      <c r="D729">
        <v>0</v>
      </c>
      <c r="E729">
        <v>17586.2</v>
      </c>
      <c r="F729">
        <v>625266</v>
      </c>
      <c r="G729">
        <v>197897</v>
      </c>
      <c r="H729">
        <v>211913</v>
      </c>
      <c r="I729">
        <v>389130</v>
      </c>
      <c r="J729">
        <v>532370</v>
      </c>
      <c r="K729">
        <v>75060.7</v>
      </c>
      <c r="L729">
        <v>48992.3</v>
      </c>
      <c r="M729">
        <v>13415.1</v>
      </c>
      <c r="N729">
        <v>3148.5</v>
      </c>
      <c r="O729">
        <v>1738.86</v>
      </c>
      <c r="P729">
        <v>3810.61</v>
      </c>
      <c r="Q729">
        <v>4149.45</v>
      </c>
      <c r="R729">
        <v>1604.51</v>
      </c>
    </row>
    <row r="730" spans="1:18" x14ac:dyDescent="0.2">
      <c r="A730">
        <v>726</v>
      </c>
      <c r="B730" t="s">
        <v>63</v>
      </c>
      <c r="C730">
        <v>2015</v>
      </c>
      <c r="D730">
        <v>0</v>
      </c>
      <c r="E730">
        <v>18595.099999999999</v>
      </c>
      <c r="F730">
        <v>654320</v>
      </c>
      <c r="G730">
        <v>180706</v>
      </c>
      <c r="H730">
        <v>220979</v>
      </c>
      <c r="I730">
        <v>364304</v>
      </c>
      <c r="J730">
        <v>508967</v>
      </c>
      <c r="K730">
        <v>101842</v>
      </c>
      <c r="L730">
        <v>53118.5</v>
      </c>
      <c r="M730">
        <v>21763</v>
      </c>
      <c r="N730">
        <v>3777.05</v>
      </c>
      <c r="O730">
        <v>5091.22</v>
      </c>
      <c r="P730">
        <v>655.24599999999998</v>
      </c>
      <c r="Q730">
        <v>0</v>
      </c>
      <c r="R730">
        <v>851.16700000000003</v>
      </c>
    </row>
    <row r="731" spans="1:18" x14ac:dyDescent="0.2">
      <c r="A731">
        <v>727</v>
      </c>
      <c r="B731" t="s">
        <v>63</v>
      </c>
      <c r="C731">
        <v>2015</v>
      </c>
      <c r="D731">
        <v>0</v>
      </c>
      <c r="E731">
        <v>18020.5</v>
      </c>
      <c r="F731">
        <v>622304</v>
      </c>
      <c r="G731">
        <v>202409</v>
      </c>
      <c r="H731">
        <v>246292</v>
      </c>
      <c r="I731">
        <v>400524</v>
      </c>
      <c r="J731">
        <v>478597</v>
      </c>
      <c r="K731">
        <v>80583.199999999997</v>
      </c>
      <c r="L731">
        <v>55797.3</v>
      </c>
      <c r="M731">
        <v>16992.3</v>
      </c>
      <c r="N731">
        <v>7870.67</v>
      </c>
      <c r="O731">
        <v>713.50599999999997</v>
      </c>
      <c r="P731">
        <v>513.23400000000004</v>
      </c>
      <c r="Q731">
        <v>1962.18</v>
      </c>
      <c r="R731">
        <v>931.28599999999994</v>
      </c>
    </row>
    <row r="732" spans="1:18" x14ac:dyDescent="0.2">
      <c r="A732">
        <v>728</v>
      </c>
      <c r="B732" t="s">
        <v>63</v>
      </c>
      <c r="C732">
        <v>2015</v>
      </c>
      <c r="D732">
        <v>0</v>
      </c>
      <c r="E732">
        <v>17770.5</v>
      </c>
      <c r="F732">
        <v>613477</v>
      </c>
      <c r="G732">
        <v>206961</v>
      </c>
      <c r="H732">
        <v>226726</v>
      </c>
      <c r="I732">
        <v>407543</v>
      </c>
      <c r="J732">
        <v>500531</v>
      </c>
      <c r="K732">
        <v>96249.4</v>
      </c>
      <c r="L732">
        <v>39486.1</v>
      </c>
      <c r="M732">
        <v>10849.5</v>
      </c>
      <c r="N732">
        <v>1354.75</v>
      </c>
      <c r="O732">
        <v>3042.2</v>
      </c>
      <c r="P732">
        <v>5824.72</v>
      </c>
      <c r="Q732">
        <v>4166.28</v>
      </c>
      <c r="R732">
        <v>747.63499999999999</v>
      </c>
    </row>
    <row r="733" spans="1:18" x14ac:dyDescent="0.2">
      <c r="A733">
        <v>729</v>
      </c>
      <c r="B733" t="s">
        <v>63</v>
      </c>
      <c r="C733">
        <v>2015</v>
      </c>
      <c r="D733">
        <v>0</v>
      </c>
      <c r="E733">
        <v>10383.4</v>
      </c>
      <c r="F733">
        <v>663793</v>
      </c>
      <c r="G733">
        <v>164105</v>
      </c>
      <c r="H733">
        <v>244851</v>
      </c>
      <c r="I733">
        <v>381429</v>
      </c>
      <c r="J733">
        <v>509770</v>
      </c>
      <c r="K733">
        <v>75179.899999999994</v>
      </c>
      <c r="L733">
        <v>40662</v>
      </c>
      <c r="M733">
        <v>19152.2</v>
      </c>
      <c r="N733">
        <v>4777.8900000000003</v>
      </c>
      <c r="O733">
        <v>1337.85</v>
      </c>
      <c r="P733">
        <v>4328.8999999999996</v>
      </c>
      <c r="Q733">
        <v>4194.1899999999996</v>
      </c>
      <c r="R733">
        <v>1212.68</v>
      </c>
    </row>
    <row r="734" spans="1:18" x14ac:dyDescent="0.2">
      <c r="A734">
        <v>730</v>
      </c>
      <c r="B734" t="s">
        <v>63</v>
      </c>
      <c r="C734">
        <v>2015</v>
      </c>
      <c r="D734">
        <v>0</v>
      </c>
      <c r="E734">
        <v>21076.3</v>
      </c>
      <c r="F734">
        <v>614671</v>
      </c>
      <c r="G734">
        <v>200142</v>
      </c>
      <c r="H734">
        <v>244715</v>
      </c>
      <c r="I734">
        <v>360588</v>
      </c>
      <c r="J734">
        <v>519812</v>
      </c>
      <c r="K734">
        <v>84195.199999999997</v>
      </c>
      <c r="L734">
        <v>54943.7</v>
      </c>
      <c r="M734">
        <v>14465.4</v>
      </c>
      <c r="N734">
        <v>5263.99</v>
      </c>
      <c r="O734">
        <v>2366.4499999999998</v>
      </c>
      <c r="P734">
        <v>2863.35</v>
      </c>
      <c r="Q734">
        <v>1662.06</v>
      </c>
      <c r="R734">
        <v>2711.15</v>
      </c>
    </row>
    <row r="735" spans="1:18" x14ac:dyDescent="0.2">
      <c r="A735">
        <v>731</v>
      </c>
      <c r="B735" t="s">
        <v>63</v>
      </c>
      <c r="C735">
        <v>2015</v>
      </c>
      <c r="D735">
        <v>0</v>
      </c>
      <c r="E735">
        <v>17431</v>
      </c>
      <c r="F735">
        <v>613461</v>
      </c>
      <c r="G735">
        <v>231855</v>
      </c>
      <c r="H735">
        <v>208842</v>
      </c>
      <c r="I735">
        <v>385179</v>
      </c>
      <c r="J735">
        <v>510153</v>
      </c>
      <c r="K735">
        <v>89137.1</v>
      </c>
      <c r="L735">
        <v>44096.1</v>
      </c>
      <c r="M735">
        <v>17114.400000000001</v>
      </c>
      <c r="N735">
        <v>2578.08</v>
      </c>
      <c r="O735">
        <v>2234.9299999999998</v>
      </c>
      <c r="P735">
        <v>4429.8</v>
      </c>
      <c r="Q735">
        <v>4177.01</v>
      </c>
      <c r="R735">
        <v>2352.65</v>
      </c>
    </row>
    <row r="736" spans="1:18" x14ac:dyDescent="0.2">
      <c r="A736">
        <v>732</v>
      </c>
      <c r="B736" t="s">
        <v>63</v>
      </c>
      <c r="C736">
        <v>2015</v>
      </c>
      <c r="D736">
        <v>0</v>
      </c>
      <c r="E736">
        <v>14201.4</v>
      </c>
      <c r="F736">
        <v>620435</v>
      </c>
      <c r="G736">
        <v>184407</v>
      </c>
      <c r="H736">
        <v>240248</v>
      </c>
      <c r="I736">
        <v>390929</v>
      </c>
      <c r="J736">
        <v>509666</v>
      </c>
      <c r="K736">
        <v>82115.899999999994</v>
      </c>
      <c r="L736">
        <v>42085.1</v>
      </c>
      <c r="M736">
        <v>19041.8</v>
      </c>
      <c r="N736">
        <v>5220.66</v>
      </c>
      <c r="O736">
        <v>203.87899999999999</v>
      </c>
      <c r="P736">
        <v>4393.6000000000004</v>
      </c>
      <c r="Q736">
        <v>2423.89</v>
      </c>
      <c r="R736">
        <v>1504.58</v>
      </c>
    </row>
    <row r="737" spans="1:18" x14ac:dyDescent="0.2">
      <c r="A737">
        <v>733</v>
      </c>
      <c r="B737" t="s">
        <v>63</v>
      </c>
      <c r="C737">
        <v>2015</v>
      </c>
      <c r="D737">
        <v>0</v>
      </c>
      <c r="E737">
        <v>10377.1</v>
      </c>
      <c r="F737">
        <v>628142</v>
      </c>
      <c r="G737">
        <v>195473</v>
      </c>
      <c r="H737">
        <v>267373</v>
      </c>
      <c r="I737">
        <v>394599</v>
      </c>
      <c r="J737">
        <v>490430</v>
      </c>
      <c r="K737">
        <v>72888.7</v>
      </c>
      <c r="L737">
        <v>36551.599999999999</v>
      </c>
      <c r="M737">
        <v>21471.5</v>
      </c>
      <c r="N737">
        <v>2376.1999999999998</v>
      </c>
      <c r="O737">
        <v>5291.87</v>
      </c>
      <c r="P737">
        <v>5281.55</v>
      </c>
      <c r="Q737">
        <v>1998.43</v>
      </c>
      <c r="R737">
        <v>453.25599999999997</v>
      </c>
    </row>
    <row r="738" spans="1:18" x14ac:dyDescent="0.2">
      <c r="A738">
        <v>734</v>
      </c>
      <c r="B738" t="s">
        <v>63</v>
      </c>
      <c r="C738">
        <v>2015</v>
      </c>
      <c r="D738">
        <v>0</v>
      </c>
      <c r="E738">
        <v>13848.7</v>
      </c>
      <c r="F738">
        <v>663672</v>
      </c>
      <c r="G738">
        <v>169387</v>
      </c>
      <c r="H738">
        <v>228745</v>
      </c>
      <c r="I738">
        <v>371431</v>
      </c>
      <c r="J738">
        <v>508928</v>
      </c>
      <c r="K738">
        <v>90789.9</v>
      </c>
      <c r="L738">
        <v>49125.8</v>
      </c>
      <c r="M738">
        <v>16708.900000000001</v>
      </c>
      <c r="N738">
        <v>2602.65</v>
      </c>
      <c r="O738">
        <v>717.50400000000002</v>
      </c>
      <c r="P738">
        <v>4088.67</v>
      </c>
      <c r="Q738">
        <v>3683.92</v>
      </c>
      <c r="R738">
        <v>2370.9299999999998</v>
      </c>
    </row>
    <row r="739" spans="1:18" x14ac:dyDescent="0.2">
      <c r="A739">
        <v>735</v>
      </c>
      <c r="B739" t="s">
        <v>63</v>
      </c>
      <c r="C739">
        <v>2015</v>
      </c>
      <c r="D739">
        <v>0</v>
      </c>
      <c r="E739">
        <v>9227.3700000000008</v>
      </c>
      <c r="F739">
        <v>646221</v>
      </c>
      <c r="G739">
        <v>167319</v>
      </c>
      <c r="H739">
        <v>274786</v>
      </c>
      <c r="I739">
        <v>356987</v>
      </c>
      <c r="J739">
        <v>528307</v>
      </c>
      <c r="K739">
        <v>76760.899999999994</v>
      </c>
      <c r="L739">
        <v>33884.6</v>
      </c>
      <c r="M739">
        <v>16213.9</v>
      </c>
      <c r="N739">
        <v>4677.71</v>
      </c>
      <c r="O739">
        <v>1767.72</v>
      </c>
      <c r="P739">
        <v>2677.03</v>
      </c>
      <c r="Q739">
        <v>2485.3000000000002</v>
      </c>
      <c r="R739">
        <v>1266.29</v>
      </c>
    </row>
    <row r="740" spans="1:18" x14ac:dyDescent="0.2">
      <c r="A740">
        <v>736</v>
      </c>
      <c r="B740" t="s">
        <v>63</v>
      </c>
      <c r="C740">
        <v>2015</v>
      </c>
      <c r="D740">
        <v>0</v>
      </c>
      <c r="E740">
        <v>9895.08</v>
      </c>
      <c r="F740">
        <v>647675</v>
      </c>
      <c r="G740">
        <v>211354</v>
      </c>
      <c r="H740">
        <v>199732</v>
      </c>
      <c r="I740">
        <v>383056</v>
      </c>
      <c r="J740">
        <v>503038</v>
      </c>
      <c r="K740">
        <v>102167</v>
      </c>
      <c r="L740">
        <v>39700</v>
      </c>
      <c r="M740">
        <v>19001.599999999999</v>
      </c>
      <c r="N740">
        <v>786.50900000000001</v>
      </c>
      <c r="O740">
        <v>2257.1</v>
      </c>
      <c r="P740">
        <v>1137.1300000000001</v>
      </c>
      <c r="Q740">
        <v>3381.26</v>
      </c>
      <c r="R740">
        <v>2026.14</v>
      </c>
    </row>
    <row r="741" spans="1:18" x14ac:dyDescent="0.2">
      <c r="A741">
        <v>737</v>
      </c>
      <c r="B741" t="s">
        <v>63</v>
      </c>
      <c r="C741">
        <v>2015</v>
      </c>
      <c r="D741">
        <v>0</v>
      </c>
      <c r="E741">
        <v>21054.3</v>
      </c>
      <c r="F741">
        <v>619302</v>
      </c>
      <c r="G741">
        <v>243377</v>
      </c>
      <c r="H741">
        <v>195259</v>
      </c>
      <c r="I741">
        <v>375054</v>
      </c>
      <c r="J741">
        <v>515259</v>
      </c>
      <c r="K741">
        <v>92657.600000000006</v>
      </c>
      <c r="L741">
        <v>40849.199999999997</v>
      </c>
      <c r="M741">
        <v>15799.8</v>
      </c>
      <c r="N741">
        <v>2366.4899999999998</v>
      </c>
      <c r="O741">
        <v>1802.65</v>
      </c>
      <c r="P741">
        <v>3404.62</v>
      </c>
      <c r="Q741">
        <v>2579.3200000000002</v>
      </c>
      <c r="R741">
        <v>1618.6</v>
      </c>
    </row>
    <row r="742" spans="1:18" x14ac:dyDescent="0.2">
      <c r="A742">
        <v>738</v>
      </c>
      <c r="B742" t="s">
        <v>63</v>
      </c>
      <c r="C742">
        <v>2015</v>
      </c>
      <c r="D742">
        <v>0</v>
      </c>
      <c r="E742">
        <v>17388.400000000001</v>
      </c>
      <c r="F742">
        <v>643032</v>
      </c>
      <c r="G742">
        <v>172071</v>
      </c>
      <c r="H742">
        <v>228872</v>
      </c>
      <c r="I742">
        <v>392651</v>
      </c>
      <c r="J742">
        <v>515566</v>
      </c>
      <c r="K742">
        <v>86662.9</v>
      </c>
      <c r="L742">
        <v>39452.1</v>
      </c>
      <c r="M742">
        <v>21693.200000000001</v>
      </c>
      <c r="N742">
        <v>2376.02</v>
      </c>
      <c r="O742">
        <v>2664.29</v>
      </c>
      <c r="P742">
        <v>3187.22</v>
      </c>
      <c r="Q742">
        <v>3018.76</v>
      </c>
      <c r="R742">
        <v>1475.59</v>
      </c>
    </row>
    <row r="743" spans="1:18" x14ac:dyDescent="0.2">
      <c r="A743">
        <v>739</v>
      </c>
      <c r="B743" t="s">
        <v>63</v>
      </c>
      <c r="C743">
        <v>2015</v>
      </c>
      <c r="D743">
        <v>0</v>
      </c>
      <c r="E743">
        <v>10767.4</v>
      </c>
      <c r="F743">
        <v>634742</v>
      </c>
      <c r="G743">
        <v>195235</v>
      </c>
      <c r="H743">
        <v>226864</v>
      </c>
      <c r="I743">
        <v>403774</v>
      </c>
      <c r="J743">
        <v>487308</v>
      </c>
      <c r="K743">
        <v>93956.9</v>
      </c>
      <c r="L743">
        <v>49355.6</v>
      </c>
      <c r="M743">
        <v>17562.2</v>
      </c>
      <c r="N743">
        <v>1619.22</v>
      </c>
      <c r="O743">
        <v>2065.5100000000002</v>
      </c>
      <c r="P743">
        <v>2357.0100000000002</v>
      </c>
      <c r="Q743">
        <v>1479</v>
      </c>
      <c r="R743">
        <v>1137.3900000000001</v>
      </c>
    </row>
    <row r="744" spans="1:18" x14ac:dyDescent="0.2">
      <c r="A744">
        <v>740</v>
      </c>
      <c r="B744" t="s">
        <v>63</v>
      </c>
      <c r="C744">
        <v>2015</v>
      </c>
      <c r="D744">
        <v>0</v>
      </c>
      <c r="E744">
        <v>12403.3</v>
      </c>
      <c r="F744">
        <v>629804</v>
      </c>
      <c r="G744">
        <v>204212</v>
      </c>
      <c r="H744">
        <v>224074</v>
      </c>
      <c r="I744">
        <v>394194</v>
      </c>
      <c r="J744">
        <v>503234</v>
      </c>
      <c r="K744">
        <v>91459.8</v>
      </c>
      <c r="L744">
        <v>38893.1</v>
      </c>
      <c r="M744">
        <v>15736</v>
      </c>
      <c r="N744">
        <v>3012.69</v>
      </c>
      <c r="O744">
        <v>2781.53</v>
      </c>
      <c r="P744">
        <v>6159.85</v>
      </c>
      <c r="Q744">
        <v>2214.59</v>
      </c>
      <c r="R744">
        <v>1136.29</v>
      </c>
    </row>
    <row r="745" spans="1:18" x14ac:dyDescent="0.2">
      <c r="A745">
        <v>741</v>
      </c>
      <c r="B745" t="s">
        <v>63</v>
      </c>
      <c r="C745">
        <v>2015</v>
      </c>
      <c r="D745">
        <v>0</v>
      </c>
      <c r="E745">
        <v>18029.900000000001</v>
      </c>
      <c r="F745">
        <v>618461</v>
      </c>
      <c r="G745">
        <v>227933</v>
      </c>
      <c r="H745">
        <v>207317</v>
      </c>
      <c r="I745">
        <v>403726</v>
      </c>
      <c r="J745">
        <v>494228</v>
      </c>
      <c r="K745">
        <v>91210</v>
      </c>
      <c r="L745">
        <v>39351.699999999997</v>
      </c>
      <c r="M745">
        <v>22235.3</v>
      </c>
      <c r="N745">
        <v>1217.44</v>
      </c>
      <c r="O745">
        <v>1669.65</v>
      </c>
      <c r="P745">
        <v>4306.25</v>
      </c>
      <c r="Q745">
        <v>1775.04</v>
      </c>
      <c r="R745">
        <v>2777.18</v>
      </c>
    </row>
    <row r="746" spans="1:18" x14ac:dyDescent="0.2">
      <c r="A746">
        <v>742</v>
      </c>
      <c r="B746" t="s">
        <v>63</v>
      </c>
      <c r="C746">
        <v>2015</v>
      </c>
      <c r="D746">
        <v>0</v>
      </c>
      <c r="E746">
        <v>10335.299999999999</v>
      </c>
      <c r="F746">
        <v>610947</v>
      </c>
      <c r="G746">
        <v>213357</v>
      </c>
      <c r="H746">
        <v>257006</v>
      </c>
      <c r="I746">
        <v>396725</v>
      </c>
      <c r="J746">
        <v>479212</v>
      </c>
      <c r="K746">
        <v>93089.1</v>
      </c>
      <c r="L746">
        <v>37125.1</v>
      </c>
      <c r="M746">
        <v>13007.3</v>
      </c>
      <c r="N746">
        <v>7184.36</v>
      </c>
      <c r="O746">
        <v>1620.05</v>
      </c>
      <c r="P746">
        <v>3307.34</v>
      </c>
      <c r="Q746">
        <v>1468.17</v>
      </c>
      <c r="R746">
        <v>1473.44</v>
      </c>
    </row>
    <row r="747" spans="1:18" x14ac:dyDescent="0.2">
      <c r="A747">
        <v>743</v>
      </c>
      <c r="B747" t="s">
        <v>63</v>
      </c>
      <c r="C747">
        <v>2015</v>
      </c>
      <c r="D747">
        <v>0</v>
      </c>
      <c r="E747">
        <v>12225.6</v>
      </c>
      <c r="F747">
        <v>636851</v>
      </c>
      <c r="G747">
        <v>195403</v>
      </c>
      <c r="H747">
        <v>244235</v>
      </c>
      <c r="I747">
        <v>368095</v>
      </c>
      <c r="J747">
        <v>505174</v>
      </c>
      <c r="K747">
        <v>96484.9</v>
      </c>
      <c r="L747">
        <v>39978</v>
      </c>
      <c r="M747">
        <v>14483.5</v>
      </c>
      <c r="N747">
        <v>2299.4499999999998</v>
      </c>
      <c r="O747">
        <v>4051.25</v>
      </c>
      <c r="P747">
        <v>4565.8999999999996</v>
      </c>
      <c r="Q747">
        <v>2109.27</v>
      </c>
      <c r="R747">
        <v>1116.79</v>
      </c>
    </row>
    <row r="748" spans="1:18" x14ac:dyDescent="0.2">
      <c r="A748">
        <v>744</v>
      </c>
      <c r="B748" t="s">
        <v>63</v>
      </c>
      <c r="C748">
        <v>2015</v>
      </c>
      <c r="D748">
        <v>0</v>
      </c>
      <c r="E748">
        <v>16872.8</v>
      </c>
      <c r="F748">
        <v>636482</v>
      </c>
      <c r="G748">
        <v>201545</v>
      </c>
      <c r="H748">
        <v>234316</v>
      </c>
      <c r="I748">
        <v>389317</v>
      </c>
      <c r="J748">
        <v>469998</v>
      </c>
      <c r="K748">
        <v>102719</v>
      </c>
      <c r="L748">
        <v>45217.1</v>
      </c>
      <c r="M748">
        <v>17264</v>
      </c>
      <c r="N748">
        <v>3027.87</v>
      </c>
      <c r="O748">
        <v>3184.68</v>
      </c>
      <c r="P748">
        <v>4045.8</v>
      </c>
      <c r="Q748">
        <v>7559.53</v>
      </c>
      <c r="R748">
        <v>1549.84</v>
      </c>
    </row>
    <row r="749" spans="1:18" x14ac:dyDescent="0.2">
      <c r="A749">
        <v>745</v>
      </c>
      <c r="B749" t="s">
        <v>63</v>
      </c>
      <c r="C749">
        <v>2015</v>
      </c>
      <c r="D749">
        <v>0</v>
      </c>
      <c r="E749">
        <v>11539.6</v>
      </c>
      <c r="F749">
        <v>650931</v>
      </c>
      <c r="G749">
        <v>171081</v>
      </c>
      <c r="H749">
        <v>227734</v>
      </c>
      <c r="I749">
        <v>375360</v>
      </c>
      <c r="J749">
        <v>530222</v>
      </c>
      <c r="K749">
        <v>82059.3</v>
      </c>
      <c r="L749">
        <v>38289.699999999997</v>
      </c>
      <c r="M749">
        <v>20849.900000000001</v>
      </c>
      <c r="N749">
        <v>3057.56</v>
      </c>
      <c r="O749">
        <v>2085.33</v>
      </c>
      <c r="P749">
        <v>2116.52</v>
      </c>
      <c r="Q749">
        <v>6131.55</v>
      </c>
      <c r="R749">
        <v>1054.6600000000001</v>
      </c>
    </row>
    <row r="750" spans="1:18" x14ac:dyDescent="0.2">
      <c r="A750">
        <v>746</v>
      </c>
      <c r="B750" t="s">
        <v>63</v>
      </c>
      <c r="C750">
        <v>2015</v>
      </c>
      <c r="D750">
        <v>0</v>
      </c>
      <c r="E750">
        <v>15182.1</v>
      </c>
      <c r="F750">
        <v>661612</v>
      </c>
      <c r="G750">
        <v>167965</v>
      </c>
      <c r="H750">
        <v>223295</v>
      </c>
      <c r="I750">
        <v>395431</v>
      </c>
      <c r="J750">
        <v>500604</v>
      </c>
      <c r="K750">
        <v>84801.3</v>
      </c>
      <c r="L750">
        <v>49263.7</v>
      </c>
      <c r="M750">
        <v>16327.5</v>
      </c>
      <c r="N750">
        <v>1724.86</v>
      </c>
      <c r="O750">
        <v>2663.33</v>
      </c>
      <c r="P750">
        <v>4184.76</v>
      </c>
      <c r="Q750">
        <v>2134.65</v>
      </c>
      <c r="R750">
        <v>2241.23</v>
      </c>
    </row>
    <row r="751" spans="1:18" x14ac:dyDescent="0.2">
      <c r="A751">
        <v>747</v>
      </c>
      <c r="B751" t="s">
        <v>63</v>
      </c>
      <c r="C751">
        <v>2015</v>
      </c>
      <c r="D751">
        <v>0</v>
      </c>
      <c r="E751">
        <v>14553.7</v>
      </c>
      <c r="F751">
        <v>640119</v>
      </c>
      <c r="G751">
        <v>174680</v>
      </c>
      <c r="H751">
        <v>229178</v>
      </c>
      <c r="I751">
        <v>399169</v>
      </c>
      <c r="J751">
        <v>523801</v>
      </c>
      <c r="K751">
        <v>82950.2</v>
      </c>
      <c r="L751">
        <v>38939.1</v>
      </c>
      <c r="M751">
        <v>19975.099999999999</v>
      </c>
      <c r="N751">
        <v>3527.21</v>
      </c>
      <c r="O751">
        <v>2193.6999999999998</v>
      </c>
      <c r="P751">
        <v>326.61599999999999</v>
      </c>
      <c r="Q751">
        <v>3277.34</v>
      </c>
      <c r="R751">
        <v>1354.06</v>
      </c>
    </row>
    <row r="752" spans="1:18" x14ac:dyDescent="0.2">
      <c r="A752">
        <v>748</v>
      </c>
      <c r="B752" t="s">
        <v>63</v>
      </c>
      <c r="C752">
        <v>2015</v>
      </c>
      <c r="D752">
        <v>0</v>
      </c>
      <c r="E752">
        <v>16082.1</v>
      </c>
      <c r="F752">
        <v>643788</v>
      </c>
      <c r="G752">
        <v>178269</v>
      </c>
      <c r="H752">
        <v>213379</v>
      </c>
      <c r="I752">
        <v>405093</v>
      </c>
      <c r="J752">
        <v>506165</v>
      </c>
      <c r="K752">
        <v>89555</v>
      </c>
      <c r="L752">
        <v>48022.1</v>
      </c>
      <c r="M752">
        <v>19383.599999999999</v>
      </c>
      <c r="N752">
        <v>3647.33</v>
      </c>
      <c r="O752">
        <v>2067.14</v>
      </c>
      <c r="P752">
        <v>3777.58</v>
      </c>
      <c r="Q752">
        <v>3104.75</v>
      </c>
      <c r="R752">
        <v>649.149</v>
      </c>
    </row>
    <row r="753" spans="1:18" x14ac:dyDescent="0.2">
      <c r="A753">
        <v>749</v>
      </c>
      <c r="B753" t="s">
        <v>63</v>
      </c>
      <c r="C753">
        <v>2015</v>
      </c>
      <c r="D753">
        <v>0</v>
      </c>
      <c r="E753">
        <v>19332.599999999999</v>
      </c>
      <c r="F753">
        <v>626037</v>
      </c>
      <c r="G753">
        <v>193719</v>
      </c>
      <c r="H753">
        <v>240943</v>
      </c>
      <c r="I753">
        <v>438334</v>
      </c>
      <c r="J753">
        <v>465595</v>
      </c>
      <c r="K753">
        <v>79242</v>
      </c>
      <c r="L753">
        <v>48321.2</v>
      </c>
      <c r="M753">
        <v>10826.6</v>
      </c>
      <c r="N753">
        <v>2155.69</v>
      </c>
      <c r="O753">
        <v>4522.01</v>
      </c>
      <c r="P753">
        <v>1616.89</v>
      </c>
      <c r="Q753">
        <v>1593.63</v>
      </c>
      <c r="R753">
        <v>1335.54</v>
      </c>
    </row>
    <row r="754" spans="1:18" x14ac:dyDescent="0.2">
      <c r="A754">
        <v>750</v>
      </c>
      <c r="B754" t="s">
        <v>63</v>
      </c>
      <c r="C754">
        <v>2015</v>
      </c>
      <c r="D754">
        <v>0</v>
      </c>
      <c r="E754">
        <v>15972.4</v>
      </c>
      <c r="F754">
        <v>621115</v>
      </c>
      <c r="G754">
        <v>196266</v>
      </c>
      <c r="H754">
        <v>226235</v>
      </c>
      <c r="I754">
        <v>399662</v>
      </c>
      <c r="J754">
        <v>528310</v>
      </c>
      <c r="K754">
        <v>73979.3</v>
      </c>
      <c r="L754">
        <v>39658.199999999997</v>
      </c>
      <c r="M754">
        <v>14135.7</v>
      </c>
      <c r="N754">
        <v>5333.87</v>
      </c>
      <c r="O754">
        <v>2729.76</v>
      </c>
      <c r="P754">
        <v>3829.77</v>
      </c>
      <c r="Q754">
        <v>3625.55</v>
      </c>
      <c r="R754">
        <v>1246.28</v>
      </c>
    </row>
    <row r="755" spans="1:18" x14ac:dyDescent="0.2">
      <c r="A755">
        <v>751</v>
      </c>
      <c r="B755" t="s">
        <v>63</v>
      </c>
      <c r="C755">
        <v>2015</v>
      </c>
      <c r="D755">
        <v>0</v>
      </c>
      <c r="E755">
        <v>18614.900000000001</v>
      </c>
      <c r="F755">
        <v>629631</v>
      </c>
      <c r="G755">
        <v>195828</v>
      </c>
      <c r="H755">
        <v>221997</v>
      </c>
      <c r="I755">
        <v>394625</v>
      </c>
      <c r="J755">
        <v>508363</v>
      </c>
      <c r="K755">
        <v>90127.5</v>
      </c>
      <c r="L755">
        <v>45851.9</v>
      </c>
      <c r="M755">
        <v>9326.56</v>
      </c>
      <c r="N755">
        <v>5432.37</v>
      </c>
      <c r="O755">
        <v>1686.19</v>
      </c>
      <c r="P755">
        <v>6339.39</v>
      </c>
      <c r="Q755">
        <v>1399.28</v>
      </c>
      <c r="R755">
        <v>2006.06</v>
      </c>
    </row>
    <row r="756" spans="1:18" x14ac:dyDescent="0.2">
      <c r="A756">
        <v>752</v>
      </c>
      <c r="B756" t="s">
        <v>63</v>
      </c>
      <c r="C756">
        <v>2015</v>
      </c>
      <c r="D756">
        <v>0</v>
      </c>
      <c r="E756">
        <v>13750.6</v>
      </c>
      <c r="F756">
        <v>620711</v>
      </c>
      <c r="G756">
        <v>200148</v>
      </c>
      <c r="H756">
        <v>246548</v>
      </c>
      <c r="I756">
        <v>378068</v>
      </c>
      <c r="J756">
        <v>512458</v>
      </c>
      <c r="K756">
        <v>86580.5</v>
      </c>
      <c r="L756">
        <v>47471.3</v>
      </c>
      <c r="M756">
        <v>9050.9</v>
      </c>
      <c r="N756">
        <v>3070.78</v>
      </c>
      <c r="O756">
        <v>709.85400000000004</v>
      </c>
      <c r="P756">
        <v>1399.35</v>
      </c>
      <c r="Q756">
        <v>2125.66</v>
      </c>
      <c r="R756">
        <v>1127.23</v>
      </c>
    </row>
    <row r="757" spans="1:18" x14ac:dyDescent="0.2">
      <c r="A757">
        <v>753</v>
      </c>
      <c r="B757" t="s">
        <v>63</v>
      </c>
      <c r="C757">
        <v>2015</v>
      </c>
      <c r="D757">
        <v>0</v>
      </c>
      <c r="E757">
        <v>8395.42</v>
      </c>
      <c r="F757">
        <v>621734</v>
      </c>
      <c r="G757">
        <v>193811</v>
      </c>
      <c r="H757">
        <v>239495</v>
      </c>
      <c r="I757">
        <v>389844</v>
      </c>
      <c r="J757">
        <v>497511</v>
      </c>
      <c r="K757">
        <v>90770.1</v>
      </c>
      <c r="L757">
        <v>51345.8</v>
      </c>
      <c r="M757">
        <v>23993.200000000001</v>
      </c>
      <c r="N757">
        <v>5114.55</v>
      </c>
      <c r="O757">
        <v>2028.71</v>
      </c>
      <c r="P757">
        <v>1185.53</v>
      </c>
      <c r="Q757">
        <v>1559.23</v>
      </c>
      <c r="R757">
        <v>517.00199999999995</v>
      </c>
    </row>
    <row r="758" spans="1:18" x14ac:dyDescent="0.2">
      <c r="A758">
        <v>754</v>
      </c>
      <c r="B758" t="s">
        <v>63</v>
      </c>
      <c r="C758">
        <v>2015</v>
      </c>
      <c r="D758">
        <v>0</v>
      </c>
      <c r="E758">
        <v>19393.5</v>
      </c>
      <c r="F758">
        <v>644267</v>
      </c>
      <c r="G758">
        <v>187526</v>
      </c>
      <c r="H758">
        <v>241652</v>
      </c>
      <c r="I758">
        <v>370331</v>
      </c>
      <c r="J758">
        <v>527860</v>
      </c>
      <c r="K758">
        <v>72773.399999999994</v>
      </c>
      <c r="L758">
        <v>41940.9</v>
      </c>
      <c r="M758">
        <v>11571.3</v>
      </c>
      <c r="N758">
        <v>4143.43</v>
      </c>
      <c r="O758">
        <v>1950.35</v>
      </c>
      <c r="P758">
        <v>4421.5200000000004</v>
      </c>
      <c r="Q758">
        <v>2440.06</v>
      </c>
      <c r="R758">
        <v>1093.73</v>
      </c>
    </row>
    <row r="759" spans="1:18" x14ac:dyDescent="0.2">
      <c r="A759">
        <v>755</v>
      </c>
      <c r="B759" t="s">
        <v>63</v>
      </c>
      <c r="C759">
        <v>2015</v>
      </c>
      <c r="D759">
        <v>0</v>
      </c>
      <c r="E759">
        <v>11540.5</v>
      </c>
      <c r="F759">
        <v>634603</v>
      </c>
      <c r="G759">
        <v>192484</v>
      </c>
      <c r="H759">
        <v>243580</v>
      </c>
      <c r="I759">
        <v>379053</v>
      </c>
      <c r="J759">
        <v>495035</v>
      </c>
      <c r="K759">
        <v>99318.6</v>
      </c>
      <c r="L759">
        <v>39983.1</v>
      </c>
      <c r="M759">
        <v>17649.599999999999</v>
      </c>
      <c r="N759">
        <v>4728.66</v>
      </c>
      <c r="O759">
        <v>2278.04</v>
      </c>
      <c r="P759">
        <v>3267.63</v>
      </c>
      <c r="Q759">
        <v>1235.3399999999999</v>
      </c>
      <c r="R759">
        <v>2365.21</v>
      </c>
    </row>
    <row r="760" spans="1:18" x14ac:dyDescent="0.2">
      <c r="A760">
        <v>756</v>
      </c>
      <c r="B760" t="s">
        <v>63</v>
      </c>
      <c r="C760">
        <v>2015</v>
      </c>
      <c r="D760">
        <v>0</v>
      </c>
      <c r="E760">
        <v>18528.900000000001</v>
      </c>
      <c r="F760">
        <v>630121</v>
      </c>
      <c r="G760">
        <v>188557</v>
      </c>
      <c r="H760">
        <v>224024</v>
      </c>
      <c r="I760">
        <v>375497</v>
      </c>
      <c r="J760">
        <v>522899</v>
      </c>
      <c r="K760">
        <v>90093.6</v>
      </c>
      <c r="L760">
        <v>40205.5</v>
      </c>
      <c r="M760">
        <v>22403.599999999999</v>
      </c>
      <c r="N760">
        <v>1150.81</v>
      </c>
      <c r="O760">
        <v>2275.94</v>
      </c>
      <c r="P760">
        <v>3576.69</v>
      </c>
      <c r="Q760">
        <v>2969.84</v>
      </c>
      <c r="R760">
        <v>1051.6400000000001</v>
      </c>
    </row>
    <row r="761" spans="1:18" x14ac:dyDescent="0.2">
      <c r="A761">
        <v>757</v>
      </c>
      <c r="B761" t="s">
        <v>63</v>
      </c>
      <c r="C761">
        <v>2015</v>
      </c>
      <c r="D761">
        <v>0</v>
      </c>
      <c r="E761">
        <v>9860.7000000000007</v>
      </c>
      <c r="F761">
        <v>649188</v>
      </c>
      <c r="G761">
        <v>181550</v>
      </c>
      <c r="H761">
        <v>222123</v>
      </c>
      <c r="I761">
        <v>405754</v>
      </c>
      <c r="J761">
        <v>494910</v>
      </c>
      <c r="K761">
        <v>77887.100000000006</v>
      </c>
      <c r="L761">
        <v>47513.7</v>
      </c>
      <c r="M761">
        <v>22916.5</v>
      </c>
      <c r="N761">
        <v>1416.24</v>
      </c>
      <c r="O761">
        <v>1333.63</v>
      </c>
      <c r="P761">
        <v>2392.5500000000002</v>
      </c>
      <c r="Q761">
        <v>2371.12</v>
      </c>
      <c r="R761">
        <v>1284.29</v>
      </c>
    </row>
    <row r="762" spans="1:18" x14ac:dyDescent="0.2">
      <c r="A762">
        <v>758</v>
      </c>
      <c r="B762" t="s">
        <v>63</v>
      </c>
      <c r="C762">
        <v>2015</v>
      </c>
      <c r="D762">
        <v>0</v>
      </c>
      <c r="E762">
        <v>16470</v>
      </c>
      <c r="F762">
        <v>627007</v>
      </c>
      <c r="G762">
        <v>180943</v>
      </c>
      <c r="H762">
        <v>240506</v>
      </c>
      <c r="I762">
        <v>383789</v>
      </c>
      <c r="J762">
        <v>492489</v>
      </c>
      <c r="K762">
        <v>97754</v>
      </c>
      <c r="L762">
        <v>57058.5</v>
      </c>
      <c r="M762">
        <v>19151.599999999999</v>
      </c>
      <c r="N762">
        <v>2256.5300000000002</v>
      </c>
      <c r="O762">
        <v>1301.7</v>
      </c>
      <c r="P762">
        <v>2199.77</v>
      </c>
      <c r="Q762">
        <v>4150.9399999999996</v>
      </c>
      <c r="R762">
        <v>2065.4299999999998</v>
      </c>
    </row>
    <row r="763" spans="1:18" x14ac:dyDescent="0.2">
      <c r="A763">
        <v>759</v>
      </c>
      <c r="B763" t="s">
        <v>63</v>
      </c>
      <c r="C763">
        <v>2015</v>
      </c>
      <c r="D763">
        <v>0</v>
      </c>
      <c r="E763">
        <v>21125.1</v>
      </c>
      <c r="F763">
        <v>652927</v>
      </c>
      <c r="G763">
        <v>171521</v>
      </c>
      <c r="H763">
        <v>223108</v>
      </c>
      <c r="I763">
        <v>394458</v>
      </c>
      <c r="J763">
        <v>498877</v>
      </c>
      <c r="K763">
        <v>98251.5</v>
      </c>
      <c r="L763">
        <v>42676.7</v>
      </c>
      <c r="M763">
        <v>18169.599999999999</v>
      </c>
      <c r="N763">
        <v>2148.88</v>
      </c>
      <c r="O763">
        <v>2373.9699999999998</v>
      </c>
      <c r="P763">
        <v>3613.2</v>
      </c>
      <c r="Q763">
        <v>1304.8</v>
      </c>
      <c r="R763">
        <v>1100.21</v>
      </c>
    </row>
    <row r="764" spans="1:18" x14ac:dyDescent="0.2">
      <c r="A764">
        <v>760</v>
      </c>
      <c r="B764" t="s">
        <v>63</v>
      </c>
      <c r="C764">
        <v>2015</v>
      </c>
      <c r="D764">
        <v>0</v>
      </c>
      <c r="E764">
        <v>14801.2</v>
      </c>
      <c r="F764">
        <v>642883</v>
      </c>
      <c r="G764">
        <v>187753</v>
      </c>
      <c r="H764">
        <v>209221</v>
      </c>
      <c r="I764">
        <v>396092</v>
      </c>
      <c r="J764">
        <v>529647</v>
      </c>
      <c r="K764">
        <v>79973.8</v>
      </c>
      <c r="L764">
        <v>40727.4</v>
      </c>
      <c r="M764">
        <v>17613.400000000001</v>
      </c>
      <c r="N764">
        <v>2735.25</v>
      </c>
      <c r="O764">
        <v>2295.58</v>
      </c>
      <c r="P764">
        <v>1461.57</v>
      </c>
      <c r="Q764">
        <v>3590.83</v>
      </c>
      <c r="R764">
        <v>426.959</v>
      </c>
    </row>
    <row r="765" spans="1:18" x14ac:dyDescent="0.2">
      <c r="A765">
        <v>761</v>
      </c>
      <c r="B765" t="s">
        <v>63</v>
      </c>
      <c r="C765">
        <v>2015</v>
      </c>
      <c r="D765">
        <v>0</v>
      </c>
      <c r="E765">
        <v>17865.599999999999</v>
      </c>
      <c r="F765">
        <v>629725</v>
      </c>
      <c r="G765">
        <v>216991</v>
      </c>
      <c r="H765">
        <v>191875</v>
      </c>
      <c r="I765">
        <v>408768</v>
      </c>
      <c r="J765">
        <v>514968</v>
      </c>
      <c r="K765">
        <v>75564.399999999994</v>
      </c>
      <c r="L765">
        <v>43534.8</v>
      </c>
      <c r="M765">
        <v>19157.7</v>
      </c>
      <c r="N765">
        <v>6131.7</v>
      </c>
      <c r="O765">
        <v>4070.13</v>
      </c>
      <c r="P765">
        <v>2184.8000000000002</v>
      </c>
      <c r="Q765">
        <v>1337.99</v>
      </c>
      <c r="R765">
        <v>1122.48</v>
      </c>
    </row>
    <row r="766" spans="1:18" x14ac:dyDescent="0.2">
      <c r="A766">
        <v>762</v>
      </c>
      <c r="B766" t="s">
        <v>63</v>
      </c>
      <c r="C766">
        <v>2015</v>
      </c>
      <c r="D766">
        <v>0</v>
      </c>
      <c r="E766">
        <v>23276.6</v>
      </c>
      <c r="F766">
        <v>623236</v>
      </c>
      <c r="G766">
        <v>198758</v>
      </c>
      <c r="H766">
        <v>212102</v>
      </c>
      <c r="I766">
        <v>396164</v>
      </c>
      <c r="J766">
        <v>516001</v>
      </c>
      <c r="K766">
        <v>85156.2</v>
      </c>
      <c r="L766">
        <v>41986.5</v>
      </c>
      <c r="M766">
        <v>19570.400000000001</v>
      </c>
      <c r="N766">
        <v>2196.2199999999998</v>
      </c>
      <c r="O766">
        <v>2470.81</v>
      </c>
      <c r="P766">
        <v>4704.45</v>
      </c>
      <c r="Q766">
        <v>996.35199999999998</v>
      </c>
      <c r="R766">
        <v>3361.44</v>
      </c>
    </row>
    <row r="767" spans="1:18" x14ac:dyDescent="0.2">
      <c r="A767">
        <v>763</v>
      </c>
      <c r="B767" t="s">
        <v>63</v>
      </c>
      <c r="C767">
        <v>2015</v>
      </c>
      <c r="D767">
        <v>0</v>
      </c>
      <c r="E767">
        <v>16477.7</v>
      </c>
      <c r="F767">
        <v>630036</v>
      </c>
      <c r="G767">
        <v>216399</v>
      </c>
      <c r="H767">
        <v>230703</v>
      </c>
      <c r="I767">
        <v>392676</v>
      </c>
      <c r="J767">
        <v>503587</v>
      </c>
      <c r="K767">
        <v>76148.5</v>
      </c>
      <c r="L767">
        <v>28703.1</v>
      </c>
      <c r="M767">
        <v>21733.200000000001</v>
      </c>
      <c r="N767">
        <v>3839.93</v>
      </c>
      <c r="O767">
        <v>2703.42</v>
      </c>
      <c r="P767">
        <v>1593.12</v>
      </c>
      <c r="Q767">
        <v>5083.1899999999996</v>
      </c>
      <c r="R767">
        <v>1323.65</v>
      </c>
    </row>
    <row r="768" spans="1:18" x14ac:dyDescent="0.2">
      <c r="A768">
        <v>764</v>
      </c>
      <c r="B768" t="s">
        <v>63</v>
      </c>
      <c r="C768">
        <v>2015</v>
      </c>
      <c r="D768">
        <v>0</v>
      </c>
      <c r="E768">
        <v>19916</v>
      </c>
      <c r="F768">
        <v>636900</v>
      </c>
      <c r="G768">
        <v>197767</v>
      </c>
      <c r="H768">
        <v>209605</v>
      </c>
      <c r="I768">
        <v>374709</v>
      </c>
      <c r="J768">
        <v>536743</v>
      </c>
      <c r="K768">
        <v>85633.5</v>
      </c>
      <c r="L768">
        <v>44674</v>
      </c>
      <c r="M768">
        <v>12748.5</v>
      </c>
      <c r="N768">
        <v>1451.11</v>
      </c>
      <c r="O768">
        <v>1534.88</v>
      </c>
      <c r="P768">
        <v>5567.54</v>
      </c>
      <c r="Q768">
        <v>1959.95</v>
      </c>
      <c r="R768">
        <v>707.30799999999999</v>
      </c>
    </row>
    <row r="769" spans="1:18" x14ac:dyDescent="0.2">
      <c r="A769">
        <v>765</v>
      </c>
      <c r="B769" t="s">
        <v>63</v>
      </c>
      <c r="C769">
        <v>2015</v>
      </c>
      <c r="D769">
        <v>0</v>
      </c>
      <c r="E769">
        <v>15033.7</v>
      </c>
      <c r="F769">
        <v>635601</v>
      </c>
      <c r="G769">
        <v>200163</v>
      </c>
      <c r="H769">
        <v>210362</v>
      </c>
      <c r="I769">
        <v>344180</v>
      </c>
      <c r="J769">
        <v>554163</v>
      </c>
      <c r="K769">
        <v>98216.3</v>
      </c>
      <c r="L769">
        <v>44348.9</v>
      </c>
      <c r="M769">
        <v>18864.900000000001</v>
      </c>
      <c r="N769">
        <v>5141.95</v>
      </c>
      <c r="O769">
        <v>3510.75</v>
      </c>
      <c r="P769">
        <v>2281.0300000000002</v>
      </c>
      <c r="Q769">
        <v>1410.08</v>
      </c>
      <c r="R769">
        <v>1746.68</v>
      </c>
    </row>
    <row r="770" spans="1:18" x14ac:dyDescent="0.2">
      <c r="A770">
        <v>766</v>
      </c>
      <c r="B770" t="s">
        <v>63</v>
      </c>
      <c r="C770">
        <v>2015</v>
      </c>
      <c r="D770">
        <v>0</v>
      </c>
      <c r="E770">
        <v>17323.2</v>
      </c>
      <c r="F770">
        <v>658650</v>
      </c>
      <c r="G770">
        <v>176255</v>
      </c>
      <c r="H770">
        <v>216432</v>
      </c>
      <c r="I770">
        <v>399135</v>
      </c>
      <c r="J770">
        <v>508548</v>
      </c>
      <c r="K770">
        <v>76692.5</v>
      </c>
      <c r="L770">
        <v>43410.8</v>
      </c>
      <c r="M770">
        <v>20607.400000000001</v>
      </c>
      <c r="N770">
        <v>3509.15</v>
      </c>
      <c r="O770">
        <v>1830.72</v>
      </c>
      <c r="P770">
        <v>1439.23</v>
      </c>
      <c r="Q770">
        <v>4279.21</v>
      </c>
      <c r="R770">
        <v>593.39099999999996</v>
      </c>
    </row>
    <row r="771" spans="1:18" x14ac:dyDescent="0.2">
      <c r="A771">
        <v>767</v>
      </c>
      <c r="B771" t="s">
        <v>63</v>
      </c>
      <c r="C771">
        <v>2015</v>
      </c>
      <c r="D771">
        <v>0</v>
      </c>
      <c r="E771">
        <v>15687.9</v>
      </c>
      <c r="F771">
        <v>612274</v>
      </c>
      <c r="G771">
        <v>221278</v>
      </c>
      <c r="H771">
        <v>228166</v>
      </c>
      <c r="I771">
        <v>400469</v>
      </c>
      <c r="J771">
        <v>482045</v>
      </c>
      <c r="K771">
        <v>94823.7</v>
      </c>
      <c r="L771">
        <v>45680.5</v>
      </c>
      <c r="M771">
        <v>13702.7</v>
      </c>
      <c r="N771">
        <v>4724.2299999999996</v>
      </c>
      <c r="O771">
        <v>3147.35</v>
      </c>
      <c r="P771">
        <v>955.64</v>
      </c>
      <c r="Q771">
        <v>1631.78</v>
      </c>
      <c r="R771">
        <v>580.04200000000003</v>
      </c>
    </row>
    <row r="772" spans="1:18" x14ac:dyDescent="0.2">
      <c r="A772">
        <v>768</v>
      </c>
      <c r="B772" t="s">
        <v>63</v>
      </c>
      <c r="C772">
        <v>2015</v>
      </c>
      <c r="D772">
        <v>0</v>
      </c>
      <c r="E772">
        <v>7376.38</v>
      </c>
      <c r="F772">
        <v>644689</v>
      </c>
      <c r="G772">
        <v>184880</v>
      </c>
      <c r="H772">
        <v>222291</v>
      </c>
      <c r="I772">
        <v>407389</v>
      </c>
      <c r="J772">
        <v>498249</v>
      </c>
      <c r="K772">
        <v>84234.9</v>
      </c>
      <c r="L772">
        <v>49401.7</v>
      </c>
      <c r="M772">
        <v>16778.900000000001</v>
      </c>
      <c r="N772">
        <v>3978.79</v>
      </c>
      <c r="O772">
        <v>611.971</v>
      </c>
      <c r="P772">
        <v>3435.58</v>
      </c>
      <c r="Q772">
        <v>3305.65</v>
      </c>
      <c r="R772">
        <v>1105.07</v>
      </c>
    </row>
    <row r="773" spans="1:18" x14ac:dyDescent="0.2">
      <c r="A773">
        <v>769</v>
      </c>
      <c r="B773" t="s">
        <v>63</v>
      </c>
      <c r="C773">
        <v>2015</v>
      </c>
      <c r="D773">
        <v>0</v>
      </c>
      <c r="E773">
        <v>16970.3</v>
      </c>
      <c r="F773">
        <v>645074</v>
      </c>
      <c r="G773">
        <v>182879</v>
      </c>
      <c r="H773">
        <v>243139</v>
      </c>
      <c r="I773">
        <v>389900</v>
      </c>
      <c r="J773">
        <v>487105</v>
      </c>
      <c r="K773">
        <v>90235.199999999997</v>
      </c>
      <c r="L773">
        <v>34385.9</v>
      </c>
      <c r="M773">
        <v>29895.1</v>
      </c>
      <c r="N773">
        <v>2141.9</v>
      </c>
      <c r="O773">
        <v>2467.42</v>
      </c>
      <c r="P773">
        <v>3349.99</v>
      </c>
      <c r="Q773">
        <v>1861.84</v>
      </c>
      <c r="R773">
        <v>1641.12</v>
      </c>
    </row>
    <row r="774" spans="1:18" x14ac:dyDescent="0.2">
      <c r="A774">
        <v>770</v>
      </c>
      <c r="B774" t="s">
        <v>63</v>
      </c>
      <c r="C774">
        <v>2015</v>
      </c>
      <c r="D774">
        <v>0</v>
      </c>
      <c r="E774">
        <v>11392.8</v>
      </c>
      <c r="F774">
        <v>624553</v>
      </c>
      <c r="G774">
        <v>232701</v>
      </c>
      <c r="H774">
        <v>228787</v>
      </c>
      <c r="I774">
        <v>360361</v>
      </c>
      <c r="J774">
        <v>499229</v>
      </c>
      <c r="K774">
        <v>99310</v>
      </c>
      <c r="L774">
        <v>40898.699999999997</v>
      </c>
      <c r="M774">
        <v>20422.2</v>
      </c>
      <c r="N774">
        <v>3332.81</v>
      </c>
      <c r="O774">
        <v>3352.27</v>
      </c>
      <c r="P774">
        <v>1178.8699999999999</v>
      </c>
      <c r="Q774">
        <v>620.25300000000004</v>
      </c>
      <c r="R774">
        <v>2002.03</v>
      </c>
    </row>
    <row r="775" spans="1:18" x14ac:dyDescent="0.2">
      <c r="A775">
        <v>771</v>
      </c>
      <c r="B775" t="s">
        <v>63</v>
      </c>
      <c r="C775">
        <v>2015</v>
      </c>
      <c r="D775">
        <v>0</v>
      </c>
      <c r="E775">
        <v>9841.5499999999993</v>
      </c>
      <c r="F775">
        <v>624084</v>
      </c>
      <c r="G775">
        <v>190633</v>
      </c>
      <c r="H775">
        <v>238893</v>
      </c>
      <c r="I775">
        <v>375403</v>
      </c>
      <c r="J775">
        <v>520644</v>
      </c>
      <c r="K775">
        <v>84165.3</v>
      </c>
      <c r="L775">
        <v>53790.1</v>
      </c>
      <c r="M775">
        <v>15620.8</v>
      </c>
      <c r="N775">
        <v>4127.38</v>
      </c>
      <c r="O775">
        <v>3361.76</v>
      </c>
      <c r="P775">
        <v>3772.25</v>
      </c>
      <c r="Q775">
        <v>1980.41</v>
      </c>
      <c r="R775">
        <v>359.48700000000002</v>
      </c>
    </row>
    <row r="776" spans="1:18" x14ac:dyDescent="0.2">
      <c r="A776">
        <v>772</v>
      </c>
      <c r="B776" t="s">
        <v>63</v>
      </c>
      <c r="C776">
        <v>2015</v>
      </c>
      <c r="D776">
        <v>0</v>
      </c>
      <c r="E776">
        <v>15893.2</v>
      </c>
      <c r="F776">
        <v>620360</v>
      </c>
      <c r="G776">
        <v>211463</v>
      </c>
      <c r="H776">
        <v>221022</v>
      </c>
      <c r="I776">
        <v>396210</v>
      </c>
      <c r="J776">
        <v>499978</v>
      </c>
      <c r="K776">
        <v>93043.5</v>
      </c>
      <c r="L776">
        <v>43869.3</v>
      </c>
      <c r="M776">
        <v>16979.5</v>
      </c>
      <c r="N776">
        <v>2370.06</v>
      </c>
      <c r="O776">
        <v>4318.1400000000003</v>
      </c>
      <c r="P776">
        <v>2348.36</v>
      </c>
      <c r="Q776">
        <v>3883.44</v>
      </c>
      <c r="R776">
        <v>594.23900000000003</v>
      </c>
    </row>
    <row r="777" spans="1:18" x14ac:dyDescent="0.2">
      <c r="A777">
        <v>773</v>
      </c>
      <c r="B777" t="s">
        <v>63</v>
      </c>
      <c r="C777">
        <v>2015</v>
      </c>
      <c r="D777">
        <v>0</v>
      </c>
      <c r="E777">
        <v>14137.3</v>
      </c>
      <c r="F777">
        <v>649006</v>
      </c>
      <c r="G777">
        <v>173151</v>
      </c>
      <c r="H777">
        <v>242077</v>
      </c>
      <c r="I777">
        <v>389470</v>
      </c>
      <c r="J777">
        <v>491222</v>
      </c>
      <c r="K777">
        <v>100751</v>
      </c>
      <c r="L777">
        <v>41483.9</v>
      </c>
      <c r="M777">
        <v>15372.3</v>
      </c>
      <c r="N777">
        <v>2898.9</v>
      </c>
      <c r="O777">
        <v>1873.95</v>
      </c>
      <c r="P777">
        <v>587.72299999999996</v>
      </c>
      <c r="Q777">
        <v>3600.45</v>
      </c>
      <c r="R777">
        <v>1219.3699999999999</v>
      </c>
    </row>
    <row r="778" spans="1:18" x14ac:dyDescent="0.2">
      <c r="A778">
        <v>774</v>
      </c>
      <c r="B778" t="s">
        <v>63</v>
      </c>
      <c r="C778">
        <v>2015</v>
      </c>
      <c r="D778">
        <v>0</v>
      </c>
      <c r="E778">
        <v>19654.400000000001</v>
      </c>
      <c r="F778">
        <v>630485</v>
      </c>
      <c r="G778">
        <v>192094</v>
      </c>
      <c r="H778">
        <v>222426</v>
      </c>
      <c r="I778">
        <v>382345</v>
      </c>
      <c r="J778">
        <v>509225</v>
      </c>
      <c r="K778">
        <v>99288.1</v>
      </c>
      <c r="L778">
        <v>44215.7</v>
      </c>
      <c r="M778">
        <v>14690.6</v>
      </c>
      <c r="N778">
        <v>2625.72</v>
      </c>
      <c r="O778">
        <v>2766.16</v>
      </c>
      <c r="P778">
        <v>3773.52</v>
      </c>
      <c r="Q778">
        <v>4181.53</v>
      </c>
      <c r="R778">
        <v>1766.39</v>
      </c>
    </row>
    <row r="779" spans="1:18" x14ac:dyDescent="0.2">
      <c r="A779">
        <v>775</v>
      </c>
      <c r="B779" t="s">
        <v>63</v>
      </c>
      <c r="C779">
        <v>2015</v>
      </c>
      <c r="D779">
        <v>0</v>
      </c>
      <c r="E779">
        <v>17809.900000000001</v>
      </c>
      <c r="F779">
        <v>630034</v>
      </c>
      <c r="G779">
        <v>187687</v>
      </c>
      <c r="H779">
        <v>256649</v>
      </c>
      <c r="I779">
        <v>367434</v>
      </c>
      <c r="J779">
        <v>535354</v>
      </c>
      <c r="K779">
        <v>67989.399999999994</v>
      </c>
      <c r="L779">
        <v>50020</v>
      </c>
      <c r="M779">
        <v>8488.06</v>
      </c>
      <c r="N779">
        <v>3680.34</v>
      </c>
      <c r="O779">
        <v>2649.93</v>
      </c>
      <c r="P779">
        <v>5094.42</v>
      </c>
      <c r="Q779">
        <v>2291.14</v>
      </c>
      <c r="R779">
        <v>1588.27</v>
      </c>
    </row>
    <row r="780" spans="1:18" x14ac:dyDescent="0.2">
      <c r="A780">
        <v>776</v>
      </c>
      <c r="B780" t="s">
        <v>63</v>
      </c>
      <c r="C780">
        <v>2015</v>
      </c>
      <c r="D780">
        <v>0</v>
      </c>
      <c r="E780">
        <v>10935</v>
      </c>
      <c r="F780">
        <v>648048</v>
      </c>
      <c r="G780">
        <v>181346</v>
      </c>
      <c r="H780">
        <v>223557</v>
      </c>
      <c r="I780">
        <v>362864</v>
      </c>
      <c r="J780">
        <v>556324</v>
      </c>
      <c r="K780">
        <v>79284.600000000006</v>
      </c>
      <c r="L780">
        <v>31636.5</v>
      </c>
      <c r="M780">
        <v>23320.799999999999</v>
      </c>
      <c r="N780">
        <v>2799.51</v>
      </c>
      <c r="O780">
        <v>1839.37</v>
      </c>
      <c r="P780">
        <v>3745.18</v>
      </c>
      <c r="Q780">
        <v>3012.37</v>
      </c>
      <c r="R780">
        <v>2878.78</v>
      </c>
    </row>
    <row r="781" spans="1:18" x14ac:dyDescent="0.2">
      <c r="A781">
        <v>777</v>
      </c>
      <c r="B781" t="s">
        <v>63</v>
      </c>
      <c r="C781">
        <v>2015</v>
      </c>
      <c r="D781">
        <v>0</v>
      </c>
      <c r="E781">
        <v>13697.7</v>
      </c>
      <c r="F781">
        <v>611637</v>
      </c>
      <c r="G781">
        <v>234077</v>
      </c>
      <c r="H781">
        <v>225282</v>
      </c>
      <c r="I781">
        <v>377902</v>
      </c>
      <c r="J781">
        <v>483280</v>
      </c>
      <c r="K781">
        <v>101002</v>
      </c>
      <c r="L781">
        <v>49837.4</v>
      </c>
      <c r="M781">
        <v>20594.5</v>
      </c>
      <c r="N781">
        <v>3335.28</v>
      </c>
      <c r="O781">
        <v>2907.58</v>
      </c>
      <c r="P781">
        <v>3561.9</v>
      </c>
      <c r="Q781">
        <v>2471.2800000000002</v>
      </c>
      <c r="R781">
        <v>888.17200000000003</v>
      </c>
    </row>
    <row r="782" spans="1:18" x14ac:dyDescent="0.2">
      <c r="A782">
        <v>778</v>
      </c>
      <c r="B782" t="s">
        <v>63</v>
      </c>
      <c r="C782">
        <v>2015</v>
      </c>
      <c r="D782">
        <v>0</v>
      </c>
      <c r="E782">
        <v>18543.900000000001</v>
      </c>
      <c r="F782">
        <v>624316</v>
      </c>
      <c r="G782">
        <v>224190</v>
      </c>
      <c r="H782">
        <v>207706</v>
      </c>
      <c r="I782">
        <v>403170</v>
      </c>
      <c r="J782">
        <v>498636</v>
      </c>
      <c r="K782">
        <v>87938.9</v>
      </c>
      <c r="L782">
        <v>30701.5</v>
      </c>
      <c r="M782">
        <v>19355.3</v>
      </c>
      <c r="N782">
        <v>2036.39</v>
      </c>
      <c r="O782">
        <v>3673.4</v>
      </c>
      <c r="P782">
        <v>4546.9399999999996</v>
      </c>
      <c r="Q782">
        <v>3210.36</v>
      </c>
      <c r="R782">
        <v>968.55700000000002</v>
      </c>
    </row>
    <row r="783" spans="1:18" x14ac:dyDescent="0.2">
      <c r="A783">
        <v>779</v>
      </c>
      <c r="B783" t="s">
        <v>63</v>
      </c>
      <c r="C783">
        <v>2015</v>
      </c>
      <c r="D783">
        <v>0</v>
      </c>
      <c r="E783">
        <v>17775.599999999999</v>
      </c>
      <c r="F783">
        <v>625376</v>
      </c>
      <c r="G783">
        <v>213849</v>
      </c>
      <c r="H783">
        <v>211753</v>
      </c>
      <c r="I783">
        <v>367858</v>
      </c>
      <c r="J783">
        <v>528952</v>
      </c>
      <c r="K783">
        <v>87344.1</v>
      </c>
      <c r="L783">
        <v>40037.599999999999</v>
      </c>
      <c r="M783">
        <v>22713.7</v>
      </c>
      <c r="N783">
        <v>1830.81</v>
      </c>
      <c r="O783">
        <v>2413.42</v>
      </c>
      <c r="P783">
        <v>4826.3</v>
      </c>
      <c r="Q783">
        <v>2877.16</v>
      </c>
      <c r="R783">
        <v>834.56700000000001</v>
      </c>
    </row>
    <row r="784" spans="1:18" x14ac:dyDescent="0.2">
      <c r="A784">
        <v>780</v>
      </c>
      <c r="B784" t="s">
        <v>63</v>
      </c>
      <c r="C784">
        <v>2015</v>
      </c>
      <c r="D784">
        <v>0</v>
      </c>
      <c r="E784">
        <v>12137.5</v>
      </c>
      <c r="F784">
        <v>636601</v>
      </c>
      <c r="G784">
        <v>202878</v>
      </c>
      <c r="H784">
        <v>223769</v>
      </c>
      <c r="I784">
        <v>376879</v>
      </c>
      <c r="J784">
        <v>510584</v>
      </c>
      <c r="K784">
        <v>88491.7</v>
      </c>
      <c r="L784">
        <v>51202.2</v>
      </c>
      <c r="M784">
        <v>12831.8</v>
      </c>
      <c r="N784">
        <v>5604.48</v>
      </c>
      <c r="O784">
        <v>1122.73</v>
      </c>
      <c r="P784">
        <v>4209.83</v>
      </c>
      <c r="Q784">
        <v>3848.47</v>
      </c>
      <c r="R784">
        <v>1415.03</v>
      </c>
    </row>
    <row r="785" spans="1:18" x14ac:dyDescent="0.2">
      <c r="A785">
        <v>781</v>
      </c>
      <c r="B785" t="s">
        <v>63</v>
      </c>
      <c r="C785">
        <v>2015</v>
      </c>
      <c r="D785">
        <v>0</v>
      </c>
      <c r="E785">
        <v>20030.3</v>
      </c>
      <c r="F785">
        <v>624308</v>
      </c>
      <c r="G785">
        <v>199983</v>
      </c>
      <c r="H785">
        <v>248716</v>
      </c>
      <c r="I785">
        <v>376977</v>
      </c>
      <c r="J785">
        <v>488354</v>
      </c>
      <c r="K785">
        <v>105832</v>
      </c>
      <c r="L785">
        <v>33519.4</v>
      </c>
      <c r="M785">
        <v>19270.7</v>
      </c>
      <c r="N785">
        <v>2919.34</v>
      </c>
      <c r="O785">
        <v>3780.57</v>
      </c>
      <c r="P785">
        <v>4675.37</v>
      </c>
      <c r="Q785">
        <v>2955.82</v>
      </c>
      <c r="R785">
        <v>1042.92</v>
      </c>
    </row>
    <row r="786" spans="1:18" x14ac:dyDescent="0.2">
      <c r="A786">
        <v>782</v>
      </c>
      <c r="B786" t="s">
        <v>63</v>
      </c>
      <c r="C786">
        <v>2015</v>
      </c>
      <c r="D786">
        <v>0</v>
      </c>
      <c r="E786">
        <v>20682.7</v>
      </c>
      <c r="F786">
        <v>617606</v>
      </c>
      <c r="G786">
        <v>179716</v>
      </c>
      <c r="H786">
        <v>243160</v>
      </c>
      <c r="I786">
        <v>412724</v>
      </c>
      <c r="J786">
        <v>495871</v>
      </c>
      <c r="K786">
        <v>77973.100000000006</v>
      </c>
      <c r="L786">
        <v>46191.8</v>
      </c>
      <c r="M786">
        <v>12307.5</v>
      </c>
      <c r="N786">
        <v>1169.3900000000001</v>
      </c>
      <c r="O786">
        <v>3827.74</v>
      </c>
      <c r="P786">
        <v>7221.41</v>
      </c>
      <c r="Q786">
        <v>5248.75</v>
      </c>
      <c r="R786">
        <v>1133.3399999999999</v>
      </c>
    </row>
    <row r="787" spans="1:18" x14ac:dyDescent="0.2">
      <c r="A787">
        <v>783</v>
      </c>
      <c r="B787" t="s">
        <v>63</v>
      </c>
      <c r="C787">
        <v>2015</v>
      </c>
      <c r="D787">
        <v>0</v>
      </c>
      <c r="E787">
        <v>19156.099999999999</v>
      </c>
      <c r="F787">
        <v>671718</v>
      </c>
      <c r="G787">
        <v>159935</v>
      </c>
      <c r="H787">
        <v>226409</v>
      </c>
      <c r="I787">
        <v>389196</v>
      </c>
      <c r="J787">
        <v>501892</v>
      </c>
      <c r="K787">
        <v>97374.399999999994</v>
      </c>
      <c r="L787">
        <v>33204.9</v>
      </c>
      <c r="M787">
        <v>15114.9</v>
      </c>
      <c r="N787">
        <v>5624.46</v>
      </c>
      <c r="O787">
        <v>2280.25</v>
      </c>
      <c r="P787">
        <v>2757.6</v>
      </c>
      <c r="Q787">
        <v>1317.73</v>
      </c>
      <c r="R787">
        <v>1475.4</v>
      </c>
    </row>
    <row r="788" spans="1:18" x14ac:dyDescent="0.2">
      <c r="A788">
        <v>784</v>
      </c>
      <c r="B788" t="s">
        <v>63</v>
      </c>
      <c r="C788">
        <v>2015</v>
      </c>
      <c r="D788">
        <v>0</v>
      </c>
      <c r="E788">
        <v>12708.8</v>
      </c>
      <c r="F788">
        <v>637972</v>
      </c>
      <c r="G788">
        <v>200035</v>
      </c>
      <c r="H788">
        <v>232284</v>
      </c>
      <c r="I788">
        <v>364125</v>
      </c>
      <c r="J788">
        <v>521183</v>
      </c>
      <c r="K788">
        <v>90124.1</v>
      </c>
      <c r="L788">
        <v>39209.4</v>
      </c>
      <c r="M788">
        <v>14319.8</v>
      </c>
      <c r="N788">
        <v>1938.53</v>
      </c>
      <c r="O788">
        <v>1730.69</v>
      </c>
      <c r="P788">
        <v>6753</v>
      </c>
      <c r="Q788">
        <v>2618.2399999999998</v>
      </c>
      <c r="R788">
        <v>1547.32</v>
      </c>
    </row>
    <row r="789" spans="1:18" x14ac:dyDescent="0.2">
      <c r="A789">
        <v>785</v>
      </c>
      <c r="B789" t="s">
        <v>63</v>
      </c>
      <c r="C789">
        <v>2015</v>
      </c>
      <c r="D789">
        <v>0</v>
      </c>
      <c r="E789">
        <v>18923.400000000001</v>
      </c>
      <c r="F789">
        <v>629577</v>
      </c>
      <c r="G789">
        <v>181588</v>
      </c>
      <c r="H789">
        <v>256967</v>
      </c>
      <c r="I789">
        <v>402196</v>
      </c>
      <c r="J789">
        <v>495442</v>
      </c>
      <c r="K789">
        <v>83302.3</v>
      </c>
      <c r="L789">
        <v>39815</v>
      </c>
      <c r="M789">
        <v>13948.1</v>
      </c>
      <c r="N789">
        <v>934.05</v>
      </c>
      <c r="O789">
        <v>612.19399999999996</v>
      </c>
      <c r="P789">
        <v>6056.48</v>
      </c>
      <c r="Q789">
        <v>2198.4</v>
      </c>
      <c r="R789">
        <v>967.846</v>
      </c>
    </row>
    <row r="790" spans="1:18" x14ac:dyDescent="0.2">
      <c r="A790">
        <v>786</v>
      </c>
      <c r="B790" t="s">
        <v>63</v>
      </c>
      <c r="C790">
        <v>2015</v>
      </c>
      <c r="D790">
        <v>0</v>
      </c>
      <c r="E790">
        <v>14060.1</v>
      </c>
      <c r="F790">
        <v>612009</v>
      </c>
      <c r="G790">
        <v>196817</v>
      </c>
      <c r="H790">
        <v>256122</v>
      </c>
      <c r="I790">
        <v>354490</v>
      </c>
      <c r="J790">
        <v>533788</v>
      </c>
      <c r="K790">
        <v>90000.1</v>
      </c>
      <c r="L790">
        <v>37857.300000000003</v>
      </c>
      <c r="M790">
        <v>20697.7</v>
      </c>
      <c r="N790">
        <v>1488.34</v>
      </c>
      <c r="O790">
        <v>321.68099999999998</v>
      </c>
      <c r="P790">
        <v>3829.69</v>
      </c>
      <c r="Q790">
        <v>2833.21</v>
      </c>
      <c r="R790">
        <v>1720.24</v>
      </c>
    </row>
    <row r="791" spans="1:18" x14ac:dyDescent="0.2">
      <c r="A791">
        <v>787</v>
      </c>
      <c r="B791" t="s">
        <v>63</v>
      </c>
      <c r="C791">
        <v>2015</v>
      </c>
      <c r="D791">
        <v>0</v>
      </c>
      <c r="E791">
        <v>12696.1</v>
      </c>
      <c r="F791">
        <v>653487</v>
      </c>
      <c r="G791">
        <v>187234</v>
      </c>
      <c r="H791">
        <v>210865</v>
      </c>
      <c r="I791">
        <v>390698</v>
      </c>
      <c r="J791">
        <v>533261</v>
      </c>
      <c r="K791">
        <v>71490.600000000006</v>
      </c>
      <c r="L791">
        <v>36011.5</v>
      </c>
      <c r="M791">
        <v>21978.5</v>
      </c>
      <c r="N791">
        <v>1240.3699999999999</v>
      </c>
      <c r="O791">
        <v>4007.15</v>
      </c>
      <c r="P791">
        <v>2747.44</v>
      </c>
      <c r="Q791">
        <v>2062.66</v>
      </c>
      <c r="R791">
        <v>2101.62</v>
      </c>
    </row>
    <row r="792" spans="1:18" x14ac:dyDescent="0.2">
      <c r="A792">
        <v>788</v>
      </c>
      <c r="B792" t="s">
        <v>63</v>
      </c>
      <c r="C792">
        <v>2015</v>
      </c>
      <c r="D792">
        <v>0</v>
      </c>
      <c r="E792">
        <v>13959.2</v>
      </c>
      <c r="F792">
        <v>635334</v>
      </c>
      <c r="G792">
        <v>201719</v>
      </c>
      <c r="H792">
        <v>228975</v>
      </c>
      <c r="I792">
        <v>364140</v>
      </c>
      <c r="J792">
        <v>535228</v>
      </c>
      <c r="K792">
        <v>94054.9</v>
      </c>
      <c r="L792">
        <v>35024.300000000003</v>
      </c>
      <c r="M792">
        <v>11761.7</v>
      </c>
      <c r="N792">
        <v>4174.49</v>
      </c>
      <c r="O792">
        <v>855.42</v>
      </c>
      <c r="P792">
        <v>5375.91</v>
      </c>
      <c r="Q792">
        <v>3037.24</v>
      </c>
      <c r="R792">
        <v>1748.27</v>
      </c>
    </row>
    <row r="793" spans="1:18" x14ac:dyDescent="0.2">
      <c r="A793">
        <v>789</v>
      </c>
      <c r="B793" t="s">
        <v>63</v>
      </c>
      <c r="C793">
        <v>2015</v>
      </c>
      <c r="D793">
        <v>0</v>
      </c>
      <c r="E793">
        <v>16682</v>
      </c>
      <c r="F793">
        <v>628609</v>
      </c>
      <c r="G793">
        <v>176611</v>
      </c>
      <c r="H793">
        <v>255890</v>
      </c>
      <c r="I793">
        <v>372891</v>
      </c>
      <c r="J793">
        <v>535599</v>
      </c>
      <c r="K793">
        <v>82461.7</v>
      </c>
      <c r="L793">
        <v>39708.300000000003</v>
      </c>
      <c r="M793">
        <v>14948.8</v>
      </c>
      <c r="N793">
        <v>4092.72</v>
      </c>
      <c r="O793">
        <v>1449.13</v>
      </c>
      <c r="P793">
        <v>1851.14</v>
      </c>
      <c r="Q793">
        <v>675.19500000000005</v>
      </c>
      <c r="R793">
        <v>2803.17</v>
      </c>
    </row>
    <row r="794" spans="1:18" x14ac:dyDescent="0.2">
      <c r="A794">
        <v>790</v>
      </c>
      <c r="B794" t="s">
        <v>63</v>
      </c>
      <c r="C794">
        <v>2015</v>
      </c>
      <c r="D794">
        <v>0</v>
      </c>
      <c r="E794">
        <v>14945.8</v>
      </c>
      <c r="F794">
        <v>640967</v>
      </c>
      <c r="G794">
        <v>193287</v>
      </c>
      <c r="H794">
        <v>227128</v>
      </c>
      <c r="I794">
        <v>384196</v>
      </c>
      <c r="J794">
        <v>521114</v>
      </c>
      <c r="K794">
        <v>68699.8</v>
      </c>
      <c r="L794">
        <v>41389.1</v>
      </c>
      <c r="M794">
        <v>12410.3</v>
      </c>
      <c r="N794">
        <v>6454.84</v>
      </c>
      <c r="O794">
        <v>1647.3</v>
      </c>
      <c r="P794">
        <v>1954.85</v>
      </c>
      <c r="Q794">
        <v>3276.79</v>
      </c>
      <c r="R794">
        <v>1453.56</v>
      </c>
    </row>
    <row r="795" spans="1:18" x14ac:dyDescent="0.2">
      <c r="A795">
        <v>791</v>
      </c>
      <c r="B795" t="s">
        <v>63</v>
      </c>
      <c r="C795">
        <v>2015</v>
      </c>
      <c r="D795">
        <v>0</v>
      </c>
      <c r="E795">
        <v>17846.599999999999</v>
      </c>
      <c r="F795">
        <v>614464</v>
      </c>
      <c r="G795">
        <v>224338</v>
      </c>
      <c r="H795">
        <v>227270</v>
      </c>
      <c r="I795">
        <v>379395</v>
      </c>
      <c r="J795">
        <v>487785</v>
      </c>
      <c r="K795">
        <v>101603</v>
      </c>
      <c r="L795">
        <v>48934.2</v>
      </c>
      <c r="M795">
        <v>22676.799999999999</v>
      </c>
      <c r="N795">
        <v>1061.58</v>
      </c>
      <c r="O795">
        <v>1822.97</v>
      </c>
      <c r="P795">
        <v>1266.6099999999999</v>
      </c>
      <c r="Q795">
        <v>2796.25</v>
      </c>
      <c r="R795">
        <v>1104.77</v>
      </c>
    </row>
    <row r="796" spans="1:18" x14ac:dyDescent="0.2">
      <c r="A796">
        <v>792</v>
      </c>
      <c r="B796" t="s">
        <v>63</v>
      </c>
      <c r="C796">
        <v>2015</v>
      </c>
      <c r="D796">
        <v>0</v>
      </c>
      <c r="E796">
        <v>16344.6</v>
      </c>
      <c r="F796">
        <v>615225</v>
      </c>
      <c r="G796">
        <v>210726</v>
      </c>
      <c r="H796">
        <v>219714</v>
      </c>
      <c r="I796">
        <v>382143</v>
      </c>
      <c r="J796">
        <v>510142</v>
      </c>
      <c r="K796">
        <v>96300.4</v>
      </c>
      <c r="L796">
        <v>43801.4</v>
      </c>
      <c r="M796">
        <v>11286.8</v>
      </c>
      <c r="N796">
        <v>4316.99</v>
      </c>
      <c r="O796">
        <v>5875.12</v>
      </c>
      <c r="P796">
        <v>2329.77</v>
      </c>
      <c r="Q796">
        <v>2474.17</v>
      </c>
      <c r="R796">
        <v>1084.83</v>
      </c>
    </row>
    <row r="797" spans="1:18" x14ac:dyDescent="0.2">
      <c r="A797">
        <v>793</v>
      </c>
      <c r="B797" t="s">
        <v>63</v>
      </c>
      <c r="C797">
        <v>2015</v>
      </c>
      <c r="D797">
        <v>0</v>
      </c>
      <c r="E797">
        <v>14657</v>
      </c>
      <c r="F797">
        <v>646153</v>
      </c>
      <c r="G797">
        <v>180972</v>
      </c>
      <c r="H797">
        <v>236472</v>
      </c>
      <c r="I797">
        <v>376739</v>
      </c>
      <c r="J797">
        <v>499911</v>
      </c>
      <c r="K797">
        <v>94397.7</v>
      </c>
      <c r="L797">
        <v>52202.8</v>
      </c>
      <c r="M797">
        <v>14490.9</v>
      </c>
      <c r="N797">
        <v>1060.27</v>
      </c>
      <c r="O797">
        <v>4364.42</v>
      </c>
      <c r="P797">
        <v>2770.41</v>
      </c>
      <c r="Q797">
        <v>2946.56</v>
      </c>
      <c r="R797">
        <v>618.66899999999998</v>
      </c>
    </row>
    <row r="798" spans="1:18" x14ac:dyDescent="0.2">
      <c r="A798">
        <v>794</v>
      </c>
      <c r="B798" t="s">
        <v>63</v>
      </c>
      <c r="C798">
        <v>2015</v>
      </c>
      <c r="D798">
        <v>0</v>
      </c>
      <c r="E798">
        <v>17333.2</v>
      </c>
      <c r="F798">
        <v>625556</v>
      </c>
      <c r="G798">
        <v>198832</v>
      </c>
      <c r="H798">
        <v>231311</v>
      </c>
      <c r="I798">
        <v>393770</v>
      </c>
      <c r="J798">
        <v>486295</v>
      </c>
      <c r="K798">
        <v>100219</v>
      </c>
      <c r="L798">
        <v>47306.2</v>
      </c>
      <c r="M798">
        <v>14783.5</v>
      </c>
      <c r="N798">
        <v>665.63300000000004</v>
      </c>
      <c r="O798">
        <v>3061.58</v>
      </c>
      <c r="P798">
        <v>6418.89</v>
      </c>
      <c r="Q798">
        <v>1676.53</v>
      </c>
      <c r="R798">
        <v>1705.24</v>
      </c>
    </row>
    <row r="799" spans="1:18" x14ac:dyDescent="0.2">
      <c r="A799">
        <v>795</v>
      </c>
      <c r="B799" t="s">
        <v>63</v>
      </c>
      <c r="C799">
        <v>2015</v>
      </c>
      <c r="D799">
        <v>0</v>
      </c>
      <c r="E799">
        <v>16609.900000000001</v>
      </c>
      <c r="F799">
        <v>625967</v>
      </c>
      <c r="G799">
        <v>208647</v>
      </c>
      <c r="H799">
        <v>220010</v>
      </c>
      <c r="I799">
        <v>366687</v>
      </c>
      <c r="J799">
        <v>528445</v>
      </c>
      <c r="K799">
        <v>84303.1</v>
      </c>
      <c r="L799">
        <v>44464.7</v>
      </c>
      <c r="M799">
        <v>20490</v>
      </c>
      <c r="N799">
        <v>3016.53</v>
      </c>
      <c r="O799">
        <v>2687.82</v>
      </c>
      <c r="P799">
        <v>2523.4699999999998</v>
      </c>
      <c r="Q799">
        <v>2542.36</v>
      </c>
      <c r="R799">
        <v>617.33699999999999</v>
      </c>
    </row>
    <row r="800" spans="1:18" x14ac:dyDescent="0.2">
      <c r="A800">
        <v>796</v>
      </c>
      <c r="B800" t="s">
        <v>63</v>
      </c>
      <c r="C800">
        <v>2015</v>
      </c>
      <c r="D800">
        <v>0</v>
      </c>
      <c r="E800">
        <v>20494.7</v>
      </c>
      <c r="F800">
        <v>630190</v>
      </c>
      <c r="G800">
        <v>180201</v>
      </c>
      <c r="H800">
        <v>231757</v>
      </c>
      <c r="I800">
        <v>389171</v>
      </c>
      <c r="J800">
        <v>508840</v>
      </c>
      <c r="K800">
        <v>101240</v>
      </c>
      <c r="L800">
        <v>36281.9</v>
      </c>
      <c r="M800">
        <v>15665.2</v>
      </c>
      <c r="N800">
        <v>3447.56</v>
      </c>
      <c r="O800">
        <v>321.40499999999997</v>
      </c>
      <c r="P800">
        <v>4408.5200000000004</v>
      </c>
      <c r="Q800">
        <v>3437.44</v>
      </c>
      <c r="R800">
        <v>1277.67</v>
      </c>
    </row>
    <row r="801" spans="1:18" x14ac:dyDescent="0.2">
      <c r="A801">
        <v>797</v>
      </c>
      <c r="B801" t="s">
        <v>63</v>
      </c>
      <c r="C801">
        <v>2015</v>
      </c>
      <c r="D801">
        <v>0</v>
      </c>
      <c r="E801">
        <v>14213.8</v>
      </c>
      <c r="F801">
        <v>646032</v>
      </c>
      <c r="G801">
        <v>177716</v>
      </c>
      <c r="H801">
        <v>238237</v>
      </c>
      <c r="I801">
        <v>388465</v>
      </c>
      <c r="J801">
        <v>501898</v>
      </c>
      <c r="K801">
        <v>87037.4</v>
      </c>
      <c r="L801">
        <v>40260.9</v>
      </c>
      <c r="M801">
        <v>24453.1</v>
      </c>
      <c r="N801">
        <v>2782.63</v>
      </c>
      <c r="O801">
        <v>2410.35</v>
      </c>
      <c r="P801">
        <v>1363.28</v>
      </c>
      <c r="Q801">
        <v>1763.67</v>
      </c>
      <c r="R801">
        <v>369.80900000000003</v>
      </c>
    </row>
    <row r="802" spans="1:18" x14ac:dyDescent="0.2">
      <c r="A802">
        <v>798</v>
      </c>
      <c r="B802" t="s">
        <v>63</v>
      </c>
      <c r="C802">
        <v>2015</v>
      </c>
      <c r="D802">
        <v>0</v>
      </c>
      <c r="E802">
        <v>15996</v>
      </c>
      <c r="F802">
        <v>643347</v>
      </c>
      <c r="G802">
        <v>185082</v>
      </c>
      <c r="H802">
        <v>228606</v>
      </c>
      <c r="I802">
        <v>379760</v>
      </c>
      <c r="J802">
        <v>514929</v>
      </c>
      <c r="K802">
        <v>83644.7</v>
      </c>
      <c r="L802">
        <v>50634.3</v>
      </c>
      <c r="M802">
        <v>17265.3</v>
      </c>
      <c r="N802">
        <v>1554.35</v>
      </c>
      <c r="O802">
        <v>2283.92</v>
      </c>
      <c r="P802">
        <v>417.76600000000002</v>
      </c>
      <c r="Q802">
        <v>1295.6400000000001</v>
      </c>
      <c r="R802">
        <v>2347.41</v>
      </c>
    </row>
    <row r="803" spans="1:18" x14ac:dyDescent="0.2">
      <c r="A803">
        <v>799</v>
      </c>
      <c r="B803" t="s">
        <v>63</v>
      </c>
      <c r="C803">
        <v>2015</v>
      </c>
      <c r="D803">
        <v>0</v>
      </c>
      <c r="E803">
        <v>19990.099999999999</v>
      </c>
      <c r="F803">
        <v>647446</v>
      </c>
      <c r="G803">
        <v>196540</v>
      </c>
      <c r="H803">
        <v>218638</v>
      </c>
      <c r="I803">
        <v>378147</v>
      </c>
      <c r="J803">
        <v>504326</v>
      </c>
      <c r="K803">
        <v>105276</v>
      </c>
      <c r="L803">
        <v>33372.699999999997</v>
      </c>
      <c r="M803">
        <v>18053.900000000001</v>
      </c>
      <c r="N803">
        <v>1738.22</v>
      </c>
      <c r="O803">
        <v>853.86400000000003</v>
      </c>
      <c r="P803">
        <v>4426.5600000000004</v>
      </c>
      <c r="Q803">
        <v>2168.5</v>
      </c>
      <c r="R803">
        <v>2014.96</v>
      </c>
    </row>
    <row r="804" spans="1:18" x14ac:dyDescent="0.2">
      <c r="A804">
        <v>800</v>
      </c>
      <c r="B804" t="s">
        <v>63</v>
      </c>
      <c r="C804">
        <v>2015</v>
      </c>
      <c r="D804">
        <v>0</v>
      </c>
      <c r="E804">
        <v>20942.900000000001</v>
      </c>
      <c r="F804">
        <v>640501</v>
      </c>
      <c r="G804">
        <v>200812</v>
      </c>
      <c r="H804">
        <v>226237</v>
      </c>
      <c r="I804">
        <v>380136</v>
      </c>
      <c r="J804">
        <v>496080</v>
      </c>
      <c r="K804">
        <v>85948.9</v>
      </c>
      <c r="L804">
        <v>51874.6</v>
      </c>
      <c r="M804">
        <v>13397.4</v>
      </c>
      <c r="N804">
        <v>7089.17</v>
      </c>
      <c r="O804">
        <v>719.70699999999999</v>
      </c>
      <c r="P804">
        <v>4691.13</v>
      </c>
      <c r="Q804">
        <v>4067.73</v>
      </c>
      <c r="R804">
        <v>1038.43</v>
      </c>
    </row>
    <row r="805" spans="1:18" x14ac:dyDescent="0.2">
      <c r="A805">
        <v>801</v>
      </c>
      <c r="B805" t="s">
        <v>63</v>
      </c>
      <c r="C805">
        <v>2015</v>
      </c>
      <c r="D805">
        <v>0</v>
      </c>
      <c r="E805">
        <v>18944.7</v>
      </c>
      <c r="F805">
        <v>640570</v>
      </c>
      <c r="G805">
        <v>191863</v>
      </c>
      <c r="H805">
        <v>202229</v>
      </c>
      <c r="I805">
        <v>401158</v>
      </c>
      <c r="J805">
        <v>527677</v>
      </c>
      <c r="K805">
        <v>74002.5</v>
      </c>
      <c r="L805">
        <v>44756</v>
      </c>
      <c r="M805">
        <v>15470</v>
      </c>
      <c r="N805">
        <v>3676.26</v>
      </c>
      <c r="O805">
        <v>1131.99</v>
      </c>
      <c r="P805">
        <v>5312.62</v>
      </c>
      <c r="Q805">
        <v>2987.49</v>
      </c>
      <c r="R805">
        <v>2129.83</v>
      </c>
    </row>
    <row r="806" spans="1:18" x14ac:dyDescent="0.2">
      <c r="A806">
        <v>802</v>
      </c>
      <c r="B806" t="s">
        <v>63</v>
      </c>
      <c r="C806">
        <v>2015</v>
      </c>
      <c r="D806">
        <v>0</v>
      </c>
      <c r="E806">
        <v>15485.4</v>
      </c>
      <c r="F806">
        <v>650807</v>
      </c>
      <c r="G806">
        <v>178402</v>
      </c>
      <c r="H806">
        <v>242597</v>
      </c>
      <c r="I806">
        <v>388504</v>
      </c>
      <c r="J806">
        <v>487335</v>
      </c>
      <c r="K806">
        <v>84042.8</v>
      </c>
      <c r="L806">
        <v>35951.1</v>
      </c>
      <c r="M806">
        <v>29841.1</v>
      </c>
      <c r="N806">
        <v>3729.96</v>
      </c>
      <c r="O806">
        <v>2613.33</v>
      </c>
      <c r="P806">
        <v>5005.3900000000003</v>
      </c>
      <c r="Q806">
        <v>1810.88</v>
      </c>
      <c r="R806">
        <v>1450.32</v>
      </c>
    </row>
    <row r="807" spans="1:18" x14ac:dyDescent="0.2">
      <c r="A807">
        <v>803</v>
      </c>
      <c r="B807" t="s">
        <v>63</v>
      </c>
      <c r="C807">
        <v>2015</v>
      </c>
      <c r="D807">
        <v>0</v>
      </c>
      <c r="E807">
        <v>14487.9</v>
      </c>
      <c r="F807">
        <v>628516</v>
      </c>
      <c r="G807">
        <v>196482</v>
      </c>
      <c r="H807">
        <v>229513</v>
      </c>
      <c r="I807">
        <v>385593</v>
      </c>
      <c r="J807">
        <v>518494</v>
      </c>
      <c r="K807">
        <v>74245.8</v>
      </c>
      <c r="L807">
        <v>40297.9</v>
      </c>
      <c r="M807">
        <v>23412.3</v>
      </c>
      <c r="N807">
        <v>3145.86</v>
      </c>
      <c r="O807">
        <v>2805.7</v>
      </c>
      <c r="P807">
        <v>4453.92</v>
      </c>
      <c r="Q807">
        <v>239.20400000000001</v>
      </c>
      <c r="R807">
        <v>1308.8800000000001</v>
      </c>
    </row>
    <row r="808" spans="1:18" x14ac:dyDescent="0.2">
      <c r="A808">
        <v>804</v>
      </c>
      <c r="B808" t="s">
        <v>63</v>
      </c>
      <c r="C808">
        <v>2015</v>
      </c>
      <c r="D808">
        <v>0</v>
      </c>
      <c r="E808">
        <v>14643.6</v>
      </c>
      <c r="F808">
        <v>665654</v>
      </c>
      <c r="G808">
        <v>162657</v>
      </c>
      <c r="H808">
        <v>231023</v>
      </c>
      <c r="I808">
        <v>383553</v>
      </c>
      <c r="J808">
        <v>527841</v>
      </c>
      <c r="K808">
        <v>77852.800000000003</v>
      </c>
      <c r="L808">
        <v>34435.1</v>
      </c>
      <c r="M808">
        <v>16060.5</v>
      </c>
      <c r="N808">
        <v>427.86099999999999</v>
      </c>
      <c r="O808">
        <v>3396.75</v>
      </c>
      <c r="P808">
        <v>1996.58</v>
      </c>
      <c r="Q808">
        <v>2230.23</v>
      </c>
      <c r="R808">
        <v>1106.56</v>
      </c>
    </row>
    <row r="809" spans="1:18" x14ac:dyDescent="0.2">
      <c r="A809">
        <v>805</v>
      </c>
      <c r="B809" t="s">
        <v>63</v>
      </c>
      <c r="C809">
        <v>2015</v>
      </c>
      <c r="D809">
        <v>0</v>
      </c>
      <c r="E809">
        <v>13148.3</v>
      </c>
      <c r="F809">
        <v>647639</v>
      </c>
      <c r="G809">
        <v>180226</v>
      </c>
      <c r="H809">
        <v>234485</v>
      </c>
      <c r="I809">
        <v>366165</v>
      </c>
      <c r="J809">
        <v>505036</v>
      </c>
      <c r="K809">
        <v>100375</v>
      </c>
      <c r="L809">
        <v>45878</v>
      </c>
      <c r="M809">
        <v>18733.099999999999</v>
      </c>
      <c r="N809">
        <v>4112.17</v>
      </c>
      <c r="O809">
        <v>3738.29</v>
      </c>
      <c r="P809">
        <v>7026.07</v>
      </c>
      <c r="Q809">
        <v>3620.57</v>
      </c>
      <c r="R809">
        <v>689.35400000000004</v>
      </c>
    </row>
    <row r="810" spans="1:18" x14ac:dyDescent="0.2">
      <c r="A810">
        <v>806</v>
      </c>
      <c r="B810" t="s">
        <v>63</v>
      </c>
      <c r="C810">
        <v>2015</v>
      </c>
      <c r="D810">
        <v>0</v>
      </c>
      <c r="E810">
        <v>14142.4</v>
      </c>
      <c r="F810">
        <v>633557</v>
      </c>
      <c r="G810">
        <v>198896</v>
      </c>
      <c r="H810">
        <v>209082</v>
      </c>
      <c r="I810">
        <v>405790</v>
      </c>
      <c r="J810">
        <v>502606</v>
      </c>
      <c r="K810">
        <v>97132.1</v>
      </c>
      <c r="L810">
        <v>35863.199999999997</v>
      </c>
      <c r="M810">
        <v>20759.599999999999</v>
      </c>
      <c r="N810">
        <v>551.08000000000004</v>
      </c>
      <c r="O810">
        <v>3448.15</v>
      </c>
      <c r="P810">
        <v>2833.65</v>
      </c>
      <c r="Q810">
        <v>3146.05</v>
      </c>
      <c r="R810">
        <v>1308.81</v>
      </c>
    </row>
    <row r="811" spans="1:18" x14ac:dyDescent="0.2">
      <c r="A811">
        <v>807</v>
      </c>
      <c r="B811" t="s">
        <v>63</v>
      </c>
      <c r="C811">
        <v>2015</v>
      </c>
      <c r="D811">
        <v>0</v>
      </c>
      <c r="E811">
        <v>16276.6</v>
      </c>
      <c r="F811">
        <v>640522</v>
      </c>
      <c r="G811">
        <v>183302</v>
      </c>
      <c r="H811">
        <v>223266</v>
      </c>
      <c r="I811">
        <v>355958</v>
      </c>
      <c r="J811">
        <v>552323</v>
      </c>
      <c r="K811">
        <v>90935.3</v>
      </c>
      <c r="L811">
        <v>33267.199999999997</v>
      </c>
      <c r="M811">
        <v>14146.9</v>
      </c>
      <c r="N811">
        <v>5311.55</v>
      </c>
      <c r="O811">
        <v>2160.04</v>
      </c>
      <c r="P811">
        <v>9019.7099999999991</v>
      </c>
      <c r="Q811">
        <v>4953.8500000000004</v>
      </c>
      <c r="R811">
        <v>1300.46</v>
      </c>
    </row>
    <row r="812" spans="1:18" x14ac:dyDescent="0.2">
      <c r="A812">
        <v>808</v>
      </c>
      <c r="B812" t="s">
        <v>63</v>
      </c>
      <c r="C812">
        <v>2015</v>
      </c>
      <c r="D812">
        <v>0</v>
      </c>
      <c r="E812">
        <v>23525.7</v>
      </c>
      <c r="F812">
        <v>636340</v>
      </c>
      <c r="G812">
        <v>193621</v>
      </c>
      <c r="H812">
        <v>206576</v>
      </c>
      <c r="I812">
        <v>396070</v>
      </c>
      <c r="J812">
        <v>521916</v>
      </c>
      <c r="K812">
        <v>82279.100000000006</v>
      </c>
      <c r="L812">
        <v>44999.8</v>
      </c>
      <c r="M812">
        <v>17633.7</v>
      </c>
      <c r="N812">
        <v>2649.71</v>
      </c>
      <c r="O812">
        <v>2450.14</v>
      </c>
      <c r="P812">
        <v>5085.63</v>
      </c>
      <c r="Q812">
        <v>828.61699999999996</v>
      </c>
      <c r="R812">
        <v>1530.7</v>
      </c>
    </row>
    <row r="813" spans="1:18" x14ac:dyDescent="0.2">
      <c r="A813">
        <v>809</v>
      </c>
      <c r="B813" t="s">
        <v>63</v>
      </c>
      <c r="C813">
        <v>2015</v>
      </c>
      <c r="D813">
        <v>0</v>
      </c>
      <c r="E813">
        <v>15198.3</v>
      </c>
      <c r="F813">
        <v>640058</v>
      </c>
      <c r="G813">
        <v>199781</v>
      </c>
      <c r="H813">
        <v>206694</v>
      </c>
      <c r="I813">
        <v>377074</v>
      </c>
      <c r="J813">
        <v>529127</v>
      </c>
      <c r="K813">
        <v>95349</v>
      </c>
      <c r="L813">
        <v>39700.5</v>
      </c>
      <c r="M813">
        <v>14212.6</v>
      </c>
      <c r="N813">
        <v>1745.2</v>
      </c>
      <c r="O813">
        <v>2955.29</v>
      </c>
      <c r="P813">
        <v>2912.32</v>
      </c>
      <c r="Q813">
        <v>2444.46</v>
      </c>
      <c r="R813">
        <v>683.35199999999998</v>
      </c>
    </row>
    <row r="814" spans="1:18" x14ac:dyDescent="0.2">
      <c r="A814">
        <v>810</v>
      </c>
      <c r="B814" t="s">
        <v>63</v>
      </c>
      <c r="C814">
        <v>2015</v>
      </c>
      <c r="D814">
        <v>0</v>
      </c>
      <c r="E814">
        <v>12806.8</v>
      </c>
      <c r="F814">
        <v>638023</v>
      </c>
      <c r="G814">
        <v>185235</v>
      </c>
      <c r="H814">
        <v>241076</v>
      </c>
      <c r="I814">
        <v>380238</v>
      </c>
      <c r="J814">
        <v>501626</v>
      </c>
      <c r="K814">
        <v>101187</v>
      </c>
      <c r="L814">
        <v>36457.5</v>
      </c>
      <c r="M814">
        <v>24153.1</v>
      </c>
      <c r="N814">
        <v>3127.6</v>
      </c>
      <c r="O814">
        <v>2833.25</v>
      </c>
      <c r="P814">
        <v>4091.34</v>
      </c>
      <c r="Q814">
        <v>0</v>
      </c>
      <c r="R814">
        <v>1308.24</v>
      </c>
    </row>
    <row r="815" spans="1:18" x14ac:dyDescent="0.2">
      <c r="A815">
        <v>811</v>
      </c>
      <c r="B815" t="s">
        <v>63</v>
      </c>
      <c r="C815">
        <v>2015</v>
      </c>
      <c r="D815">
        <v>0</v>
      </c>
      <c r="E815">
        <v>11321.6</v>
      </c>
      <c r="F815">
        <v>629037</v>
      </c>
      <c r="G815">
        <v>189155</v>
      </c>
      <c r="H815">
        <v>210770</v>
      </c>
      <c r="I815">
        <v>410168</v>
      </c>
      <c r="J815">
        <v>511172</v>
      </c>
      <c r="K815">
        <v>84123</v>
      </c>
      <c r="L815">
        <v>35515.699999999997</v>
      </c>
      <c r="M815">
        <v>20922.599999999999</v>
      </c>
      <c r="N815">
        <v>2985.23</v>
      </c>
      <c r="O815">
        <v>844.85400000000004</v>
      </c>
      <c r="P815">
        <v>2755.44</v>
      </c>
      <c r="Q815">
        <v>3906.1</v>
      </c>
      <c r="R815">
        <v>1095.55</v>
      </c>
    </row>
    <row r="816" spans="1:18" x14ac:dyDescent="0.2">
      <c r="A816">
        <v>812</v>
      </c>
      <c r="B816" t="s">
        <v>63</v>
      </c>
      <c r="C816">
        <v>2015</v>
      </c>
      <c r="D816">
        <v>0</v>
      </c>
      <c r="E816">
        <v>19872.599999999999</v>
      </c>
      <c r="F816">
        <v>634273</v>
      </c>
      <c r="G816">
        <v>201822</v>
      </c>
      <c r="H816">
        <v>232437</v>
      </c>
      <c r="I816">
        <v>379895</v>
      </c>
      <c r="J816">
        <v>508789</v>
      </c>
      <c r="K816">
        <v>91335.7</v>
      </c>
      <c r="L816">
        <v>32562.1</v>
      </c>
      <c r="M816">
        <v>22389.5</v>
      </c>
      <c r="N816">
        <v>4622.92</v>
      </c>
      <c r="O816">
        <v>629.74400000000003</v>
      </c>
      <c r="P816">
        <v>8075.42</v>
      </c>
      <c r="Q816">
        <v>1821.88</v>
      </c>
      <c r="R816">
        <v>2403.1</v>
      </c>
    </row>
    <row r="817" spans="1:18" x14ac:dyDescent="0.2">
      <c r="A817">
        <v>813</v>
      </c>
      <c r="B817" t="s">
        <v>63</v>
      </c>
      <c r="C817">
        <v>2015</v>
      </c>
      <c r="D817">
        <v>0</v>
      </c>
      <c r="E817">
        <v>11010.9</v>
      </c>
      <c r="F817">
        <v>642720</v>
      </c>
      <c r="G817">
        <v>192420</v>
      </c>
      <c r="H817">
        <v>208358</v>
      </c>
      <c r="I817">
        <v>402531</v>
      </c>
      <c r="J817">
        <v>497741</v>
      </c>
      <c r="K817">
        <v>115897</v>
      </c>
      <c r="L817">
        <v>32221.4</v>
      </c>
      <c r="M817">
        <v>16782.900000000001</v>
      </c>
      <c r="N817">
        <v>2687.26</v>
      </c>
      <c r="O817">
        <v>2681.61</v>
      </c>
      <c r="P817">
        <v>1128.96</v>
      </c>
      <c r="Q817">
        <v>321.71800000000002</v>
      </c>
      <c r="R817">
        <v>786.39200000000005</v>
      </c>
    </row>
    <row r="818" spans="1:18" x14ac:dyDescent="0.2">
      <c r="A818">
        <v>814</v>
      </c>
      <c r="B818" t="s">
        <v>63</v>
      </c>
      <c r="C818">
        <v>2015</v>
      </c>
      <c r="D818">
        <v>0</v>
      </c>
      <c r="E818">
        <v>14082</v>
      </c>
      <c r="F818">
        <v>619197</v>
      </c>
      <c r="G818">
        <v>209237</v>
      </c>
      <c r="H818">
        <v>218084</v>
      </c>
      <c r="I818">
        <v>397982</v>
      </c>
      <c r="J818">
        <v>505508</v>
      </c>
      <c r="K818">
        <v>97048.5</v>
      </c>
      <c r="L818">
        <v>35293.4</v>
      </c>
      <c r="M818">
        <v>15268.9</v>
      </c>
      <c r="N818">
        <v>4760.46</v>
      </c>
      <c r="O818">
        <v>835.48099999999999</v>
      </c>
      <c r="P818">
        <v>8069.83</v>
      </c>
      <c r="Q818">
        <v>6280.97</v>
      </c>
      <c r="R818">
        <v>642.077</v>
      </c>
    </row>
    <row r="819" spans="1:18" x14ac:dyDescent="0.2">
      <c r="A819">
        <v>815</v>
      </c>
      <c r="B819" t="s">
        <v>63</v>
      </c>
      <c r="C819">
        <v>2015</v>
      </c>
      <c r="D819">
        <v>0</v>
      </c>
      <c r="E819">
        <v>15232.8</v>
      </c>
      <c r="F819">
        <v>608865</v>
      </c>
      <c r="G819">
        <v>203302</v>
      </c>
      <c r="H819">
        <v>257594</v>
      </c>
      <c r="I819">
        <v>392613</v>
      </c>
      <c r="J819">
        <v>485933</v>
      </c>
      <c r="K819">
        <v>100397</v>
      </c>
      <c r="L819">
        <v>36885.199999999997</v>
      </c>
      <c r="M819">
        <v>14158.9</v>
      </c>
      <c r="N819">
        <v>9115.08</v>
      </c>
      <c r="O819">
        <v>537.92700000000002</v>
      </c>
      <c r="P819">
        <v>3923.32</v>
      </c>
      <c r="Q819">
        <v>3458.53</v>
      </c>
      <c r="R819">
        <v>1014.98</v>
      </c>
    </row>
    <row r="820" spans="1:18" x14ac:dyDescent="0.2">
      <c r="A820">
        <v>816</v>
      </c>
      <c r="B820" t="s">
        <v>63</v>
      </c>
      <c r="C820">
        <v>2015</v>
      </c>
      <c r="D820">
        <v>0</v>
      </c>
      <c r="E820">
        <v>11947.3</v>
      </c>
      <c r="F820">
        <v>635514</v>
      </c>
      <c r="G820">
        <v>192752</v>
      </c>
      <c r="H820">
        <v>215657</v>
      </c>
      <c r="I820">
        <v>405249</v>
      </c>
      <c r="J820">
        <v>503060</v>
      </c>
      <c r="K820">
        <v>86944.5</v>
      </c>
      <c r="L820">
        <v>34200.400000000001</v>
      </c>
      <c r="M820">
        <v>23849.4</v>
      </c>
      <c r="N820">
        <v>2783.37</v>
      </c>
      <c r="O820">
        <v>1189.71</v>
      </c>
      <c r="P820">
        <v>3861.51</v>
      </c>
      <c r="Q820">
        <v>6128.22</v>
      </c>
      <c r="R820">
        <v>1467.58</v>
      </c>
    </row>
    <row r="821" spans="1:18" x14ac:dyDescent="0.2">
      <c r="A821">
        <v>817</v>
      </c>
      <c r="B821" t="s">
        <v>63</v>
      </c>
      <c r="C821">
        <v>2015</v>
      </c>
      <c r="D821">
        <v>0</v>
      </c>
      <c r="E821">
        <v>15697.5</v>
      </c>
      <c r="F821">
        <v>650211</v>
      </c>
      <c r="G821">
        <v>173604</v>
      </c>
      <c r="H821">
        <v>208586</v>
      </c>
      <c r="I821">
        <v>380455</v>
      </c>
      <c r="J821">
        <v>538192</v>
      </c>
      <c r="K821">
        <v>81904.399999999994</v>
      </c>
      <c r="L821">
        <v>52281.1</v>
      </c>
      <c r="M821">
        <v>18516.900000000001</v>
      </c>
      <c r="N821">
        <v>1112.01</v>
      </c>
      <c r="O821">
        <v>3856.16</v>
      </c>
      <c r="P821">
        <v>4371.4399999999996</v>
      </c>
      <c r="Q821">
        <v>327.964</v>
      </c>
      <c r="R821">
        <v>799.904</v>
      </c>
    </row>
    <row r="822" spans="1:18" x14ac:dyDescent="0.2">
      <c r="A822">
        <v>818</v>
      </c>
      <c r="B822" t="s">
        <v>63</v>
      </c>
      <c r="C822">
        <v>2015</v>
      </c>
      <c r="D822">
        <v>0</v>
      </c>
      <c r="E822">
        <v>22306</v>
      </c>
      <c r="F822">
        <v>657897</v>
      </c>
      <c r="G822">
        <v>182333</v>
      </c>
      <c r="H822">
        <v>209030</v>
      </c>
      <c r="I822">
        <v>416845</v>
      </c>
      <c r="J822">
        <v>483615</v>
      </c>
      <c r="K822">
        <v>84198.2</v>
      </c>
      <c r="L822">
        <v>45177.7</v>
      </c>
      <c r="M822">
        <v>20400.8</v>
      </c>
      <c r="N822">
        <v>2958.2</v>
      </c>
      <c r="O822">
        <v>1222.51</v>
      </c>
      <c r="P822">
        <v>1719.69</v>
      </c>
      <c r="Q822">
        <v>3165.58</v>
      </c>
      <c r="R822">
        <v>2526.3000000000002</v>
      </c>
    </row>
    <row r="823" spans="1:18" x14ac:dyDescent="0.2">
      <c r="A823">
        <v>819</v>
      </c>
      <c r="B823" t="s">
        <v>63</v>
      </c>
      <c r="C823">
        <v>2015</v>
      </c>
      <c r="D823">
        <v>0</v>
      </c>
      <c r="E823">
        <v>11636.1</v>
      </c>
      <c r="F823">
        <v>650340</v>
      </c>
      <c r="G823">
        <v>162759</v>
      </c>
      <c r="H823">
        <v>246094</v>
      </c>
      <c r="I823">
        <v>374633</v>
      </c>
      <c r="J823">
        <v>517455</v>
      </c>
      <c r="K823">
        <v>88784.7</v>
      </c>
      <c r="L823">
        <v>48168.3</v>
      </c>
      <c r="M823">
        <v>16846.8</v>
      </c>
      <c r="N823">
        <v>4102.12</v>
      </c>
      <c r="O823">
        <v>1060.1600000000001</v>
      </c>
      <c r="P823">
        <v>2198.79</v>
      </c>
      <c r="Q823">
        <v>1500.13</v>
      </c>
      <c r="R823">
        <v>2082.69</v>
      </c>
    </row>
    <row r="824" spans="1:18" x14ac:dyDescent="0.2">
      <c r="A824">
        <v>820</v>
      </c>
      <c r="B824" t="s">
        <v>63</v>
      </c>
      <c r="C824">
        <v>2015</v>
      </c>
      <c r="D824">
        <v>0</v>
      </c>
      <c r="E824">
        <v>20496.8</v>
      </c>
      <c r="F824">
        <v>621181</v>
      </c>
      <c r="G824">
        <v>209935</v>
      </c>
      <c r="H824">
        <v>243221</v>
      </c>
      <c r="I824">
        <v>343858</v>
      </c>
      <c r="J824">
        <v>522372</v>
      </c>
      <c r="K824">
        <v>99321</v>
      </c>
      <c r="L824">
        <v>34157.4</v>
      </c>
      <c r="M824">
        <v>16480.3</v>
      </c>
      <c r="N824">
        <v>5081.43</v>
      </c>
      <c r="O824">
        <v>3787.8</v>
      </c>
      <c r="P824">
        <v>4187.95</v>
      </c>
      <c r="Q824">
        <v>4721.91</v>
      </c>
      <c r="R824">
        <v>1055.1600000000001</v>
      </c>
    </row>
    <row r="825" spans="1:18" x14ac:dyDescent="0.2">
      <c r="A825">
        <v>821</v>
      </c>
      <c r="B825" t="s">
        <v>63</v>
      </c>
      <c r="C825">
        <v>2015</v>
      </c>
      <c r="D825">
        <v>0</v>
      </c>
      <c r="E825">
        <v>18112.7</v>
      </c>
      <c r="F825">
        <v>657220</v>
      </c>
      <c r="G825">
        <v>172207</v>
      </c>
      <c r="H825">
        <v>215269</v>
      </c>
      <c r="I825">
        <v>392301</v>
      </c>
      <c r="J825">
        <v>515763</v>
      </c>
      <c r="K825">
        <v>88558.3</v>
      </c>
      <c r="L825">
        <v>40731.1</v>
      </c>
      <c r="M825">
        <v>13721.5</v>
      </c>
      <c r="N825">
        <v>5394.79</v>
      </c>
      <c r="O825">
        <v>2970.57</v>
      </c>
      <c r="P825">
        <v>2700.44</v>
      </c>
      <c r="Q825">
        <v>3984.7</v>
      </c>
      <c r="R825">
        <v>1953.43</v>
      </c>
    </row>
    <row r="826" spans="1:18" x14ac:dyDescent="0.2">
      <c r="A826">
        <v>822</v>
      </c>
      <c r="B826" t="s">
        <v>63</v>
      </c>
      <c r="C826">
        <v>2015</v>
      </c>
      <c r="D826">
        <v>0</v>
      </c>
      <c r="E826">
        <v>17118.8</v>
      </c>
      <c r="F826">
        <v>653626</v>
      </c>
      <c r="G826">
        <v>171475</v>
      </c>
      <c r="H826">
        <v>235615</v>
      </c>
      <c r="I826">
        <v>388042</v>
      </c>
      <c r="J826">
        <v>480963</v>
      </c>
      <c r="K826">
        <v>100831</v>
      </c>
      <c r="L826">
        <v>56192.9</v>
      </c>
      <c r="M826">
        <v>17989.599999999999</v>
      </c>
      <c r="N826">
        <v>2256.02</v>
      </c>
      <c r="O826">
        <v>2819.08</v>
      </c>
      <c r="P826">
        <v>1018.45</v>
      </c>
      <c r="Q826">
        <v>3272.49</v>
      </c>
      <c r="R826">
        <v>788.37199999999996</v>
      </c>
    </row>
    <row r="827" spans="1:18" x14ac:dyDescent="0.2">
      <c r="A827">
        <v>823</v>
      </c>
      <c r="B827" t="s">
        <v>63</v>
      </c>
      <c r="C827">
        <v>2015</v>
      </c>
      <c r="D827">
        <v>0</v>
      </c>
      <c r="E827">
        <v>14415.2</v>
      </c>
      <c r="F827">
        <v>644511</v>
      </c>
      <c r="G827">
        <v>177495</v>
      </c>
      <c r="H827">
        <v>213032</v>
      </c>
      <c r="I827">
        <v>380445</v>
      </c>
      <c r="J827">
        <v>533762</v>
      </c>
      <c r="K827">
        <v>104573</v>
      </c>
      <c r="L827">
        <v>37248.400000000001</v>
      </c>
      <c r="M827">
        <v>14720.3</v>
      </c>
      <c r="N827">
        <v>3969.29</v>
      </c>
      <c r="O827">
        <v>2648.55</v>
      </c>
      <c r="P827">
        <v>521.15099999999995</v>
      </c>
      <c r="Q827">
        <v>1596.87</v>
      </c>
      <c r="R827">
        <v>612.97199999999998</v>
      </c>
    </row>
    <row r="828" spans="1:18" x14ac:dyDescent="0.2">
      <c r="A828">
        <v>824</v>
      </c>
      <c r="B828" t="s">
        <v>63</v>
      </c>
      <c r="C828">
        <v>2015</v>
      </c>
      <c r="D828">
        <v>0</v>
      </c>
      <c r="E828">
        <v>13126.1</v>
      </c>
      <c r="F828">
        <v>638532</v>
      </c>
      <c r="G828">
        <v>181898</v>
      </c>
      <c r="H828">
        <v>241302</v>
      </c>
      <c r="I828">
        <v>367633</v>
      </c>
      <c r="J828">
        <v>506536</v>
      </c>
      <c r="K828">
        <v>95775.3</v>
      </c>
      <c r="L828">
        <v>45907.9</v>
      </c>
      <c r="M828">
        <v>22524.6</v>
      </c>
      <c r="N828">
        <v>3279.43</v>
      </c>
      <c r="O828">
        <v>2965.13</v>
      </c>
      <c r="P828">
        <v>3974.13</v>
      </c>
      <c r="Q828">
        <v>1239.01</v>
      </c>
      <c r="R828">
        <v>1554.03</v>
      </c>
    </row>
    <row r="829" spans="1:18" x14ac:dyDescent="0.2">
      <c r="A829">
        <v>825</v>
      </c>
      <c r="B829" t="s">
        <v>63</v>
      </c>
      <c r="C829">
        <v>2015</v>
      </c>
      <c r="D829">
        <v>0</v>
      </c>
      <c r="E829">
        <v>16626.099999999999</v>
      </c>
      <c r="F829">
        <v>628074</v>
      </c>
      <c r="G829">
        <v>201470</v>
      </c>
      <c r="H829">
        <v>229938</v>
      </c>
      <c r="I829">
        <v>384241</v>
      </c>
      <c r="J829">
        <v>496928</v>
      </c>
      <c r="K829">
        <v>96578.3</v>
      </c>
      <c r="L829">
        <v>46637.599999999999</v>
      </c>
      <c r="M829">
        <v>14685.7</v>
      </c>
      <c r="N829">
        <v>5149.7299999999996</v>
      </c>
      <c r="O829">
        <v>731.55499999999995</v>
      </c>
      <c r="P829">
        <v>3470.66</v>
      </c>
      <c r="Q829">
        <v>2059.59</v>
      </c>
      <c r="R829">
        <v>246.46799999999999</v>
      </c>
    </row>
    <row r="830" spans="1:18" x14ac:dyDescent="0.2">
      <c r="A830">
        <v>826</v>
      </c>
      <c r="B830" t="s">
        <v>63</v>
      </c>
      <c r="C830">
        <v>2015</v>
      </c>
      <c r="D830">
        <v>0</v>
      </c>
      <c r="E830">
        <v>17500.599999999999</v>
      </c>
      <c r="F830">
        <v>636134</v>
      </c>
      <c r="G830">
        <v>183411</v>
      </c>
      <c r="H830">
        <v>241223</v>
      </c>
      <c r="I830">
        <v>381145</v>
      </c>
      <c r="J830">
        <v>529843</v>
      </c>
      <c r="K830">
        <v>71377.8</v>
      </c>
      <c r="L830">
        <v>46762</v>
      </c>
      <c r="M830">
        <v>13424.2</v>
      </c>
      <c r="N830">
        <v>2696.96</v>
      </c>
      <c r="O830">
        <v>1691.14</v>
      </c>
      <c r="P830">
        <v>4670.05</v>
      </c>
      <c r="Q830">
        <v>3251.61</v>
      </c>
      <c r="R830">
        <v>0</v>
      </c>
    </row>
    <row r="831" spans="1:18" x14ac:dyDescent="0.2">
      <c r="A831">
        <v>827</v>
      </c>
      <c r="B831" t="s">
        <v>63</v>
      </c>
      <c r="C831">
        <v>2015</v>
      </c>
      <c r="D831">
        <v>0</v>
      </c>
      <c r="E831">
        <v>15285.8</v>
      </c>
      <c r="F831">
        <v>635950</v>
      </c>
      <c r="G831">
        <v>204976</v>
      </c>
      <c r="H831">
        <v>215774</v>
      </c>
      <c r="I831">
        <v>367997</v>
      </c>
      <c r="J831">
        <v>514961</v>
      </c>
      <c r="K831">
        <v>94936.6</v>
      </c>
      <c r="L831">
        <v>40944.300000000003</v>
      </c>
      <c r="M831">
        <v>16910.8</v>
      </c>
      <c r="N831">
        <v>2564.0300000000002</v>
      </c>
      <c r="O831">
        <v>127.961</v>
      </c>
      <c r="P831">
        <v>4100.82</v>
      </c>
      <c r="Q831">
        <v>3034.5</v>
      </c>
      <c r="R831">
        <v>1102.7</v>
      </c>
    </row>
    <row r="832" spans="1:18" x14ac:dyDescent="0.2">
      <c r="A832">
        <v>828</v>
      </c>
      <c r="B832" t="s">
        <v>63</v>
      </c>
      <c r="C832">
        <v>2015</v>
      </c>
      <c r="D832">
        <v>0</v>
      </c>
      <c r="E832">
        <v>17183.3</v>
      </c>
      <c r="F832">
        <v>646440</v>
      </c>
      <c r="G832">
        <v>174864</v>
      </c>
      <c r="H832">
        <v>236658</v>
      </c>
      <c r="I832">
        <v>382193</v>
      </c>
      <c r="J832">
        <v>511515</v>
      </c>
      <c r="K832">
        <v>79247.199999999997</v>
      </c>
      <c r="L832">
        <v>47454.8</v>
      </c>
      <c r="M832">
        <v>22381.4</v>
      </c>
      <c r="N832">
        <v>4936.76</v>
      </c>
      <c r="O832">
        <v>2053.98</v>
      </c>
      <c r="P832">
        <v>908.63499999999999</v>
      </c>
      <c r="Q832">
        <v>976.452</v>
      </c>
      <c r="R832">
        <v>748.49800000000005</v>
      </c>
    </row>
    <row r="833" spans="1:18" x14ac:dyDescent="0.2">
      <c r="A833">
        <v>829</v>
      </c>
      <c r="B833" t="s">
        <v>63</v>
      </c>
      <c r="C833">
        <v>2015</v>
      </c>
      <c r="D833">
        <v>0</v>
      </c>
      <c r="E833">
        <v>12956.4</v>
      </c>
      <c r="F833">
        <v>629889</v>
      </c>
      <c r="G833">
        <v>181043</v>
      </c>
      <c r="H833">
        <v>215330</v>
      </c>
      <c r="I833">
        <v>384471</v>
      </c>
      <c r="J833">
        <v>545965</v>
      </c>
      <c r="K833">
        <v>92031.8</v>
      </c>
      <c r="L833">
        <v>41078.300000000003</v>
      </c>
      <c r="M833">
        <v>12048</v>
      </c>
      <c r="N833">
        <v>1971.02</v>
      </c>
      <c r="O833">
        <v>2248.65</v>
      </c>
      <c r="P833">
        <v>6295.73</v>
      </c>
      <c r="Q833">
        <v>3450.68</v>
      </c>
      <c r="R833">
        <v>78.976900000000001</v>
      </c>
    </row>
    <row r="834" spans="1:18" x14ac:dyDescent="0.2">
      <c r="A834">
        <v>830</v>
      </c>
      <c r="B834" t="s">
        <v>63</v>
      </c>
      <c r="C834">
        <v>2015</v>
      </c>
      <c r="D834">
        <v>0</v>
      </c>
      <c r="E834">
        <v>19382</v>
      </c>
      <c r="F834">
        <v>616676</v>
      </c>
      <c r="G834">
        <v>212220</v>
      </c>
      <c r="H834">
        <v>227541</v>
      </c>
      <c r="I834">
        <v>392530</v>
      </c>
      <c r="J834">
        <v>505590</v>
      </c>
      <c r="K834">
        <v>87543.5</v>
      </c>
      <c r="L834">
        <v>36045.9</v>
      </c>
      <c r="M834">
        <v>18608.7</v>
      </c>
      <c r="N834">
        <v>4405.6400000000003</v>
      </c>
      <c r="O834">
        <v>2309</v>
      </c>
      <c r="P834">
        <v>1994.92</v>
      </c>
      <c r="Q834">
        <v>4178.33</v>
      </c>
      <c r="R834">
        <v>1922.06</v>
      </c>
    </row>
    <row r="835" spans="1:18" x14ac:dyDescent="0.2">
      <c r="A835">
        <v>831</v>
      </c>
      <c r="B835" t="s">
        <v>63</v>
      </c>
      <c r="C835">
        <v>2015</v>
      </c>
      <c r="D835">
        <v>0</v>
      </c>
      <c r="E835">
        <v>17856.3</v>
      </c>
      <c r="F835">
        <v>608544</v>
      </c>
      <c r="G835">
        <v>201371</v>
      </c>
      <c r="H835">
        <v>219565</v>
      </c>
      <c r="I835">
        <v>385516</v>
      </c>
      <c r="J835">
        <v>528240</v>
      </c>
      <c r="K835">
        <v>95961.7</v>
      </c>
      <c r="L835">
        <v>34902.5</v>
      </c>
      <c r="M835">
        <v>21135.1</v>
      </c>
      <c r="N835">
        <v>4242.3</v>
      </c>
      <c r="O835">
        <v>2681.12</v>
      </c>
      <c r="P835">
        <v>4685.5</v>
      </c>
      <c r="Q835">
        <v>2144.75</v>
      </c>
      <c r="R835">
        <v>2057.36</v>
      </c>
    </row>
    <row r="836" spans="1:18" x14ac:dyDescent="0.2">
      <c r="A836">
        <v>832</v>
      </c>
      <c r="B836" t="s">
        <v>63</v>
      </c>
      <c r="C836">
        <v>2015</v>
      </c>
      <c r="D836">
        <v>0</v>
      </c>
      <c r="E836">
        <v>23759.4</v>
      </c>
      <c r="F836">
        <v>606787</v>
      </c>
      <c r="G836">
        <v>210284</v>
      </c>
      <c r="H836">
        <v>236685</v>
      </c>
      <c r="I836">
        <v>375140</v>
      </c>
      <c r="J836">
        <v>503085</v>
      </c>
      <c r="K836">
        <v>97246.399999999994</v>
      </c>
      <c r="L836">
        <v>53037</v>
      </c>
      <c r="M836">
        <v>13088.1</v>
      </c>
      <c r="N836">
        <v>1433.44</v>
      </c>
      <c r="O836">
        <v>2351.0500000000002</v>
      </c>
      <c r="P836">
        <v>3436.16</v>
      </c>
      <c r="Q836">
        <v>982.476</v>
      </c>
      <c r="R836">
        <v>2067.27</v>
      </c>
    </row>
    <row r="837" spans="1:18" x14ac:dyDescent="0.2">
      <c r="A837">
        <v>833</v>
      </c>
      <c r="B837" t="s">
        <v>63</v>
      </c>
      <c r="C837">
        <v>2015</v>
      </c>
      <c r="D837">
        <v>0</v>
      </c>
      <c r="E837">
        <v>14827.4</v>
      </c>
      <c r="F837">
        <v>646195</v>
      </c>
      <c r="G837">
        <v>162662</v>
      </c>
      <c r="H837">
        <v>230724</v>
      </c>
      <c r="I837">
        <v>419583</v>
      </c>
      <c r="J837">
        <v>510920</v>
      </c>
      <c r="K837">
        <v>68381.600000000006</v>
      </c>
      <c r="L837">
        <v>51869.7</v>
      </c>
      <c r="M837">
        <v>16111.4</v>
      </c>
      <c r="N837">
        <v>4682.55</v>
      </c>
      <c r="O837">
        <v>641.60400000000004</v>
      </c>
      <c r="P837">
        <v>0</v>
      </c>
      <c r="Q837">
        <v>3234.34</v>
      </c>
      <c r="R837">
        <v>874.94299999999998</v>
      </c>
    </row>
    <row r="838" spans="1:18" x14ac:dyDescent="0.2">
      <c r="A838">
        <v>834</v>
      </c>
      <c r="B838" t="s">
        <v>63</v>
      </c>
      <c r="C838">
        <v>2015</v>
      </c>
      <c r="D838">
        <v>0</v>
      </c>
      <c r="E838">
        <v>19623.2</v>
      </c>
      <c r="F838">
        <v>641244</v>
      </c>
      <c r="G838">
        <v>185684</v>
      </c>
      <c r="H838">
        <v>215651</v>
      </c>
      <c r="I838">
        <v>398275</v>
      </c>
      <c r="J838">
        <v>503490</v>
      </c>
      <c r="K838">
        <v>96226.5</v>
      </c>
      <c r="L838">
        <v>35577.5</v>
      </c>
      <c r="M838">
        <v>27145.8</v>
      </c>
      <c r="N838">
        <v>3787.41</v>
      </c>
      <c r="O838">
        <v>1619.6</v>
      </c>
      <c r="P838">
        <v>2075.02</v>
      </c>
      <c r="Q838">
        <v>694.053</v>
      </c>
      <c r="R838">
        <v>1928.2</v>
      </c>
    </row>
    <row r="839" spans="1:18" x14ac:dyDescent="0.2">
      <c r="A839">
        <v>835</v>
      </c>
      <c r="B839" t="s">
        <v>63</v>
      </c>
      <c r="C839">
        <v>2015</v>
      </c>
      <c r="D839">
        <v>0</v>
      </c>
      <c r="E839">
        <v>16216.2</v>
      </c>
      <c r="F839">
        <v>642494</v>
      </c>
      <c r="G839">
        <v>187369</v>
      </c>
      <c r="H839">
        <v>230124</v>
      </c>
      <c r="I839">
        <v>380993</v>
      </c>
      <c r="J839">
        <v>497552</v>
      </c>
      <c r="K839">
        <v>100151</v>
      </c>
      <c r="L839">
        <v>44060.2</v>
      </c>
      <c r="M839">
        <v>17755.400000000001</v>
      </c>
      <c r="N839">
        <v>806.428</v>
      </c>
      <c r="O839">
        <v>159.364</v>
      </c>
      <c r="P839">
        <v>3141.57</v>
      </c>
      <c r="Q839">
        <v>4859.71</v>
      </c>
      <c r="R839">
        <v>1078.43</v>
      </c>
    </row>
    <row r="840" spans="1:18" x14ac:dyDescent="0.2">
      <c r="A840">
        <v>836</v>
      </c>
      <c r="B840" t="s">
        <v>63</v>
      </c>
      <c r="C840">
        <v>2015</v>
      </c>
      <c r="D840">
        <v>0</v>
      </c>
      <c r="E840">
        <v>12495.9</v>
      </c>
      <c r="F840">
        <v>630590</v>
      </c>
      <c r="G840">
        <v>210460</v>
      </c>
      <c r="H840">
        <v>248494</v>
      </c>
      <c r="I840">
        <v>367346</v>
      </c>
      <c r="J840">
        <v>490469</v>
      </c>
      <c r="K840">
        <v>93166</v>
      </c>
      <c r="L840">
        <v>52869.1</v>
      </c>
      <c r="M840">
        <v>15154.5</v>
      </c>
      <c r="N840">
        <v>5353.58</v>
      </c>
      <c r="O840">
        <v>1784.11</v>
      </c>
      <c r="P840">
        <v>2152.4299999999998</v>
      </c>
      <c r="Q840">
        <v>2283.13</v>
      </c>
      <c r="R840">
        <v>2139.35</v>
      </c>
    </row>
    <row r="841" spans="1:18" x14ac:dyDescent="0.2">
      <c r="A841">
        <v>837</v>
      </c>
      <c r="B841" t="s">
        <v>63</v>
      </c>
      <c r="C841">
        <v>2015</v>
      </c>
      <c r="D841">
        <v>0</v>
      </c>
      <c r="E841">
        <v>14209.4</v>
      </c>
      <c r="F841">
        <v>649146</v>
      </c>
      <c r="G841">
        <v>185166</v>
      </c>
      <c r="H841">
        <v>247780</v>
      </c>
      <c r="I841">
        <v>384902</v>
      </c>
      <c r="J841">
        <v>490284</v>
      </c>
      <c r="K841">
        <v>91396.800000000003</v>
      </c>
      <c r="L841">
        <v>36285.5</v>
      </c>
      <c r="M841">
        <v>17056.3</v>
      </c>
      <c r="N841">
        <v>4243.75</v>
      </c>
      <c r="O841">
        <v>3061.43</v>
      </c>
      <c r="P841">
        <v>2106.08</v>
      </c>
      <c r="Q841">
        <v>918.00300000000004</v>
      </c>
      <c r="R841">
        <v>2056.7399999999998</v>
      </c>
    </row>
    <row r="842" spans="1:18" x14ac:dyDescent="0.2">
      <c r="A842">
        <v>838</v>
      </c>
      <c r="B842" t="s">
        <v>63</v>
      </c>
      <c r="C842">
        <v>2015</v>
      </c>
      <c r="D842">
        <v>0</v>
      </c>
      <c r="E842">
        <v>17754.599999999999</v>
      </c>
      <c r="F842">
        <v>640031</v>
      </c>
      <c r="G842">
        <v>196071</v>
      </c>
      <c r="H842">
        <v>219141</v>
      </c>
      <c r="I842">
        <v>389747</v>
      </c>
      <c r="J842">
        <v>502135</v>
      </c>
      <c r="K842">
        <v>87403.5</v>
      </c>
      <c r="L842">
        <v>43688</v>
      </c>
      <c r="M842">
        <v>19803.5</v>
      </c>
      <c r="N842">
        <v>2836.76</v>
      </c>
      <c r="O842">
        <v>1289.79</v>
      </c>
      <c r="P842">
        <v>4999.63</v>
      </c>
      <c r="Q842">
        <v>5817.35</v>
      </c>
      <c r="R842">
        <v>167.24199999999999</v>
      </c>
    </row>
    <row r="843" spans="1:18" x14ac:dyDescent="0.2">
      <c r="A843">
        <v>839</v>
      </c>
      <c r="B843" t="s">
        <v>63</v>
      </c>
      <c r="C843">
        <v>2015</v>
      </c>
      <c r="D843">
        <v>0</v>
      </c>
      <c r="E843">
        <v>10392.299999999999</v>
      </c>
      <c r="F843">
        <v>634340</v>
      </c>
      <c r="G843">
        <v>176589</v>
      </c>
      <c r="H843">
        <v>261378</v>
      </c>
      <c r="I843">
        <v>384722</v>
      </c>
      <c r="J843">
        <v>481696</v>
      </c>
      <c r="K843">
        <v>95489</v>
      </c>
      <c r="L843">
        <v>46587.199999999997</v>
      </c>
      <c r="M843">
        <v>18506.099999999999</v>
      </c>
      <c r="N843">
        <v>3278.93</v>
      </c>
      <c r="O843">
        <v>1456.11</v>
      </c>
      <c r="P843">
        <v>3489.22</v>
      </c>
      <c r="Q843">
        <v>757.45699999999999</v>
      </c>
      <c r="R843">
        <v>1635.54</v>
      </c>
    </row>
    <row r="844" spans="1:18" x14ac:dyDescent="0.2">
      <c r="A844">
        <v>840</v>
      </c>
      <c r="B844" t="s">
        <v>63</v>
      </c>
      <c r="C844">
        <v>2015</v>
      </c>
      <c r="D844">
        <v>0</v>
      </c>
      <c r="E844">
        <v>17008.3</v>
      </c>
      <c r="F844">
        <v>637430</v>
      </c>
      <c r="G844">
        <v>173652</v>
      </c>
      <c r="H844">
        <v>246707</v>
      </c>
      <c r="I844">
        <v>374677</v>
      </c>
      <c r="J844">
        <v>532170</v>
      </c>
      <c r="K844">
        <v>89512.3</v>
      </c>
      <c r="L844">
        <v>37290.699999999997</v>
      </c>
      <c r="M844">
        <v>13400.9</v>
      </c>
      <c r="N844">
        <v>3074.82</v>
      </c>
      <c r="O844">
        <v>1549.04</v>
      </c>
      <c r="P844">
        <v>3773.33</v>
      </c>
      <c r="Q844">
        <v>3060.54</v>
      </c>
      <c r="R844">
        <v>2428.09</v>
      </c>
    </row>
    <row r="845" spans="1:18" x14ac:dyDescent="0.2">
      <c r="A845">
        <v>841</v>
      </c>
      <c r="B845" t="s">
        <v>63</v>
      </c>
      <c r="C845">
        <v>2015</v>
      </c>
      <c r="D845">
        <v>0</v>
      </c>
      <c r="E845">
        <v>18368.3</v>
      </c>
      <c r="F845">
        <v>636232</v>
      </c>
      <c r="G845">
        <v>191131</v>
      </c>
      <c r="H845">
        <v>238383</v>
      </c>
      <c r="I845">
        <v>394076</v>
      </c>
      <c r="J845">
        <v>462332</v>
      </c>
      <c r="K845">
        <v>109756</v>
      </c>
      <c r="L845">
        <v>46691.8</v>
      </c>
      <c r="M845">
        <v>20514.900000000001</v>
      </c>
      <c r="N845">
        <v>4866.91</v>
      </c>
      <c r="O845">
        <v>1657.27</v>
      </c>
      <c r="P845">
        <v>2157.2199999999998</v>
      </c>
      <c r="Q845">
        <v>2012.77</v>
      </c>
      <c r="R845">
        <v>593.29399999999998</v>
      </c>
    </row>
    <row r="846" spans="1:18" x14ac:dyDescent="0.2">
      <c r="A846">
        <v>842</v>
      </c>
      <c r="B846" t="s">
        <v>63</v>
      </c>
      <c r="C846">
        <v>2015</v>
      </c>
      <c r="D846">
        <v>0</v>
      </c>
      <c r="E846">
        <v>17314.7</v>
      </c>
      <c r="F846">
        <v>649146</v>
      </c>
      <c r="G846">
        <v>177892</v>
      </c>
      <c r="H846">
        <v>212024</v>
      </c>
      <c r="I846">
        <v>408016</v>
      </c>
      <c r="J846">
        <v>506724</v>
      </c>
      <c r="K846">
        <v>91334</v>
      </c>
      <c r="L846">
        <v>41565.5</v>
      </c>
      <c r="M846">
        <v>17108.900000000001</v>
      </c>
      <c r="N846">
        <v>2635.96</v>
      </c>
      <c r="O846">
        <v>1885.26</v>
      </c>
      <c r="P846">
        <v>1165.6400000000001</v>
      </c>
      <c r="Q846">
        <v>3797.98</v>
      </c>
      <c r="R846">
        <v>725.07899999999995</v>
      </c>
    </row>
    <row r="847" spans="1:18" x14ac:dyDescent="0.2">
      <c r="A847">
        <v>843</v>
      </c>
      <c r="B847" t="s">
        <v>63</v>
      </c>
      <c r="C847">
        <v>2015</v>
      </c>
      <c r="D847">
        <v>0</v>
      </c>
      <c r="E847">
        <v>9051.14</v>
      </c>
      <c r="F847">
        <v>640034</v>
      </c>
      <c r="G847">
        <v>212102</v>
      </c>
      <c r="H847">
        <v>220142</v>
      </c>
      <c r="I847">
        <v>380094</v>
      </c>
      <c r="J847">
        <v>514431</v>
      </c>
      <c r="K847">
        <v>77372.899999999994</v>
      </c>
      <c r="L847">
        <v>42962.2</v>
      </c>
      <c r="M847">
        <v>21796.9</v>
      </c>
      <c r="N847">
        <v>2976.29</v>
      </c>
      <c r="O847">
        <v>780.82799999999997</v>
      </c>
      <c r="P847">
        <v>1006.65</v>
      </c>
      <c r="Q847">
        <v>3173.13</v>
      </c>
      <c r="R847">
        <v>1016.84</v>
      </c>
    </row>
    <row r="848" spans="1:18" x14ac:dyDescent="0.2">
      <c r="A848">
        <v>844</v>
      </c>
      <c r="B848" t="s">
        <v>63</v>
      </c>
      <c r="C848">
        <v>2015</v>
      </c>
      <c r="D848">
        <v>0</v>
      </c>
      <c r="E848">
        <v>17387.400000000001</v>
      </c>
      <c r="F848">
        <v>632591</v>
      </c>
      <c r="G848">
        <v>212298</v>
      </c>
      <c r="H848">
        <v>215421</v>
      </c>
      <c r="I848">
        <v>388114</v>
      </c>
      <c r="J848">
        <v>511503</v>
      </c>
      <c r="K848">
        <v>85129</v>
      </c>
      <c r="L848">
        <v>44547.6</v>
      </c>
      <c r="M848">
        <v>10449.700000000001</v>
      </c>
      <c r="N848">
        <v>3426.35</v>
      </c>
      <c r="O848">
        <v>2182.0300000000002</v>
      </c>
      <c r="P848">
        <v>2084.84</v>
      </c>
      <c r="Q848">
        <v>4512.78</v>
      </c>
      <c r="R848">
        <v>427.22199999999998</v>
      </c>
    </row>
    <row r="849" spans="1:18" x14ac:dyDescent="0.2">
      <c r="A849">
        <v>845</v>
      </c>
      <c r="B849" t="s">
        <v>63</v>
      </c>
      <c r="C849">
        <v>2015</v>
      </c>
      <c r="D849">
        <v>0</v>
      </c>
      <c r="E849">
        <v>13886.3</v>
      </c>
      <c r="F849">
        <v>641993</v>
      </c>
      <c r="G849">
        <v>175198</v>
      </c>
      <c r="H849">
        <v>245357</v>
      </c>
      <c r="I849">
        <v>390544</v>
      </c>
      <c r="J849">
        <v>505748</v>
      </c>
      <c r="K849">
        <v>74404.7</v>
      </c>
      <c r="L849">
        <v>45587</v>
      </c>
      <c r="M849">
        <v>20332.2</v>
      </c>
      <c r="N849">
        <v>5967.66</v>
      </c>
      <c r="O849">
        <v>2949.66</v>
      </c>
      <c r="P849">
        <v>1612.94</v>
      </c>
      <c r="Q849">
        <v>680.88400000000001</v>
      </c>
      <c r="R849">
        <v>2222.7600000000002</v>
      </c>
    </row>
    <row r="850" spans="1:18" x14ac:dyDescent="0.2">
      <c r="A850">
        <v>846</v>
      </c>
      <c r="B850" t="s">
        <v>63</v>
      </c>
      <c r="C850">
        <v>2015</v>
      </c>
      <c r="D850">
        <v>0</v>
      </c>
      <c r="E850">
        <v>17062.8</v>
      </c>
      <c r="F850">
        <v>654260</v>
      </c>
      <c r="G850">
        <v>187375</v>
      </c>
      <c r="H850">
        <v>207716</v>
      </c>
      <c r="I850">
        <v>391348</v>
      </c>
      <c r="J850">
        <v>509664</v>
      </c>
      <c r="K850">
        <v>86748</v>
      </c>
      <c r="L850">
        <v>47177.4</v>
      </c>
      <c r="M850">
        <v>13026.8</v>
      </c>
      <c r="N850">
        <v>2940.47</v>
      </c>
      <c r="O850">
        <v>3566.02</v>
      </c>
      <c r="P850">
        <v>1943.21</v>
      </c>
      <c r="Q850">
        <v>4580.04</v>
      </c>
      <c r="R850">
        <v>2262.1</v>
      </c>
    </row>
    <row r="851" spans="1:18" x14ac:dyDescent="0.2">
      <c r="A851">
        <v>847</v>
      </c>
      <c r="B851" t="s">
        <v>63</v>
      </c>
      <c r="C851">
        <v>2015</v>
      </c>
      <c r="D851">
        <v>0</v>
      </c>
      <c r="E851">
        <v>18718.900000000001</v>
      </c>
      <c r="F851">
        <v>637936</v>
      </c>
      <c r="G851">
        <v>176256</v>
      </c>
      <c r="H851">
        <v>236669</v>
      </c>
      <c r="I851">
        <v>366347</v>
      </c>
      <c r="J851">
        <v>520937</v>
      </c>
      <c r="K851">
        <v>107735</v>
      </c>
      <c r="L851">
        <v>29336.1</v>
      </c>
      <c r="M851">
        <v>19661.599999999999</v>
      </c>
      <c r="N851">
        <v>2184.5500000000002</v>
      </c>
      <c r="O851">
        <v>2156.3000000000002</v>
      </c>
      <c r="P851">
        <v>2341.41</v>
      </c>
      <c r="Q851">
        <v>3117.26</v>
      </c>
      <c r="R851">
        <v>537.22400000000005</v>
      </c>
    </row>
    <row r="852" spans="1:18" x14ac:dyDescent="0.2">
      <c r="A852">
        <v>848</v>
      </c>
      <c r="B852" t="s">
        <v>63</v>
      </c>
      <c r="C852">
        <v>2015</v>
      </c>
      <c r="D852">
        <v>0</v>
      </c>
      <c r="E852">
        <v>15377.1</v>
      </c>
      <c r="F852">
        <v>602457</v>
      </c>
      <c r="G852">
        <v>216055</v>
      </c>
      <c r="H852">
        <v>240539</v>
      </c>
      <c r="I852">
        <v>376821</v>
      </c>
      <c r="J852">
        <v>495938</v>
      </c>
      <c r="K852">
        <v>92440</v>
      </c>
      <c r="L852">
        <v>50654.1</v>
      </c>
      <c r="M852">
        <v>21530.7</v>
      </c>
      <c r="N852">
        <v>5498.96</v>
      </c>
      <c r="O852">
        <v>2845.65</v>
      </c>
      <c r="P852">
        <v>4004.9</v>
      </c>
      <c r="Q852">
        <v>0</v>
      </c>
      <c r="R852">
        <v>2482.63</v>
      </c>
    </row>
    <row r="853" spans="1:18" x14ac:dyDescent="0.2">
      <c r="A853">
        <v>849</v>
      </c>
      <c r="B853" t="s">
        <v>63</v>
      </c>
      <c r="C853">
        <v>2015</v>
      </c>
      <c r="D853">
        <v>0</v>
      </c>
      <c r="E853">
        <v>15948.3</v>
      </c>
      <c r="F853">
        <v>650132</v>
      </c>
      <c r="G853">
        <v>182338</v>
      </c>
      <c r="H853">
        <v>235381</v>
      </c>
      <c r="I853">
        <v>388174</v>
      </c>
      <c r="J853">
        <v>508065</v>
      </c>
      <c r="K853">
        <v>81949.399999999994</v>
      </c>
      <c r="L853">
        <v>27316.7</v>
      </c>
      <c r="M853">
        <v>20526.8</v>
      </c>
      <c r="N853">
        <v>1978.36</v>
      </c>
      <c r="O853">
        <v>2282.75</v>
      </c>
      <c r="P853">
        <v>6196.26</v>
      </c>
      <c r="Q853">
        <v>3845.55</v>
      </c>
      <c r="R853">
        <v>1703.96</v>
      </c>
    </row>
    <row r="854" spans="1:18" x14ac:dyDescent="0.2">
      <c r="A854">
        <v>850</v>
      </c>
      <c r="B854" t="s">
        <v>63</v>
      </c>
      <c r="C854">
        <v>2015</v>
      </c>
      <c r="D854">
        <v>0</v>
      </c>
      <c r="E854">
        <v>12748.9</v>
      </c>
      <c r="F854">
        <v>638788</v>
      </c>
      <c r="G854">
        <v>185948</v>
      </c>
      <c r="H854">
        <v>226107</v>
      </c>
      <c r="I854">
        <v>394074</v>
      </c>
      <c r="J854">
        <v>501077</v>
      </c>
      <c r="K854">
        <v>97945.2</v>
      </c>
      <c r="L854">
        <v>41812.5</v>
      </c>
      <c r="M854">
        <v>15781.1</v>
      </c>
      <c r="N854">
        <v>3238.28</v>
      </c>
      <c r="O854">
        <v>2447.75</v>
      </c>
      <c r="P854">
        <v>957.53200000000004</v>
      </c>
      <c r="Q854">
        <v>2854.06</v>
      </c>
      <c r="R854">
        <v>452.69799999999998</v>
      </c>
    </row>
    <row r="855" spans="1:18" x14ac:dyDescent="0.2">
      <c r="A855">
        <v>851</v>
      </c>
      <c r="B855" t="s">
        <v>63</v>
      </c>
      <c r="C855">
        <v>2015</v>
      </c>
      <c r="D855">
        <v>0</v>
      </c>
      <c r="E855">
        <v>19896.3</v>
      </c>
      <c r="F855">
        <v>621056</v>
      </c>
      <c r="G855">
        <v>197045</v>
      </c>
      <c r="H855">
        <v>232171</v>
      </c>
      <c r="I855">
        <v>407612</v>
      </c>
      <c r="J855">
        <v>496162</v>
      </c>
      <c r="K855">
        <v>91990.9</v>
      </c>
      <c r="L855">
        <v>35615.4</v>
      </c>
      <c r="M855">
        <v>19132.7</v>
      </c>
      <c r="N855">
        <v>1205.08</v>
      </c>
      <c r="O855">
        <v>1035.6199999999999</v>
      </c>
      <c r="P855">
        <v>6256.23</v>
      </c>
      <c r="Q855">
        <v>708.72299999999996</v>
      </c>
      <c r="R855">
        <v>1263.08</v>
      </c>
    </row>
    <row r="856" spans="1:18" x14ac:dyDescent="0.2">
      <c r="A856">
        <v>852</v>
      </c>
      <c r="B856" t="s">
        <v>63</v>
      </c>
      <c r="C856">
        <v>2015</v>
      </c>
      <c r="D856">
        <v>0</v>
      </c>
      <c r="E856">
        <v>19947.900000000001</v>
      </c>
      <c r="F856">
        <v>650042</v>
      </c>
      <c r="G856">
        <v>180545</v>
      </c>
      <c r="H856">
        <v>234752</v>
      </c>
      <c r="I856">
        <v>394713</v>
      </c>
      <c r="J856">
        <v>494435</v>
      </c>
      <c r="K856">
        <v>89554.9</v>
      </c>
      <c r="L856">
        <v>38652.1</v>
      </c>
      <c r="M856">
        <v>20036.900000000001</v>
      </c>
      <c r="N856">
        <v>1972.79</v>
      </c>
      <c r="O856">
        <v>2034.94</v>
      </c>
      <c r="P856">
        <v>4155.82</v>
      </c>
      <c r="Q856">
        <v>2696.12</v>
      </c>
      <c r="R856">
        <v>1079.58</v>
      </c>
    </row>
    <row r="857" spans="1:18" x14ac:dyDescent="0.2">
      <c r="A857">
        <v>853</v>
      </c>
      <c r="B857" t="s">
        <v>63</v>
      </c>
      <c r="C857">
        <v>2015</v>
      </c>
      <c r="D857">
        <v>0</v>
      </c>
      <c r="E857">
        <v>15228.1</v>
      </c>
      <c r="F857">
        <v>624928</v>
      </c>
      <c r="G857">
        <v>206633</v>
      </c>
      <c r="H857">
        <v>226472</v>
      </c>
      <c r="I857">
        <v>371787</v>
      </c>
      <c r="J857">
        <v>517485</v>
      </c>
      <c r="K857">
        <v>79771</v>
      </c>
      <c r="L857">
        <v>51174.3</v>
      </c>
      <c r="M857">
        <v>15855.8</v>
      </c>
      <c r="N857">
        <v>2610.5500000000002</v>
      </c>
      <c r="O857">
        <v>3520.78</v>
      </c>
      <c r="P857">
        <v>3987.55</v>
      </c>
      <c r="Q857">
        <v>3219.93</v>
      </c>
      <c r="R857">
        <v>512.87400000000002</v>
      </c>
    </row>
    <row r="858" spans="1:18" x14ac:dyDescent="0.2">
      <c r="A858">
        <v>854</v>
      </c>
      <c r="B858" t="s">
        <v>63</v>
      </c>
      <c r="C858">
        <v>2015</v>
      </c>
      <c r="D858">
        <v>0</v>
      </c>
      <c r="E858">
        <v>16580.3</v>
      </c>
      <c r="F858">
        <v>628971</v>
      </c>
      <c r="G858">
        <v>196615</v>
      </c>
      <c r="H858">
        <v>221826</v>
      </c>
      <c r="I858">
        <v>395544</v>
      </c>
      <c r="J858">
        <v>516993</v>
      </c>
      <c r="K858">
        <v>89599.6</v>
      </c>
      <c r="L858">
        <v>41552.300000000003</v>
      </c>
      <c r="M858">
        <v>14851.3</v>
      </c>
      <c r="N858">
        <v>2890.7</v>
      </c>
      <c r="O858">
        <v>1405.13</v>
      </c>
      <c r="P858">
        <v>2678.47</v>
      </c>
      <c r="Q858">
        <v>2078.0500000000002</v>
      </c>
      <c r="R858">
        <v>1429.04</v>
      </c>
    </row>
    <row r="859" spans="1:18" x14ac:dyDescent="0.2">
      <c r="A859">
        <v>855</v>
      </c>
      <c r="B859" t="s">
        <v>63</v>
      </c>
      <c r="C859">
        <v>2015</v>
      </c>
      <c r="D859">
        <v>0</v>
      </c>
      <c r="E859">
        <v>9107.44</v>
      </c>
      <c r="F859">
        <v>620621</v>
      </c>
      <c r="G859">
        <v>207735</v>
      </c>
      <c r="H859">
        <v>243859</v>
      </c>
      <c r="I859">
        <v>378049</v>
      </c>
      <c r="J859">
        <v>506593</v>
      </c>
      <c r="K859">
        <v>73332</v>
      </c>
      <c r="L859">
        <v>44356</v>
      </c>
      <c r="M859">
        <v>20588.2</v>
      </c>
      <c r="N859">
        <v>279.44299999999998</v>
      </c>
      <c r="O859">
        <v>1043.51</v>
      </c>
      <c r="P859">
        <v>6378.98</v>
      </c>
      <c r="Q859">
        <v>2376.36</v>
      </c>
      <c r="R859">
        <v>1100.6400000000001</v>
      </c>
    </row>
    <row r="860" spans="1:18" x14ac:dyDescent="0.2">
      <c r="A860">
        <v>856</v>
      </c>
      <c r="B860" t="s">
        <v>63</v>
      </c>
      <c r="C860">
        <v>2015</v>
      </c>
      <c r="D860">
        <v>0</v>
      </c>
      <c r="E860">
        <v>19131.3</v>
      </c>
      <c r="F860">
        <v>665424</v>
      </c>
      <c r="G860">
        <v>168149</v>
      </c>
      <c r="H860">
        <v>225377</v>
      </c>
      <c r="I860">
        <v>372478</v>
      </c>
      <c r="J860">
        <v>501407</v>
      </c>
      <c r="K860">
        <v>99117.4</v>
      </c>
      <c r="L860">
        <v>47352.3</v>
      </c>
      <c r="M860">
        <v>18082.599999999999</v>
      </c>
      <c r="N860">
        <v>3928.52</v>
      </c>
      <c r="O860">
        <v>2962.19</v>
      </c>
      <c r="P860">
        <v>2088.39</v>
      </c>
      <c r="Q860">
        <v>3203.93</v>
      </c>
      <c r="R860">
        <v>2063.34</v>
      </c>
    </row>
    <row r="861" spans="1:18" x14ac:dyDescent="0.2">
      <c r="A861">
        <v>857</v>
      </c>
      <c r="B861" t="s">
        <v>63</v>
      </c>
      <c r="C861">
        <v>2015</v>
      </c>
      <c r="D861">
        <v>0</v>
      </c>
      <c r="E861">
        <v>14487.2</v>
      </c>
      <c r="F861">
        <v>652503</v>
      </c>
      <c r="G861">
        <v>173984</v>
      </c>
      <c r="H861">
        <v>225790</v>
      </c>
      <c r="I861">
        <v>403813</v>
      </c>
      <c r="J861">
        <v>495256</v>
      </c>
      <c r="K861">
        <v>90033.1</v>
      </c>
      <c r="L861">
        <v>45853.4</v>
      </c>
      <c r="M861">
        <v>12589.7</v>
      </c>
      <c r="N861">
        <v>2958.77</v>
      </c>
      <c r="O861">
        <v>2768.08</v>
      </c>
      <c r="P861">
        <v>2432.81</v>
      </c>
      <c r="Q861">
        <v>3025.51</v>
      </c>
      <c r="R861">
        <v>1470.81</v>
      </c>
    </row>
    <row r="862" spans="1:18" x14ac:dyDescent="0.2">
      <c r="A862">
        <v>858</v>
      </c>
      <c r="B862" t="s">
        <v>63</v>
      </c>
      <c r="C862">
        <v>2015</v>
      </c>
      <c r="D862">
        <v>0</v>
      </c>
      <c r="E862">
        <v>15828.3</v>
      </c>
      <c r="F862">
        <v>631861</v>
      </c>
      <c r="G862">
        <v>213752</v>
      </c>
      <c r="H862">
        <v>205422</v>
      </c>
      <c r="I862">
        <v>357852</v>
      </c>
      <c r="J862">
        <v>553695</v>
      </c>
      <c r="K862">
        <v>80740.100000000006</v>
      </c>
      <c r="L862">
        <v>38447.5</v>
      </c>
      <c r="M862">
        <v>15850.3</v>
      </c>
      <c r="N862">
        <v>1970.14</v>
      </c>
      <c r="O862">
        <v>1727.74</v>
      </c>
      <c r="P862">
        <v>2614.06</v>
      </c>
      <c r="Q862">
        <v>2455.21</v>
      </c>
      <c r="R862">
        <v>689.42700000000002</v>
      </c>
    </row>
    <row r="863" spans="1:18" x14ac:dyDescent="0.2">
      <c r="A863">
        <v>859</v>
      </c>
      <c r="B863" t="s">
        <v>63</v>
      </c>
      <c r="C863">
        <v>2015</v>
      </c>
      <c r="D863">
        <v>0</v>
      </c>
      <c r="E863">
        <v>19156.7</v>
      </c>
      <c r="F863">
        <v>624036</v>
      </c>
      <c r="G863">
        <v>213221</v>
      </c>
      <c r="H863">
        <v>225971</v>
      </c>
      <c r="I863">
        <v>358678</v>
      </c>
      <c r="J863">
        <v>540522</v>
      </c>
      <c r="K863">
        <v>85011</v>
      </c>
      <c r="L863">
        <v>33874.699999999997</v>
      </c>
      <c r="M863">
        <v>22995.8</v>
      </c>
      <c r="N863">
        <v>1257.5899999999999</v>
      </c>
      <c r="O863">
        <v>4035.32</v>
      </c>
      <c r="P863">
        <v>2651.49</v>
      </c>
      <c r="Q863">
        <v>4087.29</v>
      </c>
      <c r="R863">
        <v>1432.32</v>
      </c>
    </row>
    <row r="864" spans="1:18" x14ac:dyDescent="0.2">
      <c r="A864">
        <v>860</v>
      </c>
      <c r="B864" t="s">
        <v>63</v>
      </c>
      <c r="C864">
        <v>2015</v>
      </c>
      <c r="D864">
        <v>0</v>
      </c>
      <c r="E864">
        <v>17524.7</v>
      </c>
      <c r="F864">
        <v>619872</v>
      </c>
      <c r="G864">
        <v>210384</v>
      </c>
      <c r="H864">
        <v>241239</v>
      </c>
      <c r="I864">
        <v>386928</v>
      </c>
      <c r="J864">
        <v>510620</v>
      </c>
      <c r="K864">
        <v>83361.899999999994</v>
      </c>
      <c r="L864">
        <v>36564.400000000001</v>
      </c>
      <c r="M864">
        <v>12264.7</v>
      </c>
      <c r="N864">
        <v>1363.76</v>
      </c>
      <c r="O864">
        <v>2771.75</v>
      </c>
      <c r="P864">
        <v>3371.72</v>
      </c>
      <c r="Q864">
        <v>1982.53</v>
      </c>
      <c r="R864">
        <v>415.47800000000001</v>
      </c>
    </row>
    <row r="865" spans="1:18" x14ac:dyDescent="0.2">
      <c r="A865">
        <v>861</v>
      </c>
      <c r="B865" t="s">
        <v>63</v>
      </c>
      <c r="C865">
        <v>2015</v>
      </c>
      <c r="D865">
        <v>0</v>
      </c>
      <c r="E865">
        <v>13451.6</v>
      </c>
      <c r="F865">
        <v>661739</v>
      </c>
      <c r="G865">
        <v>178556</v>
      </c>
      <c r="H865">
        <v>246271</v>
      </c>
      <c r="I865">
        <v>364267</v>
      </c>
      <c r="J865">
        <v>494218</v>
      </c>
      <c r="K865">
        <v>95455.7</v>
      </c>
      <c r="L865">
        <v>48552.7</v>
      </c>
      <c r="M865">
        <v>18839.7</v>
      </c>
      <c r="N865">
        <v>1125.33</v>
      </c>
      <c r="O865">
        <v>1279.0899999999999</v>
      </c>
      <c r="P865">
        <v>1365.26</v>
      </c>
      <c r="Q865">
        <v>1872.52</v>
      </c>
      <c r="R865">
        <v>1738.78</v>
      </c>
    </row>
    <row r="866" spans="1:18" x14ac:dyDescent="0.2">
      <c r="A866">
        <v>862</v>
      </c>
      <c r="B866" t="s">
        <v>63</v>
      </c>
      <c r="C866">
        <v>2015</v>
      </c>
      <c r="D866">
        <v>0</v>
      </c>
      <c r="E866">
        <v>13177.1</v>
      </c>
      <c r="F866">
        <v>632484</v>
      </c>
      <c r="G866">
        <v>197163</v>
      </c>
      <c r="H866">
        <v>204722</v>
      </c>
      <c r="I866">
        <v>399165</v>
      </c>
      <c r="J866">
        <v>518393</v>
      </c>
      <c r="K866">
        <v>84707.3</v>
      </c>
      <c r="L866">
        <v>44973.4</v>
      </c>
      <c r="M866">
        <v>21617.4</v>
      </c>
      <c r="N866">
        <v>3413.83</v>
      </c>
      <c r="O866">
        <v>1537.59</v>
      </c>
      <c r="P866">
        <v>2579.56</v>
      </c>
      <c r="Q866">
        <v>2137.9899999999998</v>
      </c>
      <c r="R866">
        <v>2259.37</v>
      </c>
    </row>
    <row r="867" spans="1:18" x14ac:dyDescent="0.2">
      <c r="A867">
        <v>863</v>
      </c>
      <c r="B867" t="s">
        <v>63</v>
      </c>
      <c r="C867">
        <v>2015</v>
      </c>
      <c r="D867">
        <v>0</v>
      </c>
      <c r="E867">
        <v>14091.8</v>
      </c>
      <c r="F867">
        <v>627548</v>
      </c>
      <c r="G867">
        <v>210358</v>
      </c>
      <c r="H867">
        <v>210884</v>
      </c>
      <c r="I867">
        <v>402099</v>
      </c>
      <c r="J867">
        <v>525876</v>
      </c>
      <c r="K867">
        <v>72321.899999999994</v>
      </c>
      <c r="L867">
        <v>36622.199999999997</v>
      </c>
      <c r="M867">
        <v>18341.2</v>
      </c>
      <c r="N867">
        <v>2992.69</v>
      </c>
      <c r="O867">
        <v>2298.9</v>
      </c>
      <c r="P867">
        <v>3984.18</v>
      </c>
      <c r="Q867">
        <v>1699.63</v>
      </c>
      <c r="R867">
        <v>1299.0899999999999</v>
      </c>
    </row>
    <row r="868" spans="1:18" x14ac:dyDescent="0.2">
      <c r="A868">
        <v>864</v>
      </c>
      <c r="B868" t="s">
        <v>63</v>
      </c>
      <c r="C868">
        <v>2015</v>
      </c>
      <c r="D868">
        <v>0</v>
      </c>
      <c r="E868">
        <v>18569.400000000001</v>
      </c>
      <c r="F868">
        <v>626222</v>
      </c>
      <c r="G868">
        <v>196573</v>
      </c>
      <c r="H868">
        <v>224620</v>
      </c>
      <c r="I868">
        <v>398946</v>
      </c>
      <c r="J868">
        <v>512292</v>
      </c>
      <c r="K868">
        <v>74446.5</v>
      </c>
      <c r="L868">
        <v>47470.2</v>
      </c>
      <c r="M868">
        <v>10680.5</v>
      </c>
      <c r="N868">
        <v>2264.4</v>
      </c>
      <c r="O868">
        <v>3017.56</v>
      </c>
      <c r="P868">
        <v>1666.86</v>
      </c>
      <c r="Q868">
        <v>2261.61</v>
      </c>
      <c r="R868">
        <v>1325.97</v>
      </c>
    </row>
    <row r="869" spans="1:18" x14ac:dyDescent="0.2">
      <c r="A869">
        <v>865</v>
      </c>
      <c r="B869" t="s">
        <v>63</v>
      </c>
      <c r="C869">
        <v>2015</v>
      </c>
      <c r="D869">
        <v>0</v>
      </c>
      <c r="E869">
        <v>13549.3</v>
      </c>
      <c r="F869">
        <v>646845</v>
      </c>
      <c r="G869">
        <v>190407</v>
      </c>
      <c r="H869">
        <v>238158</v>
      </c>
      <c r="I869">
        <v>364047</v>
      </c>
      <c r="J869">
        <v>517917</v>
      </c>
      <c r="K869">
        <v>90414.8</v>
      </c>
      <c r="L869">
        <v>35565.800000000003</v>
      </c>
      <c r="M869">
        <v>18943.7</v>
      </c>
      <c r="N869">
        <v>7440.6</v>
      </c>
      <c r="O869">
        <v>4275.8500000000004</v>
      </c>
      <c r="P869">
        <v>5025.37</v>
      </c>
      <c r="Q869">
        <v>981.30499999999995</v>
      </c>
      <c r="R869">
        <v>786.45799999999997</v>
      </c>
    </row>
    <row r="870" spans="1:18" x14ac:dyDescent="0.2">
      <c r="A870">
        <v>866</v>
      </c>
      <c r="B870" t="s">
        <v>63</v>
      </c>
      <c r="C870">
        <v>2015</v>
      </c>
      <c r="D870">
        <v>0</v>
      </c>
      <c r="E870">
        <v>12760.3</v>
      </c>
      <c r="F870">
        <v>615783</v>
      </c>
      <c r="G870">
        <v>192328</v>
      </c>
      <c r="H870">
        <v>241279</v>
      </c>
      <c r="I870">
        <v>416225</v>
      </c>
      <c r="J870">
        <v>495511</v>
      </c>
      <c r="K870">
        <v>83343.399999999994</v>
      </c>
      <c r="L870">
        <v>46754.2</v>
      </c>
      <c r="M870">
        <v>13591.5</v>
      </c>
      <c r="N870">
        <v>1538.99</v>
      </c>
      <c r="O870">
        <v>1126.28</v>
      </c>
      <c r="P870">
        <v>3467.38</v>
      </c>
      <c r="Q870">
        <v>4154.3599999999997</v>
      </c>
      <c r="R870">
        <v>566.46600000000001</v>
      </c>
    </row>
    <row r="871" spans="1:18" x14ac:dyDescent="0.2">
      <c r="A871">
        <v>867</v>
      </c>
      <c r="B871" t="s">
        <v>63</v>
      </c>
      <c r="C871">
        <v>2015</v>
      </c>
      <c r="D871">
        <v>0</v>
      </c>
      <c r="E871">
        <v>19927.900000000001</v>
      </c>
      <c r="F871">
        <v>642154</v>
      </c>
      <c r="G871">
        <v>194657</v>
      </c>
      <c r="H871">
        <v>220035</v>
      </c>
      <c r="I871">
        <v>407264</v>
      </c>
      <c r="J871">
        <v>479769</v>
      </c>
      <c r="K871">
        <v>96649.600000000006</v>
      </c>
      <c r="L871">
        <v>43513.9</v>
      </c>
      <c r="M871">
        <v>16048.4</v>
      </c>
      <c r="N871">
        <v>5837.54</v>
      </c>
      <c r="O871">
        <v>2255.7600000000002</v>
      </c>
      <c r="P871">
        <v>1732.42</v>
      </c>
      <c r="Q871">
        <v>3499.49</v>
      </c>
      <c r="R871">
        <v>1760</v>
      </c>
    </row>
    <row r="872" spans="1:18" x14ac:dyDescent="0.2">
      <c r="A872">
        <v>868</v>
      </c>
      <c r="B872" t="s">
        <v>63</v>
      </c>
      <c r="C872">
        <v>2015</v>
      </c>
      <c r="D872">
        <v>0</v>
      </c>
      <c r="E872">
        <v>17217.599999999999</v>
      </c>
      <c r="F872">
        <v>635753</v>
      </c>
      <c r="G872">
        <v>182063</v>
      </c>
      <c r="H872">
        <v>231422</v>
      </c>
      <c r="I872">
        <v>372560</v>
      </c>
      <c r="J872">
        <v>518277</v>
      </c>
      <c r="K872">
        <v>98114.5</v>
      </c>
      <c r="L872">
        <v>34711.9</v>
      </c>
      <c r="M872">
        <v>19270.8</v>
      </c>
      <c r="N872">
        <v>7926.93</v>
      </c>
      <c r="O872">
        <v>1199.42</v>
      </c>
      <c r="P872">
        <v>4385.91</v>
      </c>
      <c r="Q872">
        <v>1700.07</v>
      </c>
      <c r="R872">
        <v>2084.84</v>
      </c>
    </row>
    <row r="873" spans="1:18" x14ac:dyDescent="0.2">
      <c r="A873">
        <v>869</v>
      </c>
      <c r="B873" t="s">
        <v>63</v>
      </c>
      <c r="C873">
        <v>2015</v>
      </c>
      <c r="D873">
        <v>0</v>
      </c>
      <c r="E873">
        <v>14533.2</v>
      </c>
      <c r="F873">
        <v>635705</v>
      </c>
      <c r="G873">
        <v>175207</v>
      </c>
      <c r="H873">
        <v>238041</v>
      </c>
      <c r="I873">
        <v>389861</v>
      </c>
      <c r="J873">
        <v>527783</v>
      </c>
      <c r="K873">
        <v>85437.9</v>
      </c>
      <c r="L873">
        <v>34220.800000000003</v>
      </c>
      <c r="M873">
        <v>11246</v>
      </c>
      <c r="N873">
        <v>3782.25</v>
      </c>
      <c r="O873">
        <v>2745.97</v>
      </c>
      <c r="P873">
        <v>3974.56</v>
      </c>
      <c r="Q873">
        <v>2022.59</v>
      </c>
      <c r="R873">
        <v>371.30900000000003</v>
      </c>
    </row>
    <row r="874" spans="1:18" x14ac:dyDescent="0.2">
      <c r="A874">
        <v>870</v>
      </c>
      <c r="B874" t="s">
        <v>63</v>
      </c>
      <c r="C874">
        <v>2015</v>
      </c>
      <c r="D874">
        <v>0</v>
      </c>
      <c r="E874">
        <v>13851.6</v>
      </c>
      <c r="F874">
        <v>654109</v>
      </c>
      <c r="G874">
        <v>172880</v>
      </c>
      <c r="H874">
        <v>245499</v>
      </c>
      <c r="I874">
        <v>389206</v>
      </c>
      <c r="J874">
        <v>487506</v>
      </c>
      <c r="K874">
        <v>99253.8</v>
      </c>
      <c r="L874">
        <v>43049.2</v>
      </c>
      <c r="M874">
        <v>17558</v>
      </c>
      <c r="N874">
        <v>1877.81</v>
      </c>
      <c r="O874">
        <v>2923.59</v>
      </c>
      <c r="P874">
        <v>1390.89</v>
      </c>
      <c r="Q874">
        <v>4117.37</v>
      </c>
      <c r="R874">
        <v>959.33900000000006</v>
      </c>
    </row>
    <row r="875" spans="1:18" x14ac:dyDescent="0.2">
      <c r="A875">
        <v>871</v>
      </c>
      <c r="B875" t="s">
        <v>63</v>
      </c>
      <c r="C875">
        <v>2015</v>
      </c>
      <c r="D875">
        <v>0</v>
      </c>
      <c r="E875">
        <v>13568.7</v>
      </c>
      <c r="F875">
        <v>641313</v>
      </c>
      <c r="G875">
        <v>194787</v>
      </c>
      <c r="H875">
        <v>227903</v>
      </c>
      <c r="I875">
        <v>391032</v>
      </c>
      <c r="J875">
        <v>506705</v>
      </c>
      <c r="K875">
        <v>85913.3</v>
      </c>
      <c r="L875">
        <v>48553</v>
      </c>
      <c r="M875">
        <v>12106.9</v>
      </c>
      <c r="N875">
        <v>1245.55</v>
      </c>
      <c r="O875">
        <v>2341.92</v>
      </c>
      <c r="P875">
        <v>3178.51</v>
      </c>
      <c r="Q875">
        <v>321.61399999999998</v>
      </c>
      <c r="R875">
        <v>2289.0100000000002</v>
      </c>
    </row>
    <row r="876" spans="1:18" x14ac:dyDescent="0.2">
      <c r="A876">
        <v>872</v>
      </c>
      <c r="B876" t="s">
        <v>63</v>
      </c>
      <c r="C876">
        <v>2015</v>
      </c>
      <c r="D876">
        <v>0</v>
      </c>
      <c r="E876">
        <v>14055.6</v>
      </c>
      <c r="F876">
        <v>609886</v>
      </c>
      <c r="G876">
        <v>205322</v>
      </c>
      <c r="H876">
        <v>265876</v>
      </c>
      <c r="I876">
        <v>364320</v>
      </c>
      <c r="J876">
        <v>503394</v>
      </c>
      <c r="K876">
        <v>85623.1</v>
      </c>
      <c r="L876">
        <v>54891.6</v>
      </c>
      <c r="M876">
        <v>11458</v>
      </c>
      <c r="N876">
        <v>4422.2</v>
      </c>
      <c r="O876">
        <v>3373.16</v>
      </c>
      <c r="P876">
        <v>2705.35</v>
      </c>
      <c r="Q876">
        <v>3155.05</v>
      </c>
      <c r="R876">
        <v>1078.8599999999999</v>
      </c>
    </row>
    <row r="877" spans="1:18" x14ac:dyDescent="0.2">
      <c r="A877">
        <v>873</v>
      </c>
      <c r="B877" t="s">
        <v>63</v>
      </c>
      <c r="C877">
        <v>2015</v>
      </c>
      <c r="D877">
        <v>0</v>
      </c>
      <c r="E877">
        <v>15780.5</v>
      </c>
      <c r="F877">
        <v>631746</v>
      </c>
      <c r="G877">
        <v>196244</v>
      </c>
      <c r="H877">
        <v>233289</v>
      </c>
      <c r="I877">
        <v>368967</v>
      </c>
      <c r="J877">
        <v>547957</v>
      </c>
      <c r="K877">
        <v>78280.7</v>
      </c>
      <c r="L877">
        <v>36370.5</v>
      </c>
      <c r="M877">
        <v>11690.4</v>
      </c>
      <c r="N877">
        <v>3831.69</v>
      </c>
      <c r="O877">
        <v>786.85199999999998</v>
      </c>
      <c r="P877">
        <v>2936.79</v>
      </c>
      <c r="Q877">
        <v>4883.79</v>
      </c>
      <c r="R877">
        <v>1047.92</v>
      </c>
    </row>
    <row r="878" spans="1:18" x14ac:dyDescent="0.2">
      <c r="A878">
        <v>874</v>
      </c>
      <c r="B878" t="s">
        <v>63</v>
      </c>
      <c r="C878">
        <v>2015</v>
      </c>
      <c r="D878">
        <v>0</v>
      </c>
      <c r="E878">
        <v>15313.7</v>
      </c>
      <c r="F878">
        <v>630397</v>
      </c>
      <c r="G878">
        <v>189149</v>
      </c>
      <c r="H878">
        <v>207312</v>
      </c>
      <c r="I878">
        <v>423033</v>
      </c>
      <c r="J878">
        <v>498607</v>
      </c>
      <c r="K878">
        <v>95395.4</v>
      </c>
      <c r="L878">
        <v>40041.699999999997</v>
      </c>
      <c r="M878">
        <v>18580.2</v>
      </c>
      <c r="N878">
        <v>1685.55</v>
      </c>
      <c r="O878">
        <v>1531.28</v>
      </c>
      <c r="P878">
        <v>4647.51</v>
      </c>
      <c r="Q878">
        <v>1646.34</v>
      </c>
      <c r="R878">
        <v>952.91600000000005</v>
      </c>
    </row>
    <row r="879" spans="1:18" x14ac:dyDescent="0.2">
      <c r="A879">
        <v>875</v>
      </c>
      <c r="B879" t="s">
        <v>63</v>
      </c>
      <c r="C879">
        <v>2015</v>
      </c>
      <c r="D879">
        <v>0</v>
      </c>
      <c r="E879">
        <v>9665.07</v>
      </c>
      <c r="F879">
        <v>622309</v>
      </c>
      <c r="G879">
        <v>208684</v>
      </c>
      <c r="H879">
        <v>218074</v>
      </c>
      <c r="I879">
        <v>391428</v>
      </c>
      <c r="J879">
        <v>520025</v>
      </c>
      <c r="K879">
        <v>88464.9</v>
      </c>
      <c r="L879">
        <v>43488.9</v>
      </c>
      <c r="M879">
        <v>14725</v>
      </c>
      <c r="N879">
        <v>2781.78</v>
      </c>
      <c r="O879">
        <v>2162.4899999999998</v>
      </c>
      <c r="P879">
        <v>2522.4299999999998</v>
      </c>
      <c r="Q879">
        <v>3285.37</v>
      </c>
      <c r="R879">
        <v>2366.17</v>
      </c>
    </row>
    <row r="880" spans="1:18" x14ac:dyDescent="0.2">
      <c r="A880">
        <v>876</v>
      </c>
      <c r="B880" t="s">
        <v>63</v>
      </c>
      <c r="C880">
        <v>2015</v>
      </c>
      <c r="D880">
        <v>0</v>
      </c>
      <c r="E880">
        <v>16413.099999999999</v>
      </c>
      <c r="F880">
        <v>630623</v>
      </c>
      <c r="G880">
        <v>197703</v>
      </c>
      <c r="H880">
        <v>237932</v>
      </c>
      <c r="I880">
        <v>366953</v>
      </c>
      <c r="J880">
        <v>528280</v>
      </c>
      <c r="K880">
        <v>76071.600000000006</v>
      </c>
      <c r="L880">
        <v>45588.800000000003</v>
      </c>
      <c r="M880">
        <v>17210.400000000001</v>
      </c>
      <c r="N880">
        <v>1742.04</v>
      </c>
      <c r="O880">
        <v>1957.6</v>
      </c>
      <c r="P880">
        <v>5617.76</v>
      </c>
      <c r="Q880">
        <v>3781.43</v>
      </c>
      <c r="R880">
        <v>245.6</v>
      </c>
    </row>
    <row r="881" spans="1:18" x14ac:dyDescent="0.2">
      <c r="A881">
        <v>877</v>
      </c>
      <c r="B881" t="s">
        <v>63</v>
      </c>
      <c r="C881">
        <v>2015</v>
      </c>
      <c r="D881">
        <v>0</v>
      </c>
      <c r="E881">
        <v>14361.6</v>
      </c>
      <c r="F881">
        <v>651747</v>
      </c>
      <c r="G881">
        <v>184630</v>
      </c>
      <c r="H881">
        <v>228474</v>
      </c>
      <c r="I881">
        <v>361641</v>
      </c>
      <c r="J881">
        <v>535292</v>
      </c>
      <c r="K881">
        <v>85707.6</v>
      </c>
      <c r="L881">
        <v>41603.599999999999</v>
      </c>
      <c r="M881">
        <v>16406.599999999999</v>
      </c>
      <c r="N881">
        <v>2750.05</v>
      </c>
      <c r="O881">
        <v>1857.06</v>
      </c>
      <c r="P881">
        <v>6136.66</v>
      </c>
      <c r="Q881">
        <v>2017.77</v>
      </c>
      <c r="R881">
        <v>421.26100000000002</v>
      </c>
    </row>
    <row r="882" spans="1:18" x14ac:dyDescent="0.2">
      <c r="A882">
        <v>878</v>
      </c>
      <c r="B882" t="s">
        <v>63</v>
      </c>
      <c r="C882">
        <v>2015</v>
      </c>
      <c r="D882">
        <v>0</v>
      </c>
      <c r="E882">
        <v>15768.7</v>
      </c>
      <c r="F882">
        <v>634164</v>
      </c>
      <c r="G882">
        <v>175972</v>
      </c>
      <c r="H882">
        <v>207371</v>
      </c>
      <c r="I882">
        <v>387002</v>
      </c>
      <c r="J882">
        <v>529957</v>
      </c>
      <c r="K882">
        <v>90457.1</v>
      </c>
      <c r="L882">
        <v>43952.2</v>
      </c>
      <c r="M882">
        <v>14522.3</v>
      </c>
      <c r="N882">
        <v>7909.83</v>
      </c>
      <c r="O882">
        <v>1378.01</v>
      </c>
      <c r="P882">
        <v>5303.44</v>
      </c>
      <c r="Q882">
        <v>5724.83</v>
      </c>
      <c r="R882">
        <v>1324.93</v>
      </c>
    </row>
    <row r="883" spans="1:18" x14ac:dyDescent="0.2">
      <c r="A883">
        <v>879</v>
      </c>
      <c r="B883" t="s">
        <v>63</v>
      </c>
      <c r="C883">
        <v>2015</v>
      </c>
      <c r="D883">
        <v>0</v>
      </c>
      <c r="E883">
        <v>17592.099999999999</v>
      </c>
      <c r="F883">
        <v>631461</v>
      </c>
      <c r="G883">
        <v>191294</v>
      </c>
      <c r="H883">
        <v>239943</v>
      </c>
      <c r="I883">
        <v>390408</v>
      </c>
      <c r="J883">
        <v>509932</v>
      </c>
      <c r="K883">
        <v>82458.7</v>
      </c>
      <c r="L883">
        <v>38194.5</v>
      </c>
      <c r="M883">
        <v>18000.2</v>
      </c>
      <c r="N883">
        <v>3745.62</v>
      </c>
      <c r="O883">
        <v>4237.6400000000003</v>
      </c>
      <c r="P883">
        <v>3466.16</v>
      </c>
      <c r="Q883">
        <v>1011.07</v>
      </c>
      <c r="R883">
        <v>1121.17</v>
      </c>
    </row>
    <row r="884" spans="1:18" x14ac:dyDescent="0.2">
      <c r="A884">
        <v>880</v>
      </c>
      <c r="B884" t="s">
        <v>63</v>
      </c>
      <c r="C884">
        <v>2015</v>
      </c>
      <c r="D884">
        <v>0</v>
      </c>
      <c r="E884">
        <v>15930.1</v>
      </c>
      <c r="F884">
        <v>634014</v>
      </c>
      <c r="G884">
        <v>195762</v>
      </c>
      <c r="H884">
        <v>198220</v>
      </c>
      <c r="I884">
        <v>419102</v>
      </c>
      <c r="J884">
        <v>513713</v>
      </c>
      <c r="K884">
        <v>81115.399999999994</v>
      </c>
      <c r="L884">
        <v>45575.9</v>
      </c>
      <c r="M884">
        <v>19080.7</v>
      </c>
      <c r="N884">
        <v>931.81500000000005</v>
      </c>
      <c r="O884">
        <v>340.94900000000001</v>
      </c>
      <c r="P884">
        <v>2761.62</v>
      </c>
      <c r="Q884">
        <v>1520.45</v>
      </c>
      <c r="R884">
        <v>889.86</v>
      </c>
    </row>
    <row r="885" spans="1:18" x14ac:dyDescent="0.2">
      <c r="A885">
        <v>881</v>
      </c>
      <c r="B885" t="s">
        <v>63</v>
      </c>
      <c r="C885">
        <v>2015</v>
      </c>
      <c r="D885">
        <v>0</v>
      </c>
      <c r="E885">
        <v>17931.900000000001</v>
      </c>
      <c r="F885">
        <v>636342</v>
      </c>
      <c r="G885">
        <v>206707</v>
      </c>
      <c r="H885">
        <v>213242</v>
      </c>
      <c r="I885">
        <v>381481</v>
      </c>
      <c r="J885">
        <v>520822</v>
      </c>
      <c r="K885">
        <v>91282.5</v>
      </c>
      <c r="L885">
        <v>37971.4</v>
      </c>
      <c r="M885">
        <v>13989.9</v>
      </c>
      <c r="N885">
        <v>1900.05</v>
      </c>
      <c r="O885">
        <v>3090.35</v>
      </c>
      <c r="P885">
        <v>5246.33</v>
      </c>
      <c r="Q885">
        <v>322.23</v>
      </c>
      <c r="R885">
        <v>945.30799999999999</v>
      </c>
    </row>
    <row r="886" spans="1:18" x14ac:dyDescent="0.2">
      <c r="A886">
        <v>882</v>
      </c>
      <c r="B886" t="s">
        <v>63</v>
      </c>
      <c r="C886">
        <v>2015</v>
      </c>
      <c r="D886">
        <v>0</v>
      </c>
      <c r="E886">
        <v>16952.099999999999</v>
      </c>
      <c r="F886">
        <v>636375</v>
      </c>
      <c r="G886">
        <v>194331</v>
      </c>
      <c r="H886">
        <v>228250</v>
      </c>
      <c r="I886">
        <v>388676</v>
      </c>
      <c r="J886">
        <v>495229</v>
      </c>
      <c r="K886">
        <v>99975.4</v>
      </c>
      <c r="L886">
        <v>45602.2</v>
      </c>
      <c r="M886">
        <v>12206</v>
      </c>
      <c r="N886">
        <v>2984.56</v>
      </c>
      <c r="O886">
        <v>2306.15</v>
      </c>
      <c r="P886">
        <v>2333.73</v>
      </c>
      <c r="Q886">
        <v>2586.16</v>
      </c>
      <c r="R886">
        <v>2053.9899999999998</v>
      </c>
    </row>
    <row r="887" spans="1:18" x14ac:dyDescent="0.2">
      <c r="A887">
        <v>883</v>
      </c>
      <c r="B887" t="s">
        <v>63</v>
      </c>
      <c r="C887">
        <v>2015</v>
      </c>
      <c r="D887">
        <v>0</v>
      </c>
      <c r="E887">
        <v>16536.400000000001</v>
      </c>
      <c r="F887">
        <v>629880</v>
      </c>
      <c r="G887">
        <v>198213</v>
      </c>
      <c r="H887">
        <v>221835</v>
      </c>
      <c r="I887">
        <v>379727</v>
      </c>
      <c r="J887">
        <v>506710</v>
      </c>
      <c r="K887">
        <v>92905.8</v>
      </c>
      <c r="L887">
        <v>47366.7</v>
      </c>
      <c r="M887">
        <v>20527.2</v>
      </c>
      <c r="N887">
        <v>980.26400000000001</v>
      </c>
      <c r="O887">
        <v>2193.9299999999998</v>
      </c>
      <c r="P887">
        <v>3485.03</v>
      </c>
      <c r="Q887">
        <v>1276.67</v>
      </c>
      <c r="R887">
        <v>618.05399999999997</v>
      </c>
    </row>
    <row r="888" spans="1:18" x14ac:dyDescent="0.2">
      <c r="A888">
        <v>884</v>
      </c>
      <c r="B888" t="s">
        <v>63</v>
      </c>
      <c r="C888">
        <v>2015</v>
      </c>
      <c r="D888">
        <v>0</v>
      </c>
      <c r="E888">
        <v>16377.5</v>
      </c>
      <c r="F888">
        <v>610698</v>
      </c>
      <c r="G888">
        <v>229729</v>
      </c>
      <c r="H888">
        <v>220906</v>
      </c>
      <c r="I888">
        <v>376497</v>
      </c>
      <c r="J888">
        <v>508610</v>
      </c>
      <c r="K888">
        <v>92743.6</v>
      </c>
      <c r="L888">
        <v>46877</v>
      </c>
      <c r="M888">
        <v>14885.9</v>
      </c>
      <c r="N888">
        <v>4389.4799999999996</v>
      </c>
      <c r="O888">
        <v>1196.08</v>
      </c>
      <c r="P888">
        <v>3590.39</v>
      </c>
      <c r="Q888">
        <v>3707.07</v>
      </c>
      <c r="R888">
        <v>961.24199999999996</v>
      </c>
    </row>
    <row r="889" spans="1:18" x14ac:dyDescent="0.2">
      <c r="A889">
        <v>885</v>
      </c>
      <c r="B889" t="s">
        <v>63</v>
      </c>
      <c r="C889">
        <v>2015</v>
      </c>
      <c r="D889">
        <v>0</v>
      </c>
      <c r="E889">
        <v>9962.4699999999993</v>
      </c>
      <c r="F889">
        <v>617951</v>
      </c>
      <c r="G889">
        <v>204672</v>
      </c>
      <c r="H889">
        <v>225156</v>
      </c>
      <c r="I889">
        <v>384102</v>
      </c>
      <c r="J889">
        <v>518686</v>
      </c>
      <c r="K889">
        <v>94490.4</v>
      </c>
      <c r="L889">
        <v>41766.400000000001</v>
      </c>
      <c r="M889">
        <v>20233.5</v>
      </c>
      <c r="N889">
        <v>1562.53</v>
      </c>
      <c r="O889">
        <v>1722.73</v>
      </c>
      <c r="P889">
        <v>982.85299999999995</v>
      </c>
      <c r="Q889">
        <v>4033.83</v>
      </c>
      <c r="R889">
        <v>592.86800000000005</v>
      </c>
    </row>
    <row r="890" spans="1:18" x14ac:dyDescent="0.2">
      <c r="A890">
        <v>886</v>
      </c>
      <c r="B890" t="s">
        <v>63</v>
      </c>
      <c r="C890">
        <v>2015</v>
      </c>
      <c r="D890">
        <v>0</v>
      </c>
      <c r="E890">
        <v>6053.01</v>
      </c>
      <c r="F890">
        <v>652184</v>
      </c>
      <c r="G890">
        <v>189228</v>
      </c>
      <c r="H890">
        <v>209583</v>
      </c>
      <c r="I890">
        <v>379194</v>
      </c>
      <c r="J890">
        <v>499760</v>
      </c>
      <c r="K890">
        <v>116213</v>
      </c>
      <c r="L890">
        <v>39750.9</v>
      </c>
      <c r="M890">
        <v>17371.7</v>
      </c>
      <c r="N890">
        <v>2826.87</v>
      </c>
      <c r="O890">
        <v>962.95</v>
      </c>
      <c r="P890">
        <v>1104.52</v>
      </c>
      <c r="Q890">
        <v>3348.35</v>
      </c>
      <c r="R890">
        <v>1972.9</v>
      </c>
    </row>
    <row r="891" spans="1:18" x14ac:dyDescent="0.2">
      <c r="A891">
        <v>887</v>
      </c>
      <c r="B891" t="s">
        <v>63</v>
      </c>
      <c r="C891">
        <v>2015</v>
      </c>
      <c r="D891">
        <v>0</v>
      </c>
      <c r="E891">
        <v>13811</v>
      </c>
      <c r="F891">
        <v>644114</v>
      </c>
      <c r="G891">
        <v>186933</v>
      </c>
      <c r="H891">
        <v>245158</v>
      </c>
      <c r="I891">
        <v>354241</v>
      </c>
      <c r="J891">
        <v>516807</v>
      </c>
      <c r="K891">
        <v>91800.9</v>
      </c>
      <c r="L891">
        <v>44441.2</v>
      </c>
      <c r="M891">
        <v>19082.2</v>
      </c>
      <c r="N891">
        <v>5425.68</v>
      </c>
      <c r="O891">
        <v>2089.9899999999998</v>
      </c>
      <c r="P891">
        <v>1311.96</v>
      </c>
      <c r="Q891">
        <v>4188.34</v>
      </c>
      <c r="R891">
        <v>1991.36</v>
      </c>
    </row>
    <row r="892" spans="1:18" x14ac:dyDescent="0.2">
      <c r="A892">
        <v>888</v>
      </c>
      <c r="B892" t="s">
        <v>63</v>
      </c>
      <c r="C892">
        <v>2015</v>
      </c>
      <c r="D892">
        <v>0</v>
      </c>
      <c r="E892">
        <v>17363.3</v>
      </c>
      <c r="F892">
        <v>623927</v>
      </c>
      <c r="G892">
        <v>206690</v>
      </c>
      <c r="H892">
        <v>196697</v>
      </c>
      <c r="I892">
        <v>402824</v>
      </c>
      <c r="J892">
        <v>537737</v>
      </c>
      <c r="K892">
        <v>75373.899999999994</v>
      </c>
      <c r="L892">
        <v>39772.1</v>
      </c>
      <c r="M892">
        <v>18287.599999999999</v>
      </c>
      <c r="N892">
        <v>4382.4799999999996</v>
      </c>
      <c r="O892">
        <v>721.42700000000002</v>
      </c>
      <c r="P892">
        <v>4538.63</v>
      </c>
      <c r="Q892">
        <v>2333.0700000000002</v>
      </c>
      <c r="R892">
        <v>749.61900000000003</v>
      </c>
    </row>
    <row r="893" spans="1:18" x14ac:dyDescent="0.2">
      <c r="A893">
        <v>889</v>
      </c>
      <c r="B893" t="s">
        <v>63</v>
      </c>
      <c r="C893">
        <v>2015</v>
      </c>
      <c r="D893">
        <v>0</v>
      </c>
      <c r="E893">
        <v>15113.2</v>
      </c>
      <c r="F893">
        <v>655937</v>
      </c>
      <c r="G893">
        <v>170160</v>
      </c>
      <c r="H893">
        <v>228817</v>
      </c>
      <c r="I893">
        <v>369350</v>
      </c>
      <c r="J893">
        <v>510580</v>
      </c>
      <c r="K893">
        <v>103409</v>
      </c>
      <c r="L893">
        <v>37720.400000000001</v>
      </c>
      <c r="M893">
        <v>19151.5</v>
      </c>
      <c r="N893">
        <v>3744.55</v>
      </c>
      <c r="O893">
        <v>2864.12</v>
      </c>
      <c r="P893">
        <v>1949.12</v>
      </c>
      <c r="Q893">
        <v>7177.04</v>
      </c>
      <c r="R893">
        <v>1544.83</v>
      </c>
    </row>
    <row r="894" spans="1:18" x14ac:dyDescent="0.2">
      <c r="A894">
        <v>890</v>
      </c>
      <c r="B894" t="s">
        <v>63</v>
      </c>
      <c r="C894">
        <v>2015</v>
      </c>
      <c r="D894">
        <v>0</v>
      </c>
      <c r="E894">
        <v>19189.900000000001</v>
      </c>
      <c r="F894">
        <v>619711</v>
      </c>
      <c r="G894">
        <v>184110</v>
      </c>
      <c r="H894">
        <v>247437</v>
      </c>
      <c r="I894">
        <v>394990</v>
      </c>
      <c r="J894">
        <v>506339</v>
      </c>
      <c r="K894">
        <v>79998.5</v>
      </c>
      <c r="L894">
        <v>50998.3</v>
      </c>
      <c r="M894">
        <v>18486.5</v>
      </c>
      <c r="N894">
        <v>3594.04</v>
      </c>
      <c r="O894">
        <v>2070.71</v>
      </c>
      <c r="P894">
        <v>4634.8100000000004</v>
      </c>
      <c r="Q894">
        <v>2223.08</v>
      </c>
      <c r="R894">
        <v>1309.4000000000001</v>
      </c>
    </row>
    <row r="895" spans="1:18" x14ac:dyDescent="0.2">
      <c r="A895">
        <v>891</v>
      </c>
      <c r="B895" t="s">
        <v>63</v>
      </c>
      <c r="C895">
        <v>2015</v>
      </c>
      <c r="D895">
        <v>0</v>
      </c>
      <c r="E895">
        <v>17545.7</v>
      </c>
      <c r="F895">
        <v>650065</v>
      </c>
      <c r="G895">
        <v>185337</v>
      </c>
      <c r="H895">
        <v>222305</v>
      </c>
      <c r="I895">
        <v>377820</v>
      </c>
      <c r="J895">
        <v>524497</v>
      </c>
      <c r="K895">
        <v>85709.5</v>
      </c>
      <c r="L895">
        <v>37027.699999999997</v>
      </c>
      <c r="M895">
        <v>20345.5</v>
      </c>
      <c r="N895">
        <v>1997.67</v>
      </c>
      <c r="O895">
        <v>2963.53</v>
      </c>
      <c r="P895">
        <v>1483.13</v>
      </c>
      <c r="Q895">
        <v>4132.04</v>
      </c>
      <c r="R895">
        <v>78.969499999999996</v>
      </c>
    </row>
    <row r="896" spans="1:18" x14ac:dyDescent="0.2">
      <c r="A896">
        <v>892</v>
      </c>
      <c r="B896" t="s">
        <v>63</v>
      </c>
      <c r="C896">
        <v>2015</v>
      </c>
      <c r="D896">
        <v>0</v>
      </c>
      <c r="E896">
        <v>16662.7</v>
      </c>
      <c r="F896">
        <v>627313</v>
      </c>
      <c r="G896">
        <v>182158</v>
      </c>
      <c r="H896">
        <v>244140</v>
      </c>
      <c r="I896">
        <v>377368</v>
      </c>
      <c r="J896">
        <v>526491</v>
      </c>
      <c r="K896">
        <v>85254.1</v>
      </c>
      <c r="L896">
        <v>39139.4</v>
      </c>
      <c r="M896">
        <v>17820.7</v>
      </c>
      <c r="N896">
        <v>950.91200000000003</v>
      </c>
      <c r="O896">
        <v>2593.36</v>
      </c>
      <c r="P896">
        <v>3907.88</v>
      </c>
      <c r="Q896">
        <v>1766.34</v>
      </c>
      <c r="R896">
        <v>246.04599999999999</v>
      </c>
    </row>
    <row r="897" spans="1:18" x14ac:dyDescent="0.2">
      <c r="A897">
        <v>893</v>
      </c>
      <c r="B897" t="s">
        <v>63</v>
      </c>
      <c r="C897">
        <v>2015</v>
      </c>
      <c r="D897">
        <v>0</v>
      </c>
      <c r="E897">
        <v>15881.4</v>
      </c>
      <c r="F897">
        <v>635591</v>
      </c>
      <c r="G897">
        <v>207492</v>
      </c>
      <c r="H897">
        <v>202042</v>
      </c>
      <c r="I897">
        <v>375477</v>
      </c>
      <c r="J897">
        <v>523400</v>
      </c>
      <c r="K897">
        <v>105226</v>
      </c>
      <c r="L897">
        <v>47398.7</v>
      </c>
      <c r="M897">
        <v>13299.7</v>
      </c>
      <c r="N897">
        <v>350.99599999999998</v>
      </c>
      <c r="O897">
        <v>2667.81</v>
      </c>
      <c r="P897">
        <v>2363.65</v>
      </c>
      <c r="Q897">
        <v>1614.86</v>
      </c>
      <c r="R897">
        <v>682.82899999999995</v>
      </c>
    </row>
    <row r="898" spans="1:18" x14ac:dyDescent="0.2">
      <c r="A898">
        <v>894</v>
      </c>
      <c r="B898" t="s">
        <v>63</v>
      </c>
      <c r="C898">
        <v>2015</v>
      </c>
      <c r="D898">
        <v>0</v>
      </c>
      <c r="E898">
        <v>16291.2</v>
      </c>
      <c r="F898">
        <v>602908</v>
      </c>
      <c r="G898">
        <v>187499</v>
      </c>
      <c r="H898">
        <v>254393</v>
      </c>
      <c r="I898">
        <v>406093</v>
      </c>
      <c r="J898">
        <v>507669</v>
      </c>
      <c r="K898">
        <v>85149</v>
      </c>
      <c r="L898">
        <v>30966.6</v>
      </c>
      <c r="M898">
        <v>18248.2</v>
      </c>
      <c r="N898">
        <v>2119.9899999999998</v>
      </c>
      <c r="O898">
        <v>2157.08</v>
      </c>
      <c r="P898">
        <v>5307.76</v>
      </c>
      <c r="Q898">
        <v>5716.96</v>
      </c>
      <c r="R898">
        <v>1212.57</v>
      </c>
    </row>
    <row r="899" spans="1:18" x14ac:dyDescent="0.2">
      <c r="A899">
        <v>895</v>
      </c>
      <c r="B899" t="s">
        <v>63</v>
      </c>
      <c r="C899">
        <v>2015</v>
      </c>
      <c r="D899">
        <v>0</v>
      </c>
      <c r="E899">
        <v>18114.2</v>
      </c>
      <c r="F899">
        <v>641141</v>
      </c>
      <c r="G899">
        <v>181163</v>
      </c>
      <c r="H899">
        <v>213780</v>
      </c>
      <c r="I899">
        <v>380139</v>
      </c>
      <c r="J899">
        <v>537674</v>
      </c>
      <c r="K899">
        <v>82597.3</v>
      </c>
      <c r="L899">
        <v>42727.4</v>
      </c>
      <c r="M899">
        <v>18288.2</v>
      </c>
      <c r="N899">
        <v>3202.65</v>
      </c>
      <c r="O899">
        <v>2670.93</v>
      </c>
      <c r="P899">
        <v>3192.41</v>
      </c>
      <c r="Q899">
        <v>2596.35</v>
      </c>
      <c r="R899">
        <v>2158.77</v>
      </c>
    </row>
    <row r="900" spans="1:18" x14ac:dyDescent="0.2">
      <c r="A900">
        <v>896</v>
      </c>
      <c r="B900" t="s">
        <v>63</v>
      </c>
      <c r="C900">
        <v>2015</v>
      </c>
      <c r="D900">
        <v>0</v>
      </c>
      <c r="E900">
        <v>19335</v>
      </c>
      <c r="F900">
        <v>633049</v>
      </c>
      <c r="G900">
        <v>197580</v>
      </c>
      <c r="H900">
        <v>236516</v>
      </c>
      <c r="I900">
        <v>405389</v>
      </c>
      <c r="J900">
        <v>466006</v>
      </c>
      <c r="K900">
        <v>93955.4</v>
      </c>
      <c r="L900">
        <v>41837.199999999997</v>
      </c>
      <c r="M900">
        <v>21425.9</v>
      </c>
      <c r="N900">
        <v>2876.27</v>
      </c>
      <c r="O900">
        <v>2191.13</v>
      </c>
      <c r="P900">
        <v>5776.8</v>
      </c>
      <c r="Q900">
        <v>1883.65</v>
      </c>
      <c r="R900">
        <v>1462</v>
      </c>
    </row>
    <row r="901" spans="1:18" x14ac:dyDescent="0.2">
      <c r="A901">
        <v>897</v>
      </c>
      <c r="B901" t="s">
        <v>63</v>
      </c>
      <c r="C901">
        <v>2015</v>
      </c>
      <c r="D901">
        <v>0</v>
      </c>
      <c r="E901">
        <v>21037.8</v>
      </c>
      <c r="F901">
        <v>634773</v>
      </c>
      <c r="G901">
        <v>165329</v>
      </c>
      <c r="H901">
        <v>262010</v>
      </c>
      <c r="I901">
        <v>368897</v>
      </c>
      <c r="J901">
        <v>515890</v>
      </c>
      <c r="K901">
        <v>87400</v>
      </c>
      <c r="L901">
        <v>42210.9</v>
      </c>
      <c r="M901">
        <v>12625.3</v>
      </c>
      <c r="N901">
        <v>3620.61</v>
      </c>
      <c r="O901">
        <v>1201.42</v>
      </c>
      <c r="P901">
        <v>9490.44</v>
      </c>
      <c r="Q901">
        <v>1264.7</v>
      </c>
      <c r="R901">
        <v>1138.23</v>
      </c>
    </row>
    <row r="902" spans="1:18" x14ac:dyDescent="0.2">
      <c r="A902">
        <v>898</v>
      </c>
      <c r="B902" t="s">
        <v>63</v>
      </c>
      <c r="C902">
        <v>2015</v>
      </c>
      <c r="D902">
        <v>0</v>
      </c>
      <c r="E902">
        <v>14119</v>
      </c>
      <c r="F902">
        <v>618916</v>
      </c>
      <c r="G902">
        <v>230058</v>
      </c>
      <c r="H902">
        <v>226597</v>
      </c>
      <c r="I902">
        <v>410114</v>
      </c>
      <c r="J902">
        <v>473556</v>
      </c>
      <c r="K902">
        <v>91185.4</v>
      </c>
      <c r="L902">
        <v>41625.4</v>
      </c>
      <c r="M902">
        <v>16960.900000000001</v>
      </c>
      <c r="N902">
        <v>4221.68</v>
      </c>
      <c r="O902">
        <v>1971.59</v>
      </c>
      <c r="P902">
        <v>4049.84</v>
      </c>
      <c r="Q902">
        <v>1383.7</v>
      </c>
      <c r="R902">
        <v>2132.46</v>
      </c>
    </row>
    <row r="903" spans="1:18" x14ac:dyDescent="0.2">
      <c r="A903">
        <v>899</v>
      </c>
      <c r="B903" t="s">
        <v>63</v>
      </c>
      <c r="C903">
        <v>2015</v>
      </c>
      <c r="D903">
        <v>0</v>
      </c>
      <c r="E903">
        <v>13078.4</v>
      </c>
      <c r="F903">
        <v>622361</v>
      </c>
      <c r="G903">
        <v>187683</v>
      </c>
      <c r="H903">
        <v>224335</v>
      </c>
      <c r="I903">
        <v>395049</v>
      </c>
      <c r="J903">
        <v>526144</v>
      </c>
      <c r="K903">
        <v>86386.9</v>
      </c>
      <c r="L903">
        <v>39025.599999999999</v>
      </c>
      <c r="M903">
        <v>17931.900000000001</v>
      </c>
      <c r="N903">
        <v>3124.1</v>
      </c>
      <c r="O903">
        <v>2782.21</v>
      </c>
      <c r="P903">
        <v>3906.33</v>
      </c>
      <c r="Q903">
        <v>2975.87</v>
      </c>
      <c r="R903">
        <v>1378.27</v>
      </c>
    </row>
    <row r="904" spans="1:18" x14ac:dyDescent="0.2">
      <c r="A904">
        <v>900</v>
      </c>
      <c r="B904" t="s">
        <v>63</v>
      </c>
      <c r="C904">
        <v>2015</v>
      </c>
      <c r="D904">
        <v>0</v>
      </c>
      <c r="E904">
        <v>10837.2</v>
      </c>
      <c r="F904">
        <v>648629</v>
      </c>
      <c r="G904">
        <v>185943</v>
      </c>
      <c r="H904">
        <v>229900</v>
      </c>
      <c r="I904">
        <v>362489</v>
      </c>
      <c r="J904">
        <v>546323</v>
      </c>
      <c r="K904">
        <v>76328.600000000006</v>
      </c>
      <c r="L904">
        <v>37606.800000000003</v>
      </c>
      <c r="M904">
        <v>16154.2</v>
      </c>
      <c r="N904">
        <v>4055.72</v>
      </c>
      <c r="O904">
        <v>1122.24</v>
      </c>
      <c r="P904">
        <v>3101.93</v>
      </c>
      <c r="Q904">
        <v>959.197</v>
      </c>
      <c r="R904">
        <v>852.70799999999997</v>
      </c>
    </row>
    <row r="905" spans="1:18" x14ac:dyDescent="0.2">
      <c r="A905">
        <v>901</v>
      </c>
      <c r="B905" t="s">
        <v>63</v>
      </c>
      <c r="C905">
        <v>2015</v>
      </c>
      <c r="D905">
        <v>0</v>
      </c>
      <c r="E905">
        <v>11029.7</v>
      </c>
      <c r="F905">
        <v>632063</v>
      </c>
      <c r="G905">
        <v>210846</v>
      </c>
      <c r="H905">
        <v>238198</v>
      </c>
      <c r="I905">
        <v>365012</v>
      </c>
      <c r="J905">
        <v>519692</v>
      </c>
      <c r="K905">
        <v>83988.7</v>
      </c>
      <c r="L905">
        <v>38959.199999999997</v>
      </c>
      <c r="M905">
        <v>13601.2</v>
      </c>
      <c r="N905">
        <v>2976.42</v>
      </c>
      <c r="O905">
        <v>192.49299999999999</v>
      </c>
      <c r="P905">
        <v>3902.51</v>
      </c>
      <c r="Q905">
        <v>3389.46</v>
      </c>
      <c r="R905">
        <v>1844.2</v>
      </c>
    </row>
    <row r="906" spans="1:18" x14ac:dyDescent="0.2">
      <c r="A906">
        <v>902</v>
      </c>
      <c r="B906" t="s">
        <v>63</v>
      </c>
      <c r="C906">
        <v>2015</v>
      </c>
      <c r="D906">
        <v>0</v>
      </c>
      <c r="E906">
        <v>13107.9</v>
      </c>
      <c r="F906">
        <v>648137</v>
      </c>
      <c r="G906">
        <v>172168</v>
      </c>
      <c r="H906">
        <v>230459</v>
      </c>
      <c r="I906">
        <v>373902</v>
      </c>
      <c r="J906">
        <v>501924</v>
      </c>
      <c r="K906">
        <v>108184</v>
      </c>
      <c r="L906">
        <v>53180.800000000003</v>
      </c>
      <c r="M906">
        <v>15771.5</v>
      </c>
      <c r="N906">
        <v>2926.04</v>
      </c>
      <c r="O906">
        <v>1532.44</v>
      </c>
      <c r="P906">
        <v>2363.41</v>
      </c>
      <c r="Q906">
        <v>1767.33</v>
      </c>
      <c r="R906">
        <v>2257.5100000000002</v>
      </c>
    </row>
    <row r="907" spans="1:18" x14ac:dyDescent="0.2">
      <c r="A907">
        <v>903</v>
      </c>
      <c r="B907" t="s">
        <v>63</v>
      </c>
      <c r="C907">
        <v>2015</v>
      </c>
      <c r="D907">
        <v>0</v>
      </c>
      <c r="E907">
        <v>13841.1</v>
      </c>
      <c r="F907">
        <v>635150</v>
      </c>
      <c r="G907">
        <v>195463</v>
      </c>
      <c r="H907">
        <v>248399</v>
      </c>
      <c r="I907">
        <v>403246</v>
      </c>
      <c r="J907">
        <v>487619</v>
      </c>
      <c r="K907">
        <v>70827.5</v>
      </c>
      <c r="L907">
        <v>48119.6</v>
      </c>
      <c r="M907">
        <v>19041.2</v>
      </c>
      <c r="N907">
        <v>1136.43</v>
      </c>
      <c r="O907">
        <v>2219.9499999999998</v>
      </c>
      <c r="P907">
        <v>4891.13</v>
      </c>
      <c r="Q907">
        <v>322.27999999999997</v>
      </c>
      <c r="R907">
        <v>1918.94</v>
      </c>
    </row>
    <row r="908" spans="1:18" x14ac:dyDescent="0.2">
      <c r="A908">
        <v>904</v>
      </c>
      <c r="B908" t="s">
        <v>63</v>
      </c>
      <c r="C908">
        <v>2015</v>
      </c>
      <c r="D908">
        <v>0</v>
      </c>
      <c r="E908">
        <v>18514.2</v>
      </c>
      <c r="F908">
        <v>626248</v>
      </c>
      <c r="G908">
        <v>205421</v>
      </c>
      <c r="H908">
        <v>213255</v>
      </c>
      <c r="I908">
        <v>387121</v>
      </c>
      <c r="J908">
        <v>508538</v>
      </c>
      <c r="K908">
        <v>90315</v>
      </c>
      <c r="L908">
        <v>39613.1</v>
      </c>
      <c r="M908">
        <v>20970.900000000001</v>
      </c>
      <c r="N908">
        <v>6106.25</v>
      </c>
      <c r="O908">
        <v>1638.56</v>
      </c>
      <c r="P908">
        <v>2206.2399999999998</v>
      </c>
      <c r="Q908">
        <v>1286.05</v>
      </c>
      <c r="R908">
        <v>593.60699999999997</v>
      </c>
    </row>
    <row r="909" spans="1:18" x14ac:dyDescent="0.2">
      <c r="A909">
        <v>905</v>
      </c>
      <c r="B909" t="s">
        <v>63</v>
      </c>
      <c r="C909">
        <v>2015</v>
      </c>
      <c r="D909">
        <v>0</v>
      </c>
      <c r="E909">
        <v>12530.6</v>
      </c>
      <c r="F909">
        <v>637471</v>
      </c>
      <c r="G909">
        <v>178883</v>
      </c>
      <c r="H909">
        <v>239467</v>
      </c>
      <c r="I909">
        <v>369202</v>
      </c>
      <c r="J909">
        <v>512971</v>
      </c>
      <c r="K909">
        <v>89342.6</v>
      </c>
      <c r="L909">
        <v>54157.2</v>
      </c>
      <c r="M909">
        <v>25607.599999999999</v>
      </c>
      <c r="N909">
        <v>2868.88</v>
      </c>
      <c r="O909">
        <v>3544.47</v>
      </c>
      <c r="P909">
        <v>2757.87</v>
      </c>
      <c r="Q909">
        <v>385.04</v>
      </c>
      <c r="R909">
        <v>1123.83</v>
      </c>
    </row>
    <row r="910" spans="1:18" x14ac:dyDescent="0.2">
      <c r="A910">
        <v>906</v>
      </c>
      <c r="B910" t="s">
        <v>63</v>
      </c>
      <c r="C910">
        <v>2015</v>
      </c>
      <c r="D910">
        <v>0</v>
      </c>
      <c r="E910">
        <v>15614.6</v>
      </c>
      <c r="F910">
        <v>637976</v>
      </c>
      <c r="G910">
        <v>192290</v>
      </c>
      <c r="H910">
        <v>238594</v>
      </c>
      <c r="I910">
        <v>386543</v>
      </c>
      <c r="J910">
        <v>503751</v>
      </c>
      <c r="K910">
        <v>85491.9</v>
      </c>
      <c r="L910">
        <v>39947.9</v>
      </c>
      <c r="M910">
        <v>22801.1</v>
      </c>
      <c r="N910">
        <v>1506.64</v>
      </c>
      <c r="O910">
        <v>1874.39</v>
      </c>
      <c r="P910">
        <v>789.56100000000004</v>
      </c>
      <c r="Q910">
        <v>729.3</v>
      </c>
      <c r="R910">
        <v>668.98500000000001</v>
      </c>
    </row>
    <row r="911" spans="1:18" x14ac:dyDescent="0.2">
      <c r="A911">
        <v>907</v>
      </c>
      <c r="B911" t="s">
        <v>63</v>
      </c>
      <c r="C911">
        <v>2015</v>
      </c>
      <c r="D911">
        <v>0</v>
      </c>
      <c r="E911">
        <v>19698.8</v>
      </c>
      <c r="F911">
        <v>606751</v>
      </c>
      <c r="G911">
        <v>221812</v>
      </c>
      <c r="H911">
        <v>223940</v>
      </c>
      <c r="I911">
        <v>397091</v>
      </c>
      <c r="J911">
        <v>479000</v>
      </c>
      <c r="K911">
        <v>99891.9</v>
      </c>
      <c r="L911">
        <v>56062.7</v>
      </c>
      <c r="M911">
        <v>17318.5</v>
      </c>
      <c r="N911">
        <v>2375.67</v>
      </c>
      <c r="O911">
        <v>5488.87</v>
      </c>
      <c r="P911">
        <v>2311.1799999999998</v>
      </c>
      <c r="Q911">
        <v>2460.4299999999998</v>
      </c>
      <c r="R911">
        <v>931.13300000000004</v>
      </c>
    </row>
    <row r="912" spans="1:18" x14ac:dyDescent="0.2">
      <c r="A912">
        <v>908</v>
      </c>
      <c r="B912" t="s">
        <v>63</v>
      </c>
      <c r="C912">
        <v>2015</v>
      </c>
      <c r="D912">
        <v>0</v>
      </c>
      <c r="E912">
        <v>19678.900000000001</v>
      </c>
      <c r="F912">
        <v>649997</v>
      </c>
      <c r="G912">
        <v>181077</v>
      </c>
      <c r="H912">
        <v>218322</v>
      </c>
      <c r="I912">
        <v>399513</v>
      </c>
      <c r="J912">
        <v>507867</v>
      </c>
      <c r="K912">
        <v>86361</v>
      </c>
      <c r="L912">
        <v>34167.300000000003</v>
      </c>
      <c r="M912">
        <v>13012.2</v>
      </c>
      <c r="N912">
        <v>548.56100000000004</v>
      </c>
      <c r="O912">
        <v>3843.03</v>
      </c>
      <c r="P912">
        <v>2156.66</v>
      </c>
      <c r="Q912">
        <v>4868.76</v>
      </c>
      <c r="R912">
        <v>2556.14</v>
      </c>
    </row>
    <row r="913" spans="1:18" x14ac:dyDescent="0.2">
      <c r="A913">
        <v>909</v>
      </c>
      <c r="B913" t="s">
        <v>63</v>
      </c>
      <c r="C913">
        <v>2015</v>
      </c>
      <c r="D913">
        <v>0</v>
      </c>
      <c r="E913">
        <v>14724.4</v>
      </c>
      <c r="F913">
        <v>657535</v>
      </c>
      <c r="G913">
        <v>175002</v>
      </c>
      <c r="H913">
        <v>217749</v>
      </c>
      <c r="I913">
        <v>396418</v>
      </c>
      <c r="J913">
        <v>514184</v>
      </c>
      <c r="K913">
        <v>82258.7</v>
      </c>
      <c r="L913">
        <v>38549.4</v>
      </c>
      <c r="M913">
        <v>13950.7</v>
      </c>
      <c r="N913">
        <v>5954.85</v>
      </c>
      <c r="O913">
        <v>3462.81</v>
      </c>
      <c r="P913">
        <v>3235.6</v>
      </c>
      <c r="Q913">
        <v>3596.59</v>
      </c>
      <c r="R913">
        <v>1524.88</v>
      </c>
    </row>
    <row r="914" spans="1:18" x14ac:dyDescent="0.2">
      <c r="A914">
        <v>910</v>
      </c>
      <c r="B914" t="s">
        <v>63</v>
      </c>
      <c r="C914">
        <v>2015</v>
      </c>
      <c r="D914">
        <v>0</v>
      </c>
      <c r="E914">
        <v>17025</v>
      </c>
      <c r="F914">
        <v>623275</v>
      </c>
      <c r="G914">
        <v>199088</v>
      </c>
      <c r="H914">
        <v>224701</v>
      </c>
      <c r="I914">
        <v>397388</v>
      </c>
      <c r="J914">
        <v>519794</v>
      </c>
      <c r="K914">
        <v>86579</v>
      </c>
      <c r="L914">
        <v>36845.199999999997</v>
      </c>
      <c r="M914">
        <v>21170.7</v>
      </c>
      <c r="N914">
        <v>1001.07</v>
      </c>
      <c r="O914">
        <v>621.75099999999998</v>
      </c>
      <c r="P914">
        <v>2485.0100000000002</v>
      </c>
      <c r="Q914">
        <v>2397.89</v>
      </c>
      <c r="R914">
        <v>1109.68</v>
      </c>
    </row>
    <row r="915" spans="1:18" x14ac:dyDescent="0.2">
      <c r="A915">
        <v>911</v>
      </c>
      <c r="B915" t="s">
        <v>63</v>
      </c>
      <c r="C915">
        <v>2015</v>
      </c>
      <c r="D915">
        <v>0</v>
      </c>
      <c r="E915">
        <v>21294.6</v>
      </c>
      <c r="F915">
        <v>625037</v>
      </c>
      <c r="G915">
        <v>196158</v>
      </c>
      <c r="H915">
        <v>247744</v>
      </c>
      <c r="I915">
        <v>385247</v>
      </c>
      <c r="J915">
        <v>480468</v>
      </c>
      <c r="K915">
        <v>91137.7</v>
      </c>
      <c r="L915">
        <v>53497.5</v>
      </c>
      <c r="M915">
        <v>17253.400000000001</v>
      </c>
      <c r="N915">
        <v>4426.46</v>
      </c>
      <c r="O915">
        <v>2516.2800000000002</v>
      </c>
      <c r="P915">
        <v>5001.5</v>
      </c>
      <c r="Q915">
        <v>3488.5</v>
      </c>
      <c r="R915">
        <v>1126.48</v>
      </c>
    </row>
    <row r="916" spans="1:18" x14ac:dyDescent="0.2">
      <c r="A916">
        <v>912</v>
      </c>
      <c r="B916" t="s">
        <v>63</v>
      </c>
      <c r="C916">
        <v>2015</v>
      </c>
      <c r="D916">
        <v>0</v>
      </c>
      <c r="E916">
        <v>15984.2</v>
      </c>
      <c r="F916">
        <v>643385</v>
      </c>
      <c r="G916">
        <v>185866</v>
      </c>
      <c r="H916">
        <v>233892</v>
      </c>
      <c r="I916">
        <v>395228</v>
      </c>
      <c r="J916">
        <v>476093</v>
      </c>
      <c r="K916">
        <v>98990.3</v>
      </c>
      <c r="L916">
        <v>41950.6</v>
      </c>
      <c r="M916">
        <v>31538.799999999999</v>
      </c>
      <c r="N916">
        <v>2279.31</v>
      </c>
      <c r="O916">
        <v>1591.75</v>
      </c>
      <c r="P916">
        <v>3915.28</v>
      </c>
      <c r="Q916">
        <v>3288.01</v>
      </c>
      <c r="R916">
        <v>2280.8200000000002</v>
      </c>
    </row>
    <row r="917" spans="1:18" x14ac:dyDescent="0.2">
      <c r="A917">
        <v>913</v>
      </c>
      <c r="B917" t="s">
        <v>63</v>
      </c>
      <c r="C917">
        <v>2015</v>
      </c>
      <c r="D917">
        <v>0</v>
      </c>
      <c r="E917">
        <v>11853.1</v>
      </c>
      <c r="F917">
        <v>626261</v>
      </c>
      <c r="G917">
        <v>195910</v>
      </c>
      <c r="H917">
        <v>231488</v>
      </c>
      <c r="I917">
        <v>392336</v>
      </c>
      <c r="J917">
        <v>510580</v>
      </c>
      <c r="K917">
        <v>86821.4</v>
      </c>
      <c r="L917">
        <v>37580.400000000001</v>
      </c>
      <c r="M917">
        <v>17817.900000000001</v>
      </c>
      <c r="N917">
        <v>3470.34</v>
      </c>
      <c r="O917">
        <v>512.80999999999995</v>
      </c>
      <c r="P917">
        <v>5871.78</v>
      </c>
      <c r="Q917">
        <v>2114.0500000000002</v>
      </c>
      <c r="R917">
        <v>2285.64</v>
      </c>
    </row>
    <row r="918" spans="1:18" x14ac:dyDescent="0.2">
      <c r="A918">
        <v>914</v>
      </c>
      <c r="B918" t="s">
        <v>63</v>
      </c>
      <c r="C918">
        <v>2015</v>
      </c>
      <c r="D918">
        <v>0</v>
      </c>
      <c r="E918">
        <v>20953.7</v>
      </c>
      <c r="F918">
        <v>615581</v>
      </c>
      <c r="G918">
        <v>208034</v>
      </c>
      <c r="H918">
        <v>226272</v>
      </c>
      <c r="I918">
        <v>355788</v>
      </c>
      <c r="J918">
        <v>531688</v>
      </c>
      <c r="K918">
        <v>100480</v>
      </c>
      <c r="L918">
        <v>43668.4</v>
      </c>
      <c r="M918">
        <v>14748.7</v>
      </c>
      <c r="N918">
        <v>3384.07</v>
      </c>
      <c r="O918">
        <v>2163.5300000000002</v>
      </c>
      <c r="P918">
        <v>2730.68</v>
      </c>
      <c r="Q918">
        <v>789.221</v>
      </c>
      <c r="R918">
        <v>1127.44</v>
      </c>
    </row>
    <row r="919" spans="1:18" x14ac:dyDescent="0.2">
      <c r="A919">
        <v>915</v>
      </c>
      <c r="B919" t="s">
        <v>63</v>
      </c>
      <c r="C919">
        <v>2015</v>
      </c>
      <c r="D919">
        <v>0</v>
      </c>
      <c r="E919">
        <v>17078</v>
      </c>
      <c r="F919">
        <v>638481</v>
      </c>
      <c r="G919">
        <v>175543</v>
      </c>
      <c r="H919">
        <v>245144</v>
      </c>
      <c r="I919">
        <v>355121</v>
      </c>
      <c r="J919">
        <v>528767</v>
      </c>
      <c r="K919">
        <v>90220.7</v>
      </c>
      <c r="L919">
        <v>37186</v>
      </c>
      <c r="M919">
        <v>27248.2</v>
      </c>
      <c r="N919">
        <v>3507.2</v>
      </c>
      <c r="O919">
        <v>3099.1</v>
      </c>
      <c r="P919">
        <v>6093.78</v>
      </c>
      <c r="Q919">
        <v>0</v>
      </c>
      <c r="R919">
        <v>1079.79</v>
      </c>
    </row>
    <row r="920" spans="1:18" x14ac:dyDescent="0.2">
      <c r="A920">
        <v>916</v>
      </c>
      <c r="B920" t="s">
        <v>63</v>
      </c>
      <c r="C920">
        <v>2015</v>
      </c>
      <c r="D920">
        <v>0</v>
      </c>
      <c r="E920">
        <v>19158.8</v>
      </c>
      <c r="F920">
        <v>614792</v>
      </c>
      <c r="G920">
        <v>211016</v>
      </c>
      <c r="H920">
        <v>251792</v>
      </c>
      <c r="I920">
        <v>383703</v>
      </c>
      <c r="J920">
        <v>484147</v>
      </c>
      <c r="K920">
        <v>83459.8</v>
      </c>
      <c r="L920">
        <v>47477.599999999999</v>
      </c>
      <c r="M920">
        <v>25471.8</v>
      </c>
      <c r="N920">
        <v>3981.73</v>
      </c>
      <c r="O920">
        <v>1052.44</v>
      </c>
      <c r="P920">
        <v>1859.77</v>
      </c>
      <c r="Q920">
        <v>4403.82</v>
      </c>
      <c r="R920">
        <v>787.154</v>
      </c>
    </row>
    <row r="921" spans="1:18" x14ac:dyDescent="0.2">
      <c r="A921">
        <v>917</v>
      </c>
      <c r="B921" t="s">
        <v>63</v>
      </c>
      <c r="C921">
        <v>2015</v>
      </c>
      <c r="D921">
        <v>0</v>
      </c>
      <c r="E921">
        <v>13677.1</v>
      </c>
      <c r="F921">
        <v>617961</v>
      </c>
      <c r="G921">
        <v>210390</v>
      </c>
      <c r="H921">
        <v>244887</v>
      </c>
      <c r="I921">
        <v>372868</v>
      </c>
      <c r="J921">
        <v>518599</v>
      </c>
      <c r="K921">
        <v>85802.6</v>
      </c>
      <c r="L921">
        <v>35657.4</v>
      </c>
      <c r="M921">
        <v>11832.4</v>
      </c>
      <c r="N921">
        <v>7465.15</v>
      </c>
      <c r="O921">
        <v>378.137</v>
      </c>
      <c r="P921">
        <v>1481.46</v>
      </c>
      <c r="Q921">
        <v>3707.48</v>
      </c>
      <c r="R921">
        <v>2066.7399999999998</v>
      </c>
    </row>
    <row r="922" spans="1:18" x14ac:dyDescent="0.2">
      <c r="A922">
        <v>918</v>
      </c>
      <c r="B922" t="s">
        <v>63</v>
      </c>
      <c r="C922">
        <v>2015</v>
      </c>
      <c r="D922">
        <v>0</v>
      </c>
      <c r="E922">
        <v>15072.9</v>
      </c>
      <c r="F922">
        <v>622973</v>
      </c>
      <c r="G922">
        <v>190968</v>
      </c>
      <c r="H922">
        <v>234756</v>
      </c>
      <c r="I922">
        <v>368389</v>
      </c>
      <c r="J922">
        <v>526562</v>
      </c>
      <c r="K922">
        <v>92272.1</v>
      </c>
      <c r="L922">
        <v>38073.9</v>
      </c>
      <c r="M922">
        <v>19251.099999999999</v>
      </c>
      <c r="N922">
        <v>6668.66</v>
      </c>
      <c r="O922">
        <v>3574.89</v>
      </c>
      <c r="P922">
        <v>5278.07</v>
      </c>
      <c r="Q922">
        <v>963.20299999999997</v>
      </c>
      <c r="R922">
        <v>954.82</v>
      </c>
    </row>
    <row r="923" spans="1:18" x14ac:dyDescent="0.2">
      <c r="A923">
        <v>919</v>
      </c>
      <c r="B923" t="s">
        <v>63</v>
      </c>
      <c r="C923">
        <v>2015</v>
      </c>
      <c r="D923">
        <v>0</v>
      </c>
      <c r="E923">
        <v>17209.400000000001</v>
      </c>
      <c r="F923">
        <v>662678</v>
      </c>
      <c r="G923">
        <v>169253</v>
      </c>
      <c r="H923">
        <v>235222</v>
      </c>
      <c r="I923">
        <v>390641</v>
      </c>
      <c r="J923">
        <v>487199</v>
      </c>
      <c r="K923">
        <v>94502.2</v>
      </c>
      <c r="L923">
        <v>39046.699999999997</v>
      </c>
      <c r="M923">
        <v>22002.7</v>
      </c>
      <c r="N923">
        <v>2852.81</v>
      </c>
      <c r="O923">
        <v>3438.39</v>
      </c>
      <c r="P923">
        <v>2837.78</v>
      </c>
      <c r="Q923">
        <v>1654.9</v>
      </c>
      <c r="R923">
        <v>2015.19</v>
      </c>
    </row>
    <row r="924" spans="1:18" x14ac:dyDescent="0.2">
      <c r="A924">
        <v>920</v>
      </c>
      <c r="B924" t="s">
        <v>63</v>
      </c>
      <c r="C924">
        <v>2015</v>
      </c>
      <c r="D924">
        <v>0</v>
      </c>
      <c r="E924">
        <v>20733.5</v>
      </c>
      <c r="F924">
        <v>624068</v>
      </c>
      <c r="G924">
        <v>205458</v>
      </c>
      <c r="H924">
        <v>232090</v>
      </c>
      <c r="I924">
        <v>385722</v>
      </c>
      <c r="J924">
        <v>514954</v>
      </c>
      <c r="K924">
        <v>80453.3</v>
      </c>
      <c r="L924">
        <v>38807</v>
      </c>
      <c r="M924">
        <v>17612.2</v>
      </c>
      <c r="N924">
        <v>1387.71</v>
      </c>
      <c r="O924">
        <v>2002.99</v>
      </c>
      <c r="P924">
        <v>2918.5</v>
      </c>
      <c r="Q924">
        <v>400.07499999999999</v>
      </c>
      <c r="R924">
        <v>1210.52</v>
      </c>
    </row>
    <row r="925" spans="1:18" x14ac:dyDescent="0.2">
      <c r="A925">
        <v>921</v>
      </c>
      <c r="B925" t="s">
        <v>63</v>
      </c>
      <c r="C925">
        <v>2015</v>
      </c>
      <c r="D925">
        <v>0</v>
      </c>
      <c r="E925">
        <v>19702</v>
      </c>
      <c r="F925">
        <v>620695</v>
      </c>
      <c r="G925">
        <v>229155</v>
      </c>
      <c r="H925">
        <v>232467</v>
      </c>
      <c r="I925">
        <v>368038</v>
      </c>
      <c r="J925">
        <v>506060</v>
      </c>
      <c r="K925">
        <v>89063.9</v>
      </c>
      <c r="L925">
        <v>39751.300000000003</v>
      </c>
      <c r="M925">
        <v>13513.2</v>
      </c>
      <c r="N925">
        <v>5712.54</v>
      </c>
      <c r="O925">
        <v>2603.16</v>
      </c>
      <c r="P925">
        <v>2915.47</v>
      </c>
      <c r="Q925">
        <v>1509.1</v>
      </c>
      <c r="R925">
        <v>1467</v>
      </c>
    </row>
    <row r="926" spans="1:18" x14ac:dyDescent="0.2">
      <c r="A926">
        <v>922</v>
      </c>
      <c r="B926" t="s">
        <v>63</v>
      </c>
      <c r="C926">
        <v>2015</v>
      </c>
      <c r="D926">
        <v>0</v>
      </c>
      <c r="E926">
        <v>12349.9</v>
      </c>
      <c r="F926">
        <v>639534</v>
      </c>
      <c r="G926">
        <v>180345</v>
      </c>
      <c r="H926">
        <v>240676</v>
      </c>
      <c r="I926">
        <v>391221</v>
      </c>
      <c r="J926">
        <v>502484</v>
      </c>
      <c r="K926">
        <v>81362.7</v>
      </c>
      <c r="L926">
        <v>44324.7</v>
      </c>
      <c r="M926">
        <v>22147.1</v>
      </c>
      <c r="N926">
        <v>3298.96</v>
      </c>
      <c r="O926">
        <v>2035.02</v>
      </c>
      <c r="P926">
        <v>1544.99</v>
      </c>
      <c r="Q926">
        <v>2954.81</v>
      </c>
      <c r="R926">
        <v>1591.48</v>
      </c>
    </row>
    <row r="927" spans="1:18" x14ac:dyDescent="0.2">
      <c r="A927">
        <v>923</v>
      </c>
      <c r="B927" t="s">
        <v>63</v>
      </c>
      <c r="C927">
        <v>2015</v>
      </c>
      <c r="D927">
        <v>0</v>
      </c>
      <c r="E927">
        <v>14734.9</v>
      </c>
      <c r="F927">
        <v>640059</v>
      </c>
      <c r="G927">
        <v>209013</v>
      </c>
      <c r="H927">
        <v>214971</v>
      </c>
      <c r="I927">
        <v>390093</v>
      </c>
      <c r="J927">
        <v>501720</v>
      </c>
      <c r="K927">
        <v>90622.6</v>
      </c>
      <c r="L927">
        <v>37654.9</v>
      </c>
      <c r="M927">
        <v>22970.7</v>
      </c>
      <c r="N927">
        <v>1983.67</v>
      </c>
      <c r="O927">
        <v>4800.6099999999997</v>
      </c>
      <c r="P927">
        <v>2931.06</v>
      </c>
      <c r="Q927">
        <v>2005.84</v>
      </c>
      <c r="R927">
        <v>1069.1199999999999</v>
      </c>
    </row>
    <row r="928" spans="1:18" x14ac:dyDescent="0.2">
      <c r="A928">
        <v>924</v>
      </c>
      <c r="B928" t="s">
        <v>63</v>
      </c>
      <c r="C928">
        <v>2015</v>
      </c>
      <c r="D928">
        <v>0</v>
      </c>
      <c r="E928">
        <v>20078.099999999999</v>
      </c>
      <c r="F928">
        <v>613585</v>
      </c>
      <c r="G928">
        <v>206119</v>
      </c>
      <c r="H928">
        <v>246179</v>
      </c>
      <c r="I928">
        <v>371121</v>
      </c>
      <c r="J928">
        <v>518374</v>
      </c>
      <c r="K928">
        <v>100440</v>
      </c>
      <c r="L928">
        <v>30195.1</v>
      </c>
      <c r="M928">
        <v>15687.7</v>
      </c>
      <c r="N928">
        <v>2544.04</v>
      </c>
      <c r="O928">
        <v>2184.94</v>
      </c>
      <c r="P928">
        <v>3483.8</v>
      </c>
      <c r="Q928">
        <v>4871.68</v>
      </c>
      <c r="R928">
        <v>1738.53</v>
      </c>
    </row>
    <row r="929" spans="1:18" x14ac:dyDescent="0.2">
      <c r="A929">
        <v>925</v>
      </c>
      <c r="B929" t="s">
        <v>63</v>
      </c>
      <c r="C929">
        <v>2015</v>
      </c>
      <c r="D929">
        <v>0</v>
      </c>
      <c r="E929">
        <v>21053.3</v>
      </c>
      <c r="F929">
        <v>631422</v>
      </c>
      <c r="G929">
        <v>186588</v>
      </c>
      <c r="H929">
        <v>238841</v>
      </c>
      <c r="I929">
        <v>388591</v>
      </c>
      <c r="J929">
        <v>521772</v>
      </c>
      <c r="K929">
        <v>68860.7</v>
      </c>
      <c r="L929">
        <v>43230.7</v>
      </c>
      <c r="M929">
        <v>19401.5</v>
      </c>
      <c r="N929">
        <v>2111.0500000000002</v>
      </c>
      <c r="O929">
        <v>2740.15</v>
      </c>
      <c r="P929">
        <v>3577.72</v>
      </c>
      <c r="Q929">
        <v>2706.6</v>
      </c>
      <c r="R929">
        <v>929.09400000000005</v>
      </c>
    </row>
    <row r="930" spans="1:18" x14ac:dyDescent="0.2">
      <c r="A930">
        <v>926</v>
      </c>
      <c r="B930" t="s">
        <v>63</v>
      </c>
      <c r="C930">
        <v>2015</v>
      </c>
      <c r="D930">
        <v>0</v>
      </c>
      <c r="E930">
        <v>11918.6</v>
      </c>
      <c r="F930">
        <v>641429</v>
      </c>
      <c r="G930">
        <v>203083</v>
      </c>
      <c r="H930">
        <v>199176</v>
      </c>
      <c r="I930">
        <v>418765</v>
      </c>
      <c r="J930">
        <v>488293</v>
      </c>
      <c r="K930">
        <v>87586.6</v>
      </c>
      <c r="L930">
        <v>45389.5</v>
      </c>
      <c r="M930">
        <v>15465.7</v>
      </c>
      <c r="N930">
        <v>8718.7999999999993</v>
      </c>
      <c r="O930">
        <v>3353.84</v>
      </c>
      <c r="P930">
        <v>4623.8100000000004</v>
      </c>
      <c r="Q930">
        <v>1801.39</v>
      </c>
      <c r="R930">
        <v>967.495</v>
      </c>
    </row>
    <row r="931" spans="1:18" x14ac:dyDescent="0.2">
      <c r="A931">
        <v>927</v>
      </c>
      <c r="B931" t="s">
        <v>63</v>
      </c>
      <c r="C931">
        <v>2015</v>
      </c>
      <c r="D931">
        <v>0</v>
      </c>
      <c r="E931">
        <v>10615.6</v>
      </c>
      <c r="F931">
        <v>640996</v>
      </c>
      <c r="G931">
        <v>208694</v>
      </c>
      <c r="H931">
        <v>228639</v>
      </c>
      <c r="I931">
        <v>376445</v>
      </c>
      <c r="J931">
        <v>514323</v>
      </c>
      <c r="K931">
        <v>84759.4</v>
      </c>
      <c r="L931">
        <v>35669.4</v>
      </c>
      <c r="M931">
        <v>15303.2</v>
      </c>
      <c r="N931">
        <v>2840.26</v>
      </c>
      <c r="O931">
        <v>1175.56</v>
      </c>
      <c r="P931">
        <v>6319.4</v>
      </c>
      <c r="Q931">
        <v>3374.32</v>
      </c>
      <c r="R931">
        <v>802.49800000000005</v>
      </c>
    </row>
    <row r="932" spans="1:18" x14ac:dyDescent="0.2">
      <c r="A932">
        <v>928</v>
      </c>
      <c r="B932" t="s">
        <v>63</v>
      </c>
      <c r="C932">
        <v>2015</v>
      </c>
      <c r="D932">
        <v>0</v>
      </c>
      <c r="E932">
        <v>16221.1</v>
      </c>
      <c r="F932">
        <v>652521</v>
      </c>
      <c r="G932">
        <v>190673</v>
      </c>
      <c r="H932">
        <v>205043</v>
      </c>
      <c r="I932">
        <v>383249</v>
      </c>
      <c r="J932">
        <v>496145</v>
      </c>
      <c r="K932">
        <v>103178</v>
      </c>
      <c r="L932">
        <v>47804.4</v>
      </c>
      <c r="M932">
        <v>14475.2</v>
      </c>
      <c r="N932">
        <v>6552.89</v>
      </c>
      <c r="O932">
        <v>1217.08</v>
      </c>
      <c r="P932">
        <v>4193.92</v>
      </c>
      <c r="Q932">
        <v>4844.1000000000004</v>
      </c>
      <c r="R932">
        <v>2264.94</v>
      </c>
    </row>
    <row r="933" spans="1:18" x14ac:dyDescent="0.2">
      <c r="A933">
        <v>929</v>
      </c>
      <c r="B933" t="s">
        <v>63</v>
      </c>
      <c r="C933">
        <v>2015</v>
      </c>
      <c r="D933">
        <v>0</v>
      </c>
      <c r="E933">
        <v>12796.1</v>
      </c>
      <c r="F933">
        <v>638877</v>
      </c>
      <c r="G933">
        <v>200441</v>
      </c>
      <c r="H933">
        <v>226859</v>
      </c>
      <c r="I933">
        <v>371080</v>
      </c>
      <c r="J933">
        <v>525137</v>
      </c>
      <c r="K933">
        <v>74169.899999999994</v>
      </c>
      <c r="L933">
        <v>49818.3</v>
      </c>
      <c r="M933">
        <v>15502.7</v>
      </c>
      <c r="N933">
        <v>3465.86</v>
      </c>
      <c r="O933">
        <v>1046.53</v>
      </c>
      <c r="P933">
        <v>2506.75</v>
      </c>
      <c r="Q933">
        <v>6435.01</v>
      </c>
      <c r="R933">
        <v>1155.8599999999999</v>
      </c>
    </row>
    <row r="934" spans="1:18" x14ac:dyDescent="0.2">
      <c r="A934">
        <v>930</v>
      </c>
      <c r="B934" t="s">
        <v>63</v>
      </c>
      <c r="C934">
        <v>2015</v>
      </c>
      <c r="D934">
        <v>0</v>
      </c>
      <c r="E934">
        <v>16325.1</v>
      </c>
      <c r="F934">
        <v>630813</v>
      </c>
      <c r="G934">
        <v>204694</v>
      </c>
      <c r="H934">
        <v>233399</v>
      </c>
      <c r="I934">
        <v>352536</v>
      </c>
      <c r="J934">
        <v>525624</v>
      </c>
      <c r="K934">
        <v>107984</v>
      </c>
      <c r="L934">
        <v>32791.4</v>
      </c>
      <c r="M934">
        <v>15778.9</v>
      </c>
      <c r="N934">
        <v>4578.6899999999996</v>
      </c>
      <c r="O934">
        <v>256.096</v>
      </c>
      <c r="P934">
        <v>1471.02</v>
      </c>
      <c r="Q934">
        <v>4175.33</v>
      </c>
      <c r="R934">
        <v>1530.67</v>
      </c>
    </row>
    <row r="935" spans="1:18" x14ac:dyDescent="0.2">
      <c r="A935">
        <v>931</v>
      </c>
      <c r="B935" t="s">
        <v>63</v>
      </c>
      <c r="C935">
        <v>2015</v>
      </c>
      <c r="D935">
        <v>0</v>
      </c>
      <c r="E935">
        <v>19061.599999999999</v>
      </c>
      <c r="F935">
        <v>633744</v>
      </c>
      <c r="G935">
        <v>187367</v>
      </c>
      <c r="H935">
        <v>222165</v>
      </c>
      <c r="I935">
        <v>367022</v>
      </c>
      <c r="J935">
        <v>533253</v>
      </c>
      <c r="K935">
        <v>88408.2</v>
      </c>
      <c r="L935">
        <v>40836.199999999997</v>
      </c>
      <c r="M935">
        <v>18326.3</v>
      </c>
      <c r="N935">
        <v>3819.42</v>
      </c>
      <c r="O935">
        <v>1540.72</v>
      </c>
      <c r="P935">
        <v>2035.91</v>
      </c>
      <c r="Q935">
        <v>3460.18</v>
      </c>
      <c r="R935">
        <v>718.91700000000003</v>
      </c>
    </row>
    <row r="936" spans="1:18" x14ac:dyDescent="0.2">
      <c r="A936">
        <v>932</v>
      </c>
      <c r="B936" t="s">
        <v>63</v>
      </c>
      <c r="C936">
        <v>2015</v>
      </c>
      <c r="D936">
        <v>0</v>
      </c>
      <c r="E936">
        <v>14957.5</v>
      </c>
      <c r="F936">
        <v>631105</v>
      </c>
      <c r="G936">
        <v>209590</v>
      </c>
      <c r="H936">
        <v>209229</v>
      </c>
      <c r="I936">
        <v>393796</v>
      </c>
      <c r="J936">
        <v>498870</v>
      </c>
      <c r="K936">
        <v>86958.2</v>
      </c>
      <c r="L936">
        <v>44669.9</v>
      </c>
      <c r="M936">
        <v>17649.8</v>
      </c>
      <c r="N936">
        <v>5378.6</v>
      </c>
      <c r="O936">
        <v>5572.78</v>
      </c>
      <c r="P936">
        <v>4143.8100000000004</v>
      </c>
      <c r="Q936">
        <v>2199.31</v>
      </c>
      <c r="R936">
        <v>1414.44</v>
      </c>
    </row>
    <row r="937" spans="1:18" x14ac:dyDescent="0.2">
      <c r="A937">
        <v>933</v>
      </c>
      <c r="B937" t="s">
        <v>63</v>
      </c>
      <c r="C937">
        <v>2015</v>
      </c>
      <c r="D937">
        <v>0</v>
      </c>
      <c r="E937">
        <v>11785.4</v>
      </c>
      <c r="F937">
        <v>631952</v>
      </c>
      <c r="G937">
        <v>192991</v>
      </c>
      <c r="H937">
        <v>226059</v>
      </c>
      <c r="I937">
        <v>400379</v>
      </c>
      <c r="J937">
        <v>507899</v>
      </c>
      <c r="K937">
        <v>80597.100000000006</v>
      </c>
      <c r="L937">
        <v>38048.1</v>
      </c>
      <c r="M937">
        <v>21724.400000000001</v>
      </c>
      <c r="N937">
        <v>4358.38</v>
      </c>
      <c r="O937">
        <v>3371.71</v>
      </c>
      <c r="P937">
        <v>1404.93</v>
      </c>
      <c r="Q937">
        <v>1290.4100000000001</v>
      </c>
      <c r="R937">
        <v>1205.0899999999999</v>
      </c>
    </row>
    <row r="938" spans="1:18" x14ac:dyDescent="0.2">
      <c r="A938">
        <v>934</v>
      </c>
      <c r="B938" t="s">
        <v>63</v>
      </c>
      <c r="C938">
        <v>2015</v>
      </c>
      <c r="D938">
        <v>0</v>
      </c>
      <c r="E938">
        <v>19686.7</v>
      </c>
      <c r="F938">
        <v>623665</v>
      </c>
      <c r="G938">
        <v>205161</v>
      </c>
      <c r="H938">
        <v>223818</v>
      </c>
      <c r="I938">
        <v>395924</v>
      </c>
      <c r="J938">
        <v>512256</v>
      </c>
      <c r="K938">
        <v>86861.3</v>
      </c>
      <c r="L938">
        <v>36792.6</v>
      </c>
      <c r="M938">
        <v>15794.1</v>
      </c>
      <c r="N938">
        <v>3705.9</v>
      </c>
      <c r="O938">
        <v>2784.55</v>
      </c>
      <c r="P938">
        <v>5656.55</v>
      </c>
      <c r="Q938">
        <v>3107</v>
      </c>
      <c r="R938">
        <v>580.13699999999994</v>
      </c>
    </row>
    <row r="939" spans="1:18" x14ac:dyDescent="0.2">
      <c r="A939">
        <v>935</v>
      </c>
      <c r="B939" t="s">
        <v>63</v>
      </c>
      <c r="C939">
        <v>2015</v>
      </c>
      <c r="D939">
        <v>0</v>
      </c>
      <c r="E939">
        <v>16038.1</v>
      </c>
      <c r="F939">
        <v>624821</v>
      </c>
      <c r="G939">
        <v>191766</v>
      </c>
      <c r="H939">
        <v>234687</v>
      </c>
      <c r="I939">
        <v>389585</v>
      </c>
      <c r="J939">
        <v>530276</v>
      </c>
      <c r="K939">
        <v>66578.600000000006</v>
      </c>
      <c r="L939">
        <v>40702.400000000001</v>
      </c>
      <c r="M939">
        <v>17960.5</v>
      </c>
      <c r="N939">
        <v>3936.75</v>
      </c>
      <c r="O939">
        <v>783.53099999999995</v>
      </c>
      <c r="P939">
        <v>6060.64</v>
      </c>
      <c r="Q939">
        <v>2480.81</v>
      </c>
      <c r="R939">
        <v>516.48500000000001</v>
      </c>
    </row>
    <row r="940" spans="1:18" x14ac:dyDescent="0.2">
      <c r="A940">
        <v>936</v>
      </c>
      <c r="B940" t="s">
        <v>63</v>
      </c>
      <c r="C940">
        <v>2015</v>
      </c>
      <c r="D940">
        <v>0</v>
      </c>
      <c r="E940">
        <v>19291.5</v>
      </c>
      <c r="F940">
        <v>640625</v>
      </c>
      <c r="G940">
        <v>182354</v>
      </c>
      <c r="H940">
        <v>210027</v>
      </c>
      <c r="I940">
        <v>406471</v>
      </c>
      <c r="J940">
        <v>515888</v>
      </c>
      <c r="K940">
        <v>88614.2</v>
      </c>
      <c r="L940">
        <v>34200.199999999997</v>
      </c>
      <c r="M940">
        <v>18433.2</v>
      </c>
      <c r="N940">
        <v>2961.42</v>
      </c>
      <c r="O940">
        <v>2047.85</v>
      </c>
      <c r="P940">
        <v>4633.93</v>
      </c>
      <c r="Q940">
        <v>3508.71</v>
      </c>
      <c r="R940">
        <v>1815.28</v>
      </c>
    </row>
    <row r="941" spans="1:18" x14ac:dyDescent="0.2">
      <c r="A941">
        <v>937</v>
      </c>
      <c r="B941" t="s">
        <v>63</v>
      </c>
      <c r="C941">
        <v>2015</v>
      </c>
      <c r="D941">
        <v>0</v>
      </c>
      <c r="E941">
        <v>13377.3</v>
      </c>
      <c r="F941">
        <v>651911</v>
      </c>
      <c r="G941">
        <v>179521</v>
      </c>
      <c r="H941">
        <v>232516</v>
      </c>
      <c r="I941">
        <v>390099</v>
      </c>
      <c r="J941">
        <v>505694</v>
      </c>
      <c r="K941">
        <v>85190.9</v>
      </c>
      <c r="L941">
        <v>47546.1</v>
      </c>
      <c r="M941">
        <v>10362.5</v>
      </c>
      <c r="N941">
        <v>1330.71</v>
      </c>
      <c r="O941">
        <v>1196.5</v>
      </c>
      <c r="P941">
        <v>0</v>
      </c>
      <c r="Q941">
        <v>6039.22</v>
      </c>
      <c r="R941">
        <v>1300.3</v>
      </c>
    </row>
    <row r="942" spans="1:18" x14ac:dyDescent="0.2">
      <c r="A942">
        <v>938</v>
      </c>
      <c r="B942" t="s">
        <v>63</v>
      </c>
      <c r="C942">
        <v>2015</v>
      </c>
      <c r="D942">
        <v>0</v>
      </c>
      <c r="E942">
        <v>17674.8</v>
      </c>
      <c r="F942">
        <v>627517</v>
      </c>
      <c r="G942">
        <v>176528</v>
      </c>
      <c r="H942">
        <v>266917</v>
      </c>
      <c r="I942">
        <v>368038</v>
      </c>
      <c r="J942">
        <v>520057</v>
      </c>
      <c r="K942">
        <v>89974.7</v>
      </c>
      <c r="L942">
        <v>33015.699999999997</v>
      </c>
      <c r="M942">
        <v>17232.2</v>
      </c>
      <c r="N942">
        <v>4040.24</v>
      </c>
      <c r="O942">
        <v>1369.55</v>
      </c>
      <c r="P942">
        <v>2198.79</v>
      </c>
      <c r="Q942">
        <v>3423.57</v>
      </c>
      <c r="R942">
        <v>502.69900000000001</v>
      </c>
    </row>
    <row r="943" spans="1:18" x14ac:dyDescent="0.2">
      <c r="A943">
        <v>939</v>
      </c>
      <c r="B943" t="s">
        <v>63</v>
      </c>
      <c r="C943">
        <v>2015</v>
      </c>
      <c r="D943">
        <v>0</v>
      </c>
      <c r="E943">
        <v>14761.2</v>
      </c>
      <c r="F943">
        <v>656828</v>
      </c>
      <c r="G943">
        <v>193592</v>
      </c>
      <c r="H943">
        <v>218531</v>
      </c>
      <c r="I943">
        <v>371928</v>
      </c>
      <c r="J943">
        <v>513053</v>
      </c>
      <c r="K943">
        <v>89338.6</v>
      </c>
      <c r="L943">
        <v>43697.9</v>
      </c>
      <c r="M943">
        <v>11922.5</v>
      </c>
      <c r="N943">
        <v>4330.5200000000004</v>
      </c>
      <c r="O943">
        <v>2951.4</v>
      </c>
      <c r="P943">
        <v>4177.37</v>
      </c>
      <c r="Q943">
        <v>2689.76</v>
      </c>
      <c r="R943">
        <v>1102.92</v>
      </c>
    </row>
    <row r="944" spans="1:18" x14ac:dyDescent="0.2">
      <c r="A944">
        <v>940</v>
      </c>
      <c r="B944" t="s">
        <v>63</v>
      </c>
      <c r="C944">
        <v>2015</v>
      </c>
      <c r="D944">
        <v>0</v>
      </c>
      <c r="E944">
        <v>16126.5</v>
      </c>
      <c r="F944">
        <v>633480</v>
      </c>
      <c r="G944">
        <v>194168</v>
      </c>
      <c r="H944">
        <v>231039</v>
      </c>
      <c r="I944">
        <v>380239</v>
      </c>
      <c r="J944">
        <v>500866</v>
      </c>
      <c r="K944">
        <v>95309.2</v>
      </c>
      <c r="L944">
        <v>44594.1</v>
      </c>
      <c r="M944">
        <v>23046.3</v>
      </c>
      <c r="N944">
        <v>2747.35</v>
      </c>
      <c r="O944">
        <v>1169.95</v>
      </c>
      <c r="P944">
        <v>4351.84</v>
      </c>
      <c r="Q944">
        <v>3000.53</v>
      </c>
      <c r="R944">
        <v>1566.79</v>
      </c>
    </row>
    <row r="945" spans="1:18" x14ac:dyDescent="0.2">
      <c r="A945">
        <v>941</v>
      </c>
      <c r="B945" t="s">
        <v>63</v>
      </c>
      <c r="C945">
        <v>2015</v>
      </c>
      <c r="D945">
        <v>0</v>
      </c>
      <c r="E945">
        <v>19960</v>
      </c>
      <c r="F945">
        <v>626350</v>
      </c>
      <c r="G945">
        <v>220785</v>
      </c>
      <c r="H945">
        <v>182785</v>
      </c>
      <c r="I945">
        <v>392863</v>
      </c>
      <c r="J945">
        <v>523928</v>
      </c>
      <c r="K945">
        <v>95061.3</v>
      </c>
      <c r="L945">
        <v>36106</v>
      </c>
      <c r="M945">
        <v>23467.200000000001</v>
      </c>
      <c r="N945">
        <v>1732.5</v>
      </c>
      <c r="O945">
        <v>1757.18</v>
      </c>
      <c r="P945">
        <v>4682.4799999999996</v>
      </c>
      <c r="Q945">
        <v>1049.05</v>
      </c>
      <c r="R945">
        <v>1303.9100000000001</v>
      </c>
    </row>
    <row r="946" spans="1:18" x14ac:dyDescent="0.2">
      <c r="A946">
        <v>942</v>
      </c>
      <c r="B946" t="s">
        <v>63</v>
      </c>
      <c r="C946">
        <v>2015</v>
      </c>
      <c r="D946">
        <v>0</v>
      </c>
      <c r="E946">
        <v>14951.9</v>
      </c>
      <c r="F946">
        <v>639250</v>
      </c>
      <c r="G946">
        <v>178340</v>
      </c>
      <c r="H946">
        <v>238489</v>
      </c>
      <c r="I946">
        <v>395733</v>
      </c>
      <c r="J946">
        <v>506674</v>
      </c>
      <c r="K946">
        <v>87504.9</v>
      </c>
      <c r="L946">
        <v>38067.5</v>
      </c>
      <c r="M946">
        <v>16835.7</v>
      </c>
      <c r="N946">
        <v>4070.56</v>
      </c>
      <c r="O946">
        <v>964.84100000000001</v>
      </c>
      <c r="P946">
        <v>1516.96</v>
      </c>
      <c r="Q946">
        <v>2241.4499999999998</v>
      </c>
      <c r="R946">
        <v>1642.7</v>
      </c>
    </row>
    <row r="947" spans="1:18" x14ac:dyDescent="0.2">
      <c r="A947">
        <v>943</v>
      </c>
      <c r="B947" t="s">
        <v>63</v>
      </c>
      <c r="C947">
        <v>2015</v>
      </c>
      <c r="D947">
        <v>0</v>
      </c>
      <c r="E947">
        <v>16990.400000000001</v>
      </c>
      <c r="F947">
        <v>625914</v>
      </c>
      <c r="G947">
        <v>180107</v>
      </c>
      <c r="H947">
        <v>261294</v>
      </c>
      <c r="I947">
        <v>393913</v>
      </c>
      <c r="J947">
        <v>489424</v>
      </c>
      <c r="K947">
        <v>83696.3</v>
      </c>
      <c r="L947">
        <v>44729.7</v>
      </c>
      <c r="M947">
        <v>21863.200000000001</v>
      </c>
      <c r="N947">
        <v>1627.92</v>
      </c>
      <c r="O947">
        <v>1439.84</v>
      </c>
      <c r="P947">
        <v>2367.21</v>
      </c>
      <c r="Q947">
        <v>1845.62</v>
      </c>
      <c r="R947">
        <v>2222.65</v>
      </c>
    </row>
    <row r="948" spans="1:18" x14ac:dyDescent="0.2">
      <c r="A948">
        <v>944</v>
      </c>
      <c r="B948" t="s">
        <v>63</v>
      </c>
      <c r="C948">
        <v>2015</v>
      </c>
      <c r="D948">
        <v>0</v>
      </c>
      <c r="E948">
        <v>9149.9599999999991</v>
      </c>
      <c r="F948">
        <v>641890</v>
      </c>
      <c r="G948">
        <v>175254</v>
      </c>
      <c r="H948">
        <v>247099</v>
      </c>
      <c r="I948">
        <v>406832</v>
      </c>
      <c r="J948">
        <v>499974</v>
      </c>
      <c r="K948">
        <v>85719.9</v>
      </c>
      <c r="L948">
        <v>35779.300000000003</v>
      </c>
      <c r="M948">
        <v>14408.6</v>
      </c>
      <c r="N948">
        <v>373.69099999999997</v>
      </c>
      <c r="O948">
        <v>3816.42</v>
      </c>
      <c r="P948">
        <v>270.57400000000001</v>
      </c>
      <c r="Q948">
        <v>5643.98</v>
      </c>
      <c r="R948">
        <v>618.14200000000005</v>
      </c>
    </row>
    <row r="949" spans="1:18" x14ac:dyDescent="0.2">
      <c r="A949">
        <v>945</v>
      </c>
      <c r="B949" t="s">
        <v>63</v>
      </c>
      <c r="C949">
        <v>2015</v>
      </c>
      <c r="D949">
        <v>0</v>
      </c>
      <c r="E949">
        <v>14093.5</v>
      </c>
      <c r="F949">
        <v>621222</v>
      </c>
      <c r="G949">
        <v>194405</v>
      </c>
      <c r="H949">
        <v>232993</v>
      </c>
      <c r="I949">
        <v>380410</v>
      </c>
      <c r="J949">
        <v>533031</v>
      </c>
      <c r="K949">
        <v>85448.4</v>
      </c>
      <c r="L949">
        <v>39597</v>
      </c>
      <c r="M949">
        <v>20748.599999999999</v>
      </c>
      <c r="N949">
        <v>3588.57</v>
      </c>
      <c r="O949">
        <v>1835.05</v>
      </c>
      <c r="P949">
        <v>1187.26</v>
      </c>
      <c r="Q949">
        <v>2968.44</v>
      </c>
      <c r="R949">
        <v>2135.5700000000002</v>
      </c>
    </row>
    <row r="950" spans="1:18" x14ac:dyDescent="0.2">
      <c r="A950">
        <v>946</v>
      </c>
      <c r="B950" t="s">
        <v>63</v>
      </c>
      <c r="C950">
        <v>2015</v>
      </c>
      <c r="D950">
        <v>0</v>
      </c>
      <c r="E950">
        <v>18657.3</v>
      </c>
      <c r="F950">
        <v>619736</v>
      </c>
      <c r="G950">
        <v>200374</v>
      </c>
      <c r="H950">
        <v>213319</v>
      </c>
      <c r="I950">
        <v>409761</v>
      </c>
      <c r="J950">
        <v>505256</v>
      </c>
      <c r="K950">
        <v>93109.2</v>
      </c>
      <c r="L950">
        <v>42445.9</v>
      </c>
      <c r="M950">
        <v>11240.4</v>
      </c>
      <c r="N950">
        <v>6440.53</v>
      </c>
      <c r="O950">
        <v>1317.05</v>
      </c>
      <c r="P950">
        <v>2400.42</v>
      </c>
      <c r="Q950">
        <v>2716.63</v>
      </c>
      <c r="R950">
        <v>1200.01</v>
      </c>
    </row>
    <row r="951" spans="1:18" x14ac:dyDescent="0.2">
      <c r="A951">
        <v>947</v>
      </c>
      <c r="B951" t="s">
        <v>63</v>
      </c>
      <c r="C951">
        <v>2015</v>
      </c>
      <c r="D951">
        <v>0</v>
      </c>
      <c r="E951">
        <v>9916.48</v>
      </c>
      <c r="F951">
        <v>624415</v>
      </c>
      <c r="G951">
        <v>189027</v>
      </c>
      <c r="H951">
        <v>265052</v>
      </c>
      <c r="I951">
        <v>397692</v>
      </c>
      <c r="J951">
        <v>479731</v>
      </c>
      <c r="K951">
        <v>79351.199999999997</v>
      </c>
      <c r="L951">
        <v>40896.6</v>
      </c>
      <c r="M951">
        <v>20794.5</v>
      </c>
      <c r="N951">
        <v>3424.27</v>
      </c>
      <c r="O951">
        <v>705.82100000000003</v>
      </c>
      <c r="P951">
        <v>4501.8999999999996</v>
      </c>
      <c r="Q951">
        <v>3061.34</v>
      </c>
      <c r="R951">
        <v>333.53800000000001</v>
      </c>
    </row>
    <row r="952" spans="1:18" x14ac:dyDescent="0.2">
      <c r="A952">
        <v>948</v>
      </c>
      <c r="B952" t="s">
        <v>63</v>
      </c>
      <c r="C952">
        <v>2015</v>
      </c>
      <c r="D952">
        <v>0</v>
      </c>
      <c r="E952">
        <v>14492</v>
      </c>
      <c r="F952">
        <v>619679</v>
      </c>
      <c r="G952">
        <v>187478</v>
      </c>
      <c r="H952">
        <v>258676</v>
      </c>
      <c r="I952">
        <v>367756</v>
      </c>
      <c r="J952">
        <v>492468</v>
      </c>
      <c r="K952">
        <v>108674</v>
      </c>
      <c r="L952">
        <v>47069.5</v>
      </c>
      <c r="M952">
        <v>17253.900000000001</v>
      </c>
      <c r="N952">
        <v>3971.46</v>
      </c>
      <c r="O952">
        <v>2160.33</v>
      </c>
      <c r="P952">
        <v>436.28399999999999</v>
      </c>
      <c r="Q952">
        <v>3626.78</v>
      </c>
      <c r="R952">
        <v>968.947</v>
      </c>
    </row>
    <row r="953" spans="1:18" x14ac:dyDescent="0.2">
      <c r="A953">
        <v>949</v>
      </c>
      <c r="B953" t="s">
        <v>63</v>
      </c>
      <c r="C953">
        <v>2015</v>
      </c>
      <c r="D953">
        <v>0</v>
      </c>
      <c r="E953">
        <v>16274.5</v>
      </c>
      <c r="F953">
        <v>630351</v>
      </c>
      <c r="G953">
        <v>184341</v>
      </c>
      <c r="H953">
        <v>239290</v>
      </c>
      <c r="I953">
        <v>403558</v>
      </c>
      <c r="J953">
        <v>485268</v>
      </c>
      <c r="K953">
        <v>92047.5</v>
      </c>
      <c r="L953">
        <v>49465.5</v>
      </c>
      <c r="M953">
        <v>12768.7</v>
      </c>
      <c r="N953">
        <v>2838.93</v>
      </c>
      <c r="O953">
        <v>1794.52</v>
      </c>
      <c r="P953">
        <v>2889.06</v>
      </c>
      <c r="Q953">
        <v>593.08900000000006</v>
      </c>
      <c r="R953">
        <v>622.072</v>
      </c>
    </row>
    <row r="954" spans="1:18" x14ac:dyDescent="0.2">
      <c r="A954">
        <v>950</v>
      </c>
      <c r="B954" t="s">
        <v>63</v>
      </c>
      <c r="C954">
        <v>2015</v>
      </c>
      <c r="D954">
        <v>0</v>
      </c>
      <c r="E954">
        <v>18164.8</v>
      </c>
      <c r="F954">
        <v>599819</v>
      </c>
      <c r="G954">
        <v>225704</v>
      </c>
      <c r="H954">
        <v>232232</v>
      </c>
      <c r="I954">
        <v>370181</v>
      </c>
      <c r="J954">
        <v>527078</v>
      </c>
      <c r="K954">
        <v>82517.899999999994</v>
      </c>
      <c r="L954">
        <v>45571.1</v>
      </c>
      <c r="M954">
        <v>21507.599999999999</v>
      </c>
      <c r="N954">
        <v>3380.13</v>
      </c>
      <c r="O954">
        <v>4991.91</v>
      </c>
      <c r="P954">
        <v>1228.18</v>
      </c>
      <c r="Q954">
        <v>2505</v>
      </c>
      <c r="R954">
        <v>595.89200000000005</v>
      </c>
    </row>
    <row r="955" spans="1:18" x14ac:dyDescent="0.2">
      <c r="A955">
        <v>951</v>
      </c>
      <c r="B955" t="s">
        <v>63</v>
      </c>
      <c r="C955">
        <v>2015</v>
      </c>
      <c r="D955">
        <v>0</v>
      </c>
      <c r="E955">
        <v>15500.4</v>
      </c>
      <c r="F955">
        <v>626831</v>
      </c>
      <c r="G955">
        <v>194426</v>
      </c>
      <c r="H955">
        <v>247667</v>
      </c>
      <c r="I955">
        <v>381228</v>
      </c>
      <c r="J955">
        <v>513763</v>
      </c>
      <c r="K955">
        <v>78182.3</v>
      </c>
      <c r="L955">
        <v>42611.4</v>
      </c>
      <c r="M955">
        <v>18476</v>
      </c>
      <c r="N955">
        <v>1562.96</v>
      </c>
      <c r="O955">
        <v>2309.6</v>
      </c>
      <c r="P955">
        <v>5210.84</v>
      </c>
      <c r="Q955">
        <v>3181.29</v>
      </c>
      <c r="R955">
        <v>1292.96</v>
      </c>
    </row>
    <row r="956" spans="1:18" x14ac:dyDescent="0.2">
      <c r="A956">
        <v>952</v>
      </c>
      <c r="B956" t="s">
        <v>63</v>
      </c>
      <c r="C956">
        <v>2015</v>
      </c>
      <c r="D956">
        <v>0</v>
      </c>
      <c r="E956">
        <v>12891.5</v>
      </c>
      <c r="F956">
        <v>632602</v>
      </c>
      <c r="G956">
        <v>179927</v>
      </c>
      <c r="H956">
        <v>247882</v>
      </c>
      <c r="I956">
        <v>346047</v>
      </c>
      <c r="J956">
        <v>537335</v>
      </c>
      <c r="K956">
        <v>101044</v>
      </c>
      <c r="L956">
        <v>35380.6</v>
      </c>
      <c r="M956">
        <v>16261.8</v>
      </c>
      <c r="N956">
        <v>6879.02</v>
      </c>
      <c r="O956">
        <v>2435.89</v>
      </c>
      <c r="P956">
        <v>4576.74</v>
      </c>
      <c r="Q956">
        <v>3306.45</v>
      </c>
      <c r="R956">
        <v>1131.26</v>
      </c>
    </row>
    <row r="957" spans="1:18" x14ac:dyDescent="0.2">
      <c r="A957">
        <v>953</v>
      </c>
      <c r="B957" t="s">
        <v>63</v>
      </c>
      <c r="C957">
        <v>2015</v>
      </c>
      <c r="D957">
        <v>0</v>
      </c>
      <c r="E957">
        <v>15325</v>
      </c>
      <c r="F957">
        <v>637336</v>
      </c>
      <c r="G957">
        <v>199492</v>
      </c>
      <c r="H957">
        <v>230041</v>
      </c>
      <c r="I957">
        <v>350582</v>
      </c>
      <c r="J957">
        <v>525622</v>
      </c>
      <c r="K957">
        <v>81394.600000000006</v>
      </c>
      <c r="L957">
        <v>45417.7</v>
      </c>
      <c r="M957">
        <v>31324</v>
      </c>
      <c r="N957">
        <v>856.94600000000003</v>
      </c>
      <c r="O957">
        <v>2325.81</v>
      </c>
      <c r="P957">
        <v>3067.69</v>
      </c>
      <c r="Q957">
        <v>3767.38</v>
      </c>
      <c r="R957">
        <v>1302.43</v>
      </c>
    </row>
    <row r="958" spans="1:18" x14ac:dyDescent="0.2">
      <c r="A958">
        <v>954</v>
      </c>
      <c r="B958" t="s">
        <v>63</v>
      </c>
      <c r="C958">
        <v>2015</v>
      </c>
      <c r="D958">
        <v>0</v>
      </c>
      <c r="E958">
        <v>7140.1</v>
      </c>
      <c r="F958">
        <v>637328</v>
      </c>
      <c r="G958">
        <v>200176</v>
      </c>
      <c r="H958">
        <v>252257</v>
      </c>
      <c r="I958">
        <v>372446</v>
      </c>
      <c r="J958">
        <v>502490</v>
      </c>
      <c r="K958">
        <v>89808.1</v>
      </c>
      <c r="L958">
        <v>34908.9</v>
      </c>
      <c r="M958">
        <v>20622.7</v>
      </c>
      <c r="N958">
        <v>1635.73</v>
      </c>
      <c r="O958">
        <v>512.96900000000005</v>
      </c>
      <c r="P958">
        <v>1433.36</v>
      </c>
      <c r="Q958">
        <v>1908.63</v>
      </c>
      <c r="R958">
        <v>886.59699999999998</v>
      </c>
    </row>
    <row r="959" spans="1:18" x14ac:dyDescent="0.2">
      <c r="A959">
        <v>955</v>
      </c>
      <c r="B959" t="s">
        <v>63</v>
      </c>
      <c r="C959">
        <v>2015</v>
      </c>
      <c r="D959">
        <v>0</v>
      </c>
      <c r="E959">
        <v>17333.900000000001</v>
      </c>
      <c r="F959">
        <v>659532</v>
      </c>
      <c r="G959">
        <v>182306</v>
      </c>
      <c r="H959">
        <v>217722</v>
      </c>
      <c r="I959">
        <v>385288</v>
      </c>
      <c r="J959">
        <v>522555</v>
      </c>
      <c r="K959">
        <v>79101.2</v>
      </c>
      <c r="L959">
        <v>39603.9</v>
      </c>
      <c r="M959">
        <v>17096.900000000001</v>
      </c>
      <c r="N959">
        <v>3705.1</v>
      </c>
      <c r="O959">
        <v>4880.6499999999996</v>
      </c>
      <c r="P959">
        <v>1385.63</v>
      </c>
      <c r="Q959">
        <v>894.54300000000001</v>
      </c>
      <c r="R959">
        <v>348.19400000000002</v>
      </c>
    </row>
    <row r="960" spans="1:18" x14ac:dyDescent="0.2">
      <c r="A960">
        <v>956</v>
      </c>
      <c r="B960" t="s">
        <v>63</v>
      </c>
      <c r="C960">
        <v>2015</v>
      </c>
      <c r="D960">
        <v>0</v>
      </c>
      <c r="E960">
        <v>8271.68</v>
      </c>
      <c r="F960">
        <v>622687</v>
      </c>
      <c r="G960">
        <v>214313</v>
      </c>
      <c r="H960">
        <v>213071</v>
      </c>
      <c r="I960">
        <v>374159</v>
      </c>
      <c r="J960">
        <v>516950</v>
      </c>
      <c r="K960">
        <v>99677</v>
      </c>
      <c r="L960">
        <v>47916.5</v>
      </c>
      <c r="M960">
        <v>12681.9</v>
      </c>
      <c r="N960">
        <v>3044.89</v>
      </c>
      <c r="O960">
        <v>2762.29</v>
      </c>
      <c r="P960">
        <v>2008.4</v>
      </c>
      <c r="Q960">
        <v>2620.25</v>
      </c>
      <c r="R960">
        <v>1040.0999999999999</v>
      </c>
    </row>
    <row r="961" spans="1:18" x14ac:dyDescent="0.2">
      <c r="A961">
        <v>957</v>
      </c>
      <c r="B961" t="s">
        <v>63</v>
      </c>
      <c r="C961">
        <v>2015</v>
      </c>
      <c r="D961">
        <v>0</v>
      </c>
      <c r="E961">
        <v>20790.099999999999</v>
      </c>
      <c r="F961">
        <v>626354</v>
      </c>
      <c r="G961">
        <v>176058</v>
      </c>
      <c r="H961">
        <v>235966</v>
      </c>
      <c r="I961">
        <v>377482</v>
      </c>
      <c r="J961">
        <v>530684</v>
      </c>
      <c r="K961">
        <v>82086.600000000006</v>
      </c>
      <c r="L961">
        <v>38196</v>
      </c>
      <c r="M961">
        <v>23663.4</v>
      </c>
      <c r="N961">
        <v>2428.85</v>
      </c>
      <c r="O961">
        <v>2642.58</v>
      </c>
      <c r="P961">
        <v>4162.07</v>
      </c>
      <c r="Q961">
        <v>1671.21</v>
      </c>
      <c r="R961">
        <v>3139.61</v>
      </c>
    </row>
    <row r="962" spans="1:18" x14ac:dyDescent="0.2">
      <c r="A962">
        <v>958</v>
      </c>
      <c r="B962" t="s">
        <v>63</v>
      </c>
      <c r="C962">
        <v>2015</v>
      </c>
      <c r="D962">
        <v>0</v>
      </c>
      <c r="E962">
        <v>11953.6</v>
      </c>
      <c r="F962">
        <v>625361</v>
      </c>
      <c r="G962">
        <v>228024</v>
      </c>
      <c r="H962">
        <v>226024</v>
      </c>
      <c r="I962">
        <v>368854</v>
      </c>
      <c r="J962">
        <v>512549</v>
      </c>
      <c r="K962">
        <v>75052.600000000006</v>
      </c>
      <c r="L962">
        <v>48322.1</v>
      </c>
      <c r="M962">
        <v>18985</v>
      </c>
      <c r="N962">
        <v>6569.51</v>
      </c>
      <c r="O962">
        <v>1054.5</v>
      </c>
      <c r="P962">
        <v>2631.16</v>
      </c>
      <c r="Q962">
        <v>1817.93</v>
      </c>
      <c r="R962">
        <v>955.7</v>
      </c>
    </row>
    <row r="963" spans="1:18" x14ac:dyDescent="0.2">
      <c r="A963">
        <v>959</v>
      </c>
      <c r="B963" t="s">
        <v>63</v>
      </c>
      <c r="C963">
        <v>2015</v>
      </c>
      <c r="D963">
        <v>0</v>
      </c>
      <c r="E963">
        <v>21164.1</v>
      </c>
      <c r="F963">
        <v>617747</v>
      </c>
      <c r="G963">
        <v>209188</v>
      </c>
      <c r="H963">
        <v>251375</v>
      </c>
      <c r="I963">
        <v>351931</v>
      </c>
      <c r="J963">
        <v>509514</v>
      </c>
      <c r="K963">
        <v>99950.1</v>
      </c>
      <c r="L963">
        <v>41911.699999999997</v>
      </c>
      <c r="M963">
        <v>17086.7</v>
      </c>
      <c r="N963">
        <v>2071.5</v>
      </c>
      <c r="O963">
        <v>932.82</v>
      </c>
      <c r="P963">
        <v>5185.8999999999996</v>
      </c>
      <c r="Q963">
        <v>3372.25</v>
      </c>
      <c r="R963">
        <v>835.7</v>
      </c>
    </row>
    <row r="964" spans="1:18" x14ac:dyDescent="0.2">
      <c r="A964">
        <v>960</v>
      </c>
      <c r="B964" t="s">
        <v>63</v>
      </c>
      <c r="C964">
        <v>2015</v>
      </c>
      <c r="D964">
        <v>0</v>
      </c>
      <c r="E964">
        <v>14055.5</v>
      </c>
      <c r="F964">
        <v>653189</v>
      </c>
      <c r="G964">
        <v>168851</v>
      </c>
      <c r="H964">
        <v>252157</v>
      </c>
      <c r="I964">
        <v>392107</v>
      </c>
      <c r="J964">
        <v>477351</v>
      </c>
      <c r="K964">
        <v>92587</v>
      </c>
      <c r="L964">
        <v>40463</v>
      </c>
      <c r="M964">
        <v>18588</v>
      </c>
      <c r="N964">
        <v>2865.85</v>
      </c>
      <c r="O964">
        <v>2098.35</v>
      </c>
      <c r="P964">
        <v>4714.7</v>
      </c>
      <c r="Q964">
        <v>2437.2600000000002</v>
      </c>
      <c r="R964">
        <v>2390.5</v>
      </c>
    </row>
    <row r="965" spans="1:18" x14ac:dyDescent="0.2">
      <c r="A965">
        <v>961</v>
      </c>
      <c r="B965" t="s">
        <v>63</v>
      </c>
      <c r="C965">
        <v>2015</v>
      </c>
      <c r="D965">
        <v>0</v>
      </c>
      <c r="E965">
        <v>14513</v>
      </c>
      <c r="F965">
        <v>641142</v>
      </c>
      <c r="G965">
        <v>188924</v>
      </c>
      <c r="H965">
        <v>216032</v>
      </c>
      <c r="I965">
        <v>387253</v>
      </c>
      <c r="J965">
        <v>517329</v>
      </c>
      <c r="K965">
        <v>74445.8</v>
      </c>
      <c r="L965">
        <v>56024.4</v>
      </c>
      <c r="M965">
        <v>18026.3</v>
      </c>
      <c r="N965">
        <v>3244.65</v>
      </c>
      <c r="O965">
        <v>1944.48</v>
      </c>
      <c r="P965">
        <v>386.68599999999998</v>
      </c>
      <c r="Q965">
        <v>2561.5700000000002</v>
      </c>
      <c r="R965">
        <v>1826.97</v>
      </c>
    </row>
    <row r="966" spans="1:18" x14ac:dyDescent="0.2">
      <c r="A966">
        <v>962</v>
      </c>
      <c r="B966" t="s">
        <v>63</v>
      </c>
      <c r="C966">
        <v>2015</v>
      </c>
      <c r="D966">
        <v>0</v>
      </c>
      <c r="E966">
        <v>13635.3</v>
      </c>
      <c r="F966">
        <v>642717</v>
      </c>
      <c r="G966">
        <v>192459</v>
      </c>
      <c r="H966">
        <v>195059</v>
      </c>
      <c r="I966">
        <v>411346</v>
      </c>
      <c r="J966">
        <v>526828</v>
      </c>
      <c r="K966">
        <v>86216.4</v>
      </c>
      <c r="L966">
        <v>36214.6</v>
      </c>
      <c r="M966">
        <v>13339.2</v>
      </c>
      <c r="N966">
        <v>2487.8200000000002</v>
      </c>
      <c r="O966">
        <v>4525.33</v>
      </c>
      <c r="P966">
        <v>4308.5</v>
      </c>
      <c r="Q966">
        <v>1031.54</v>
      </c>
      <c r="R966">
        <v>1324.62</v>
      </c>
    </row>
    <row r="967" spans="1:18" x14ac:dyDescent="0.2">
      <c r="A967">
        <v>963</v>
      </c>
      <c r="B967" t="s">
        <v>63</v>
      </c>
      <c r="C967">
        <v>2015</v>
      </c>
      <c r="D967">
        <v>0</v>
      </c>
      <c r="E967">
        <v>12899.6</v>
      </c>
      <c r="F967">
        <v>641571</v>
      </c>
      <c r="G967">
        <v>194389</v>
      </c>
      <c r="H967">
        <v>239208</v>
      </c>
      <c r="I967">
        <v>387840</v>
      </c>
      <c r="J967">
        <v>494784</v>
      </c>
      <c r="K967">
        <v>87379.7</v>
      </c>
      <c r="L967">
        <v>42020.5</v>
      </c>
      <c r="M967">
        <v>16813.8</v>
      </c>
      <c r="N967">
        <v>5477.76</v>
      </c>
      <c r="O967">
        <v>514.43499999999995</v>
      </c>
      <c r="P967">
        <v>4331.95</v>
      </c>
      <c r="Q967">
        <v>3536.69</v>
      </c>
      <c r="R967">
        <v>801.19100000000003</v>
      </c>
    </row>
    <row r="968" spans="1:18" x14ac:dyDescent="0.2">
      <c r="A968">
        <v>964</v>
      </c>
      <c r="B968" t="s">
        <v>63</v>
      </c>
      <c r="C968">
        <v>2015</v>
      </c>
      <c r="D968">
        <v>0</v>
      </c>
      <c r="E968">
        <v>16497.8</v>
      </c>
      <c r="F968">
        <v>625863</v>
      </c>
      <c r="G968">
        <v>209276</v>
      </c>
      <c r="H968">
        <v>238945</v>
      </c>
      <c r="I968">
        <v>411459</v>
      </c>
      <c r="J968">
        <v>482738</v>
      </c>
      <c r="K968">
        <v>80955.5</v>
      </c>
      <c r="L968">
        <v>36874.300000000003</v>
      </c>
      <c r="M968">
        <v>15010.5</v>
      </c>
      <c r="N968">
        <v>4521.3</v>
      </c>
      <c r="O968">
        <v>5335.74</v>
      </c>
      <c r="P968">
        <v>2645.46</v>
      </c>
      <c r="Q968">
        <v>3487.44</v>
      </c>
      <c r="R968">
        <v>1271.06</v>
      </c>
    </row>
    <row r="969" spans="1:18" x14ac:dyDescent="0.2">
      <c r="A969">
        <v>965</v>
      </c>
      <c r="B969" t="s">
        <v>63</v>
      </c>
      <c r="C969">
        <v>2015</v>
      </c>
      <c r="D969">
        <v>0</v>
      </c>
      <c r="E969">
        <v>18509.099999999999</v>
      </c>
      <c r="F969">
        <v>642857</v>
      </c>
      <c r="G969">
        <v>187698</v>
      </c>
      <c r="H969">
        <v>204535</v>
      </c>
      <c r="I969">
        <v>410468</v>
      </c>
      <c r="J969">
        <v>509506</v>
      </c>
      <c r="K969">
        <v>90874.8</v>
      </c>
      <c r="L969">
        <v>34897.300000000003</v>
      </c>
      <c r="M969">
        <v>18324.099999999999</v>
      </c>
      <c r="N969">
        <v>7088.25</v>
      </c>
      <c r="O969">
        <v>3059.24</v>
      </c>
      <c r="P969">
        <v>5021.8</v>
      </c>
      <c r="Q969">
        <v>1415.65</v>
      </c>
      <c r="R969">
        <v>534.26599999999996</v>
      </c>
    </row>
    <row r="970" spans="1:18" x14ac:dyDescent="0.2">
      <c r="A970">
        <v>966</v>
      </c>
      <c r="B970" t="s">
        <v>63</v>
      </c>
      <c r="C970">
        <v>2015</v>
      </c>
      <c r="D970">
        <v>0</v>
      </c>
      <c r="E970">
        <v>13781.4</v>
      </c>
      <c r="F970">
        <v>633874</v>
      </c>
      <c r="G970">
        <v>189232</v>
      </c>
      <c r="H970">
        <v>254384</v>
      </c>
      <c r="I970">
        <v>394271</v>
      </c>
      <c r="J970">
        <v>470325</v>
      </c>
      <c r="K970">
        <v>85880.6</v>
      </c>
      <c r="L970">
        <v>44749.9</v>
      </c>
      <c r="M970">
        <v>26796.799999999999</v>
      </c>
      <c r="N970">
        <v>3832.48</v>
      </c>
      <c r="O970">
        <v>2854.78</v>
      </c>
      <c r="P970">
        <v>2650.74</v>
      </c>
      <c r="Q970">
        <v>3491.42</v>
      </c>
      <c r="R970">
        <v>1745.34</v>
      </c>
    </row>
    <row r="971" spans="1:18" x14ac:dyDescent="0.2">
      <c r="A971">
        <v>967</v>
      </c>
      <c r="B971" t="s">
        <v>63</v>
      </c>
      <c r="C971">
        <v>2015</v>
      </c>
      <c r="D971">
        <v>0</v>
      </c>
      <c r="E971">
        <v>13872.4</v>
      </c>
      <c r="F971">
        <v>622794</v>
      </c>
      <c r="G971">
        <v>191178</v>
      </c>
      <c r="H971">
        <v>244080</v>
      </c>
      <c r="I971">
        <v>373535</v>
      </c>
      <c r="J971">
        <v>525783</v>
      </c>
      <c r="K971">
        <v>93578.8</v>
      </c>
      <c r="L971">
        <v>38342.199999999997</v>
      </c>
      <c r="M971">
        <v>8971.94</v>
      </c>
      <c r="N971">
        <v>5338.12</v>
      </c>
      <c r="O971">
        <v>2762.38</v>
      </c>
      <c r="P971">
        <v>3169.85</v>
      </c>
      <c r="Q971">
        <v>1966.96</v>
      </c>
      <c r="R971">
        <v>1158.56</v>
      </c>
    </row>
    <row r="972" spans="1:18" x14ac:dyDescent="0.2">
      <c r="A972">
        <v>968</v>
      </c>
      <c r="B972" t="s">
        <v>63</v>
      </c>
      <c r="C972">
        <v>2015</v>
      </c>
      <c r="D972">
        <v>0</v>
      </c>
      <c r="E972">
        <v>16435.3</v>
      </c>
      <c r="F972">
        <v>651196</v>
      </c>
      <c r="G972">
        <v>180809</v>
      </c>
      <c r="H972">
        <v>214193</v>
      </c>
      <c r="I972">
        <v>405370</v>
      </c>
      <c r="J972">
        <v>512221</v>
      </c>
      <c r="K972">
        <v>75406.100000000006</v>
      </c>
      <c r="L972">
        <v>50626.7</v>
      </c>
      <c r="M972">
        <v>16533.2</v>
      </c>
      <c r="N972">
        <v>2603.6</v>
      </c>
      <c r="O972">
        <v>721.298</v>
      </c>
      <c r="P972">
        <v>3287.18</v>
      </c>
      <c r="Q972">
        <v>1596.88</v>
      </c>
      <c r="R972">
        <v>2021.64</v>
      </c>
    </row>
    <row r="973" spans="1:18" x14ac:dyDescent="0.2">
      <c r="A973">
        <v>969</v>
      </c>
      <c r="B973" t="s">
        <v>63</v>
      </c>
      <c r="C973">
        <v>2015</v>
      </c>
      <c r="D973">
        <v>0</v>
      </c>
      <c r="E973">
        <v>13805.5</v>
      </c>
      <c r="F973">
        <v>623443</v>
      </c>
      <c r="G973">
        <v>203602</v>
      </c>
      <c r="H973">
        <v>249332</v>
      </c>
      <c r="I973">
        <v>368784</v>
      </c>
      <c r="J973">
        <v>510401</v>
      </c>
      <c r="K973">
        <v>79140.100000000006</v>
      </c>
      <c r="L973">
        <v>56542.6</v>
      </c>
      <c r="M973">
        <v>11997.8</v>
      </c>
      <c r="N973">
        <v>6376.27</v>
      </c>
      <c r="O973">
        <v>1730.14</v>
      </c>
      <c r="P973">
        <v>3368.59</v>
      </c>
      <c r="Q973">
        <v>4052.79</v>
      </c>
      <c r="R973">
        <v>1222.3800000000001</v>
      </c>
    </row>
    <row r="974" spans="1:18" x14ac:dyDescent="0.2">
      <c r="A974">
        <v>970</v>
      </c>
      <c r="B974" t="s">
        <v>63</v>
      </c>
      <c r="C974">
        <v>2015</v>
      </c>
      <c r="D974">
        <v>0</v>
      </c>
      <c r="E974">
        <v>13200.6</v>
      </c>
      <c r="F974">
        <v>614586</v>
      </c>
      <c r="G974">
        <v>190792</v>
      </c>
      <c r="H974">
        <v>253281</v>
      </c>
      <c r="I974">
        <v>378194</v>
      </c>
      <c r="J974">
        <v>500279</v>
      </c>
      <c r="K974">
        <v>90837.9</v>
      </c>
      <c r="L974">
        <v>46298.1</v>
      </c>
      <c r="M974">
        <v>24326.5</v>
      </c>
      <c r="N974">
        <v>4468.62</v>
      </c>
      <c r="O974">
        <v>1764.92</v>
      </c>
      <c r="P974">
        <v>1423.87</v>
      </c>
      <c r="Q974">
        <v>1942.96</v>
      </c>
      <c r="R974">
        <v>3060.11</v>
      </c>
    </row>
    <row r="975" spans="1:18" x14ac:dyDescent="0.2">
      <c r="A975">
        <v>971</v>
      </c>
      <c r="B975" t="s">
        <v>63</v>
      </c>
      <c r="C975">
        <v>2015</v>
      </c>
      <c r="D975">
        <v>0</v>
      </c>
      <c r="E975">
        <v>18857.2</v>
      </c>
      <c r="F975">
        <v>633531</v>
      </c>
      <c r="G975">
        <v>203647</v>
      </c>
      <c r="H975">
        <v>218852</v>
      </c>
      <c r="I975">
        <v>370710</v>
      </c>
      <c r="J975">
        <v>524894</v>
      </c>
      <c r="K975">
        <v>65731.100000000006</v>
      </c>
      <c r="L975">
        <v>53022.5</v>
      </c>
      <c r="M975">
        <v>23257.8</v>
      </c>
      <c r="N975">
        <v>3528.17</v>
      </c>
      <c r="O975">
        <v>1233.3599999999999</v>
      </c>
      <c r="P975">
        <v>1840.08</v>
      </c>
      <c r="Q975">
        <v>3044.09</v>
      </c>
      <c r="R975">
        <v>1408.87</v>
      </c>
    </row>
    <row r="976" spans="1:18" x14ac:dyDescent="0.2">
      <c r="A976">
        <v>972</v>
      </c>
      <c r="B976" t="s">
        <v>63</v>
      </c>
      <c r="C976">
        <v>2015</v>
      </c>
      <c r="D976">
        <v>0</v>
      </c>
      <c r="E976">
        <v>20213.400000000001</v>
      </c>
      <c r="F976">
        <v>654555</v>
      </c>
      <c r="G976">
        <v>188195</v>
      </c>
      <c r="H976">
        <v>225774</v>
      </c>
      <c r="I976">
        <v>375622</v>
      </c>
      <c r="J976">
        <v>527751</v>
      </c>
      <c r="K976">
        <v>72402.5</v>
      </c>
      <c r="L976">
        <v>45984.3</v>
      </c>
      <c r="M976">
        <v>11472</v>
      </c>
      <c r="N976">
        <v>3597.3</v>
      </c>
      <c r="O976">
        <v>3749.15</v>
      </c>
      <c r="P976">
        <v>3721.02</v>
      </c>
      <c r="Q976">
        <v>610.36900000000003</v>
      </c>
      <c r="R976">
        <v>1261.1500000000001</v>
      </c>
    </row>
    <row r="977" spans="1:18" x14ac:dyDescent="0.2">
      <c r="A977">
        <v>973</v>
      </c>
      <c r="B977" t="s">
        <v>63</v>
      </c>
      <c r="C977">
        <v>2015</v>
      </c>
      <c r="D977">
        <v>0</v>
      </c>
      <c r="E977">
        <v>19788.7</v>
      </c>
      <c r="F977">
        <v>661987</v>
      </c>
      <c r="G977">
        <v>183626</v>
      </c>
      <c r="H977">
        <v>227891</v>
      </c>
      <c r="I977">
        <v>353507</v>
      </c>
      <c r="J977">
        <v>524717</v>
      </c>
      <c r="K977">
        <v>92018.2</v>
      </c>
      <c r="L977">
        <v>32199.5</v>
      </c>
      <c r="M977">
        <v>22248.2</v>
      </c>
      <c r="N977">
        <v>0</v>
      </c>
      <c r="O977">
        <v>722.88199999999995</v>
      </c>
      <c r="P977">
        <v>7940.76</v>
      </c>
      <c r="Q977">
        <v>2024.47</v>
      </c>
      <c r="R977">
        <v>1484.69</v>
      </c>
    </row>
    <row r="978" spans="1:18" x14ac:dyDescent="0.2">
      <c r="A978">
        <v>974</v>
      </c>
      <c r="B978" t="s">
        <v>63</v>
      </c>
      <c r="C978">
        <v>2015</v>
      </c>
      <c r="D978">
        <v>0</v>
      </c>
      <c r="E978">
        <v>13530.4</v>
      </c>
      <c r="F978">
        <v>653511</v>
      </c>
      <c r="G978">
        <v>202781</v>
      </c>
      <c r="H978">
        <v>200074</v>
      </c>
      <c r="I978">
        <v>395447</v>
      </c>
      <c r="J978">
        <v>503484</v>
      </c>
      <c r="K978">
        <v>87271.9</v>
      </c>
      <c r="L978">
        <v>49728.5</v>
      </c>
      <c r="M978">
        <v>13124.9</v>
      </c>
      <c r="N978">
        <v>5481.15</v>
      </c>
      <c r="O978">
        <v>3108.76</v>
      </c>
      <c r="P978">
        <v>498.00700000000001</v>
      </c>
      <c r="Q978">
        <v>2279.96</v>
      </c>
      <c r="R978">
        <v>1910.28</v>
      </c>
    </row>
    <row r="979" spans="1:18" x14ac:dyDescent="0.2">
      <c r="A979">
        <v>975</v>
      </c>
      <c r="B979" t="s">
        <v>63</v>
      </c>
      <c r="C979">
        <v>2015</v>
      </c>
      <c r="D979">
        <v>0</v>
      </c>
      <c r="E979">
        <v>12868.8</v>
      </c>
      <c r="F979">
        <v>623585</v>
      </c>
      <c r="G979">
        <v>191856</v>
      </c>
      <c r="H979">
        <v>217686</v>
      </c>
      <c r="I979">
        <v>377918</v>
      </c>
      <c r="J979">
        <v>550767</v>
      </c>
      <c r="K979">
        <v>92714.6</v>
      </c>
      <c r="L979">
        <v>31351.3</v>
      </c>
      <c r="M979">
        <v>14529.9</v>
      </c>
      <c r="N979">
        <v>3674.73</v>
      </c>
      <c r="O979">
        <v>1448.24</v>
      </c>
      <c r="P979">
        <v>5459.12</v>
      </c>
      <c r="Q979">
        <v>4047.37</v>
      </c>
      <c r="R979">
        <v>1584.28</v>
      </c>
    </row>
    <row r="980" spans="1:18" x14ac:dyDescent="0.2">
      <c r="A980">
        <v>976</v>
      </c>
      <c r="B980" t="s">
        <v>63</v>
      </c>
      <c r="C980">
        <v>2015</v>
      </c>
      <c r="D980">
        <v>0</v>
      </c>
      <c r="E980">
        <v>20273.8</v>
      </c>
      <c r="F980">
        <v>634010</v>
      </c>
      <c r="G980">
        <v>186855</v>
      </c>
      <c r="H980">
        <v>224988</v>
      </c>
      <c r="I980">
        <v>384092</v>
      </c>
      <c r="J980">
        <v>528651</v>
      </c>
      <c r="K980">
        <v>83866.8</v>
      </c>
      <c r="L980">
        <v>38987.199999999997</v>
      </c>
      <c r="M980">
        <v>21009.8</v>
      </c>
      <c r="N980">
        <v>2794.12</v>
      </c>
      <c r="O980">
        <v>3914.12</v>
      </c>
      <c r="P980">
        <v>732.02599999999995</v>
      </c>
      <c r="Q980">
        <v>2008.78</v>
      </c>
      <c r="R980">
        <v>1299.78</v>
      </c>
    </row>
    <row r="981" spans="1:18" x14ac:dyDescent="0.2">
      <c r="A981">
        <v>977</v>
      </c>
      <c r="B981" t="s">
        <v>63</v>
      </c>
      <c r="C981">
        <v>2015</v>
      </c>
      <c r="D981">
        <v>0</v>
      </c>
      <c r="E981">
        <v>14936.1</v>
      </c>
      <c r="F981">
        <v>619665</v>
      </c>
      <c r="G981">
        <v>206347</v>
      </c>
      <c r="H981">
        <v>243152</v>
      </c>
      <c r="I981">
        <v>364644</v>
      </c>
      <c r="J981">
        <v>494193</v>
      </c>
      <c r="K981">
        <v>107351</v>
      </c>
      <c r="L981">
        <v>40786.5</v>
      </c>
      <c r="M981">
        <v>15644.3</v>
      </c>
      <c r="N981">
        <v>6403.77</v>
      </c>
      <c r="O981">
        <v>1260.03</v>
      </c>
      <c r="P981">
        <v>6502.46</v>
      </c>
      <c r="Q981">
        <v>5051.32</v>
      </c>
      <c r="R981">
        <v>925.68600000000004</v>
      </c>
    </row>
    <row r="982" spans="1:18" x14ac:dyDescent="0.2">
      <c r="A982">
        <v>978</v>
      </c>
      <c r="B982" t="s">
        <v>63</v>
      </c>
      <c r="C982">
        <v>2015</v>
      </c>
      <c r="D982">
        <v>0</v>
      </c>
      <c r="E982">
        <v>17822</v>
      </c>
      <c r="F982">
        <v>633478</v>
      </c>
      <c r="G982">
        <v>212823</v>
      </c>
      <c r="H982">
        <v>228129</v>
      </c>
      <c r="I982">
        <v>388221</v>
      </c>
      <c r="J982">
        <v>484200</v>
      </c>
      <c r="K982">
        <v>87896.3</v>
      </c>
      <c r="L982">
        <v>57155.9</v>
      </c>
      <c r="M982">
        <v>11016.9</v>
      </c>
      <c r="N982">
        <v>3195.42</v>
      </c>
      <c r="O982">
        <v>2384.31</v>
      </c>
      <c r="P982">
        <v>3786.39</v>
      </c>
      <c r="Q982">
        <v>1286.46</v>
      </c>
      <c r="R982">
        <v>192.88200000000001</v>
      </c>
    </row>
    <row r="983" spans="1:18" x14ac:dyDescent="0.2">
      <c r="A983">
        <v>979</v>
      </c>
      <c r="B983" t="s">
        <v>63</v>
      </c>
      <c r="C983">
        <v>2015</v>
      </c>
      <c r="D983">
        <v>0</v>
      </c>
      <c r="E983">
        <v>17263</v>
      </c>
      <c r="F983">
        <v>635044</v>
      </c>
      <c r="G983">
        <v>182609</v>
      </c>
      <c r="H983">
        <v>226968</v>
      </c>
      <c r="I983">
        <v>376133</v>
      </c>
      <c r="J983">
        <v>536370</v>
      </c>
      <c r="K983">
        <v>83058.399999999994</v>
      </c>
      <c r="L983">
        <v>40206.800000000003</v>
      </c>
      <c r="M983">
        <v>25141.3</v>
      </c>
      <c r="N983">
        <v>1957.9</v>
      </c>
      <c r="O983">
        <v>3344.44</v>
      </c>
      <c r="P983">
        <v>3139.39</v>
      </c>
      <c r="Q983">
        <v>2768.74</v>
      </c>
      <c r="R983">
        <v>0</v>
      </c>
    </row>
    <row r="984" spans="1:18" x14ac:dyDescent="0.2">
      <c r="A984">
        <v>980</v>
      </c>
      <c r="B984" t="s">
        <v>63</v>
      </c>
      <c r="C984">
        <v>2015</v>
      </c>
      <c r="D984">
        <v>0</v>
      </c>
      <c r="E984">
        <v>11474.6</v>
      </c>
      <c r="F984">
        <v>647264</v>
      </c>
      <c r="G984">
        <v>183969</v>
      </c>
      <c r="H984">
        <v>240392</v>
      </c>
      <c r="I984">
        <v>393051</v>
      </c>
      <c r="J984">
        <v>496956</v>
      </c>
      <c r="K984">
        <v>78517.5</v>
      </c>
      <c r="L984">
        <v>44890.1</v>
      </c>
      <c r="M984">
        <v>21335.3</v>
      </c>
      <c r="N984">
        <v>3808.58</v>
      </c>
      <c r="O984">
        <v>848.21</v>
      </c>
      <c r="P984">
        <v>2365.19</v>
      </c>
      <c r="Q984">
        <v>4936.5</v>
      </c>
      <c r="R984">
        <v>640.20600000000002</v>
      </c>
    </row>
    <row r="985" spans="1:18" x14ac:dyDescent="0.2">
      <c r="A985">
        <v>981</v>
      </c>
      <c r="B985" t="s">
        <v>63</v>
      </c>
      <c r="C985">
        <v>2015</v>
      </c>
      <c r="D985">
        <v>0</v>
      </c>
      <c r="E985">
        <v>15337.8</v>
      </c>
      <c r="F985">
        <v>617972</v>
      </c>
      <c r="G985">
        <v>186198</v>
      </c>
      <c r="H985">
        <v>240170</v>
      </c>
      <c r="I985">
        <v>405401</v>
      </c>
      <c r="J985">
        <v>495955</v>
      </c>
      <c r="K985">
        <v>92592.4</v>
      </c>
      <c r="L985">
        <v>47233</v>
      </c>
      <c r="M985">
        <v>16893.2</v>
      </c>
      <c r="N985">
        <v>2548.5700000000002</v>
      </c>
      <c r="O985">
        <v>2128.48</v>
      </c>
      <c r="P985">
        <v>2606.6799999999998</v>
      </c>
      <c r="Q985">
        <v>987.09299999999996</v>
      </c>
      <c r="R985">
        <v>1787.41</v>
      </c>
    </row>
    <row r="986" spans="1:18" x14ac:dyDescent="0.2">
      <c r="A986">
        <v>982</v>
      </c>
      <c r="B986" t="s">
        <v>63</v>
      </c>
      <c r="C986">
        <v>2015</v>
      </c>
      <c r="D986">
        <v>0</v>
      </c>
      <c r="E986">
        <v>13367.9</v>
      </c>
      <c r="F986">
        <v>633507</v>
      </c>
      <c r="G986">
        <v>192623</v>
      </c>
      <c r="H986">
        <v>235109</v>
      </c>
      <c r="I986">
        <v>390007</v>
      </c>
      <c r="J986">
        <v>516896</v>
      </c>
      <c r="K986">
        <v>65536</v>
      </c>
      <c r="L986">
        <v>48397.7</v>
      </c>
      <c r="M986">
        <v>18841.2</v>
      </c>
      <c r="N986">
        <v>1935.25</v>
      </c>
      <c r="O986">
        <v>4136.6899999999996</v>
      </c>
      <c r="P986">
        <v>5535.58</v>
      </c>
      <c r="Q986">
        <v>2013.97</v>
      </c>
      <c r="R986">
        <v>249.54300000000001</v>
      </c>
    </row>
    <row r="987" spans="1:18" x14ac:dyDescent="0.2">
      <c r="A987">
        <v>983</v>
      </c>
      <c r="B987" t="s">
        <v>63</v>
      </c>
      <c r="C987">
        <v>2015</v>
      </c>
      <c r="D987">
        <v>0</v>
      </c>
      <c r="E987">
        <v>14253</v>
      </c>
      <c r="F987">
        <v>649119</v>
      </c>
      <c r="G987">
        <v>190027</v>
      </c>
      <c r="H987">
        <v>240224</v>
      </c>
      <c r="I987">
        <v>368148</v>
      </c>
      <c r="J987">
        <v>502649</v>
      </c>
      <c r="K987">
        <v>95980.3</v>
      </c>
      <c r="L987">
        <v>34681.300000000003</v>
      </c>
      <c r="M987">
        <v>17108.599999999999</v>
      </c>
      <c r="N987">
        <v>3816.18</v>
      </c>
      <c r="O987">
        <v>2191.88</v>
      </c>
      <c r="P987">
        <v>3005.65</v>
      </c>
      <c r="Q987">
        <v>3351.3</v>
      </c>
      <c r="R987">
        <v>1110.57</v>
      </c>
    </row>
    <row r="988" spans="1:18" x14ac:dyDescent="0.2">
      <c r="A988">
        <v>984</v>
      </c>
      <c r="B988" t="s">
        <v>63</v>
      </c>
      <c r="C988">
        <v>2015</v>
      </c>
      <c r="D988">
        <v>0</v>
      </c>
      <c r="E988">
        <v>23179.4</v>
      </c>
      <c r="F988">
        <v>637295</v>
      </c>
      <c r="G988">
        <v>194396</v>
      </c>
      <c r="H988">
        <v>221661</v>
      </c>
      <c r="I988">
        <v>391046</v>
      </c>
      <c r="J988">
        <v>509995</v>
      </c>
      <c r="K988">
        <v>81157.100000000006</v>
      </c>
      <c r="L988">
        <v>40823.9</v>
      </c>
      <c r="M988">
        <v>15594.1</v>
      </c>
      <c r="N988">
        <v>3344.28</v>
      </c>
      <c r="O988">
        <v>3475.4</v>
      </c>
      <c r="P988">
        <v>4027.79</v>
      </c>
      <c r="Q988">
        <v>2996.1</v>
      </c>
      <c r="R988">
        <v>452.43099999999998</v>
      </c>
    </row>
    <row r="989" spans="1:18" x14ac:dyDescent="0.2">
      <c r="A989">
        <v>985</v>
      </c>
      <c r="B989" t="s">
        <v>63</v>
      </c>
      <c r="C989">
        <v>2015</v>
      </c>
      <c r="D989">
        <v>0</v>
      </c>
      <c r="E989">
        <v>18435.7</v>
      </c>
      <c r="F989">
        <v>615924</v>
      </c>
      <c r="G989">
        <v>203765</v>
      </c>
      <c r="H989">
        <v>255923</v>
      </c>
      <c r="I989">
        <v>376108</v>
      </c>
      <c r="J989">
        <v>493997</v>
      </c>
      <c r="K989">
        <v>87349.3</v>
      </c>
      <c r="L989">
        <v>47117.2</v>
      </c>
      <c r="M989">
        <v>20209.2</v>
      </c>
      <c r="N989">
        <v>1007.76</v>
      </c>
      <c r="O989">
        <v>513.26</v>
      </c>
      <c r="P989">
        <v>3512.45</v>
      </c>
      <c r="Q989">
        <v>3800.98</v>
      </c>
      <c r="R989">
        <v>347.44600000000003</v>
      </c>
    </row>
    <row r="990" spans="1:18" x14ac:dyDescent="0.2">
      <c r="A990">
        <v>986</v>
      </c>
      <c r="B990" t="s">
        <v>63</v>
      </c>
      <c r="C990">
        <v>2015</v>
      </c>
      <c r="D990">
        <v>0</v>
      </c>
      <c r="E990">
        <v>21657.599999999999</v>
      </c>
      <c r="F990">
        <v>615776</v>
      </c>
      <c r="G990">
        <v>203986</v>
      </c>
      <c r="H990">
        <v>248967</v>
      </c>
      <c r="I990">
        <v>365030</v>
      </c>
      <c r="J990">
        <v>520378</v>
      </c>
      <c r="K990">
        <v>87086.7</v>
      </c>
      <c r="L990">
        <v>42321.2</v>
      </c>
      <c r="M990">
        <v>12942.7</v>
      </c>
      <c r="N990">
        <v>4970.6400000000003</v>
      </c>
      <c r="O990">
        <v>730.26</v>
      </c>
      <c r="P990">
        <v>3498.37</v>
      </c>
      <c r="Q990">
        <v>4755.21</v>
      </c>
      <c r="R990">
        <v>246.04400000000001</v>
      </c>
    </row>
    <row r="991" spans="1:18" x14ac:dyDescent="0.2">
      <c r="A991">
        <v>987</v>
      </c>
      <c r="B991" t="s">
        <v>63</v>
      </c>
      <c r="C991">
        <v>2015</v>
      </c>
      <c r="D991">
        <v>0</v>
      </c>
      <c r="E991">
        <v>9915.92</v>
      </c>
      <c r="F991">
        <v>635271</v>
      </c>
      <c r="G991">
        <v>210558</v>
      </c>
      <c r="H991">
        <v>221064</v>
      </c>
      <c r="I991">
        <v>367106</v>
      </c>
      <c r="J991">
        <v>501475</v>
      </c>
      <c r="K991">
        <v>97009.9</v>
      </c>
      <c r="L991">
        <v>46087.8</v>
      </c>
      <c r="M991">
        <v>15878.9</v>
      </c>
      <c r="N991">
        <v>5873.4</v>
      </c>
      <c r="O991">
        <v>2262.14</v>
      </c>
      <c r="P991">
        <v>4543.3100000000004</v>
      </c>
      <c r="Q991">
        <v>4376.59</v>
      </c>
      <c r="R991">
        <v>785.50599999999997</v>
      </c>
    </row>
    <row r="992" spans="1:18" x14ac:dyDescent="0.2">
      <c r="A992">
        <v>988</v>
      </c>
      <c r="B992" t="s">
        <v>63</v>
      </c>
      <c r="C992">
        <v>2015</v>
      </c>
      <c r="D992">
        <v>0</v>
      </c>
      <c r="E992">
        <v>12070.2</v>
      </c>
      <c r="F992">
        <v>638564</v>
      </c>
      <c r="G992">
        <v>180819</v>
      </c>
      <c r="H992">
        <v>221403</v>
      </c>
      <c r="I992">
        <v>389565</v>
      </c>
      <c r="J992">
        <v>516235</v>
      </c>
      <c r="K992">
        <v>92338.7</v>
      </c>
      <c r="L992">
        <v>40089.599999999999</v>
      </c>
      <c r="M992">
        <v>21450.799999999999</v>
      </c>
      <c r="N992">
        <v>1495.74</v>
      </c>
      <c r="O992">
        <v>1908.38</v>
      </c>
      <c r="P992">
        <v>1605.37</v>
      </c>
      <c r="Q992">
        <v>5770.58</v>
      </c>
      <c r="R992">
        <v>2076.92</v>
      </c>
    </row>
    <row r="993" spans="1:18" x14ac:dyDescent="0.2">
      <c r="A993">
        <v>989</v>
      </c>
      <c r="B993" t="s">
        <v>63</v>
      </c>
      <c r="C993">
        <v>2015</v>
      </c>
      <c r="D993">
        <v>0</v>
      </c>
      <c r="E993">
        <v>11551.1</v>
      </c>
      <c r="F993">
        <v>637127</v>
      </c>
      <c r="G993">
        <v>183178</v>
      </c>
      <c r="H993">
        <v>217264</v>
      </c>
      <c r="I993">
        <v>409751</v>
      </c>
      <c r="J993">
        <v>518570</v>
      </c>
      <c r="K993">
        <v>81238</v>
      </c>
      <c r="L993">
        <v>42503.4</v>
      </c>
      <c r="M993">
        <v>10164.700000000001</v>
      </c>
      <c r="N993">
        <v>4526.2</v>
      </c>
      <c r="O993">
        <v>3352.73</v>
      </c>
      <c r="P993">
        <v>3084.54</v>
      </c>
      <c r="Q993">
        <v>2313.17</v>
      </c>
      <c r="R993">
        <v>488.05700000000002</v>
      </c>
    </row>
    <row r="994" spans="1:18" x14ac:dyDescent="0.2">
      <c r="A994">
        <v>990</v>
      </c>
      <c r="B994" t="s">
        <v>63</v>
      </c>
      <c r="C994">
        <v>2015</v>
      </c>
      <c r="D994">
        <v>0</v>
      </c>
      <c r="E994">
        <v>19949</v>
      </c>
      <c r="F994">
        <v>616529</v>
      </c>
      <c r="G994">
        <v>210603</v>
      </c>
      <c r="H994">
        <v>212030</v>
      </c>
      <c r="I994">
        <v>417920</v>
      </c>
      <c r="J994">
        <v>501926</v>
      </c>
      <c r="K994">
        <v>83230.8</v>
      </c>
      <c r="L994">
        <v>34857.300000000003</v>
      </c>
      <c r="M994">
        <v>14040.1</v>
      </c>
      <c r="N994">
        <v>5874.79</v>
      </c>
      <c r="O994">
        <v>3011.56</v>
      </c>
      <c r="P994">
        <v>2713.27</v>
      </c>
      <c r="Q994">
        <v>3240.06</v>
      </c>
      <c r="R994">
        <v>1600.37</v>
      </c>
    </row>
    <row r="995" spans="1:18" x14ac:dyDescent="0.2">
      <c r="A995">
        <v>991</v>
      </c>
      <c r="B995" t="s">
        <v>63</v>
      </c>
      <c r="C995">
        <v>2015</v>
      </c>
      <c r="D995">
        <v>0</v>
      </c>
      <c r="E995">
        <v>10976.3</v>
      </c>
      <c r="F995">
        <v>633081</v>
      </c>
      <c r="G995">
        <v>202913</v>
      </c>
      <c r="H995">
        <v>223540</v>
      </c>
      <c r="I995">
        <v>410625</v>
      </c>
      <c r="J995">
        <v>481736</v>
      </c>
      <c r="K995">
        <v>89538.4</v>
      </c>
      <c r="L995">
        <v>49616.3</v>
      </c>
      <c r="M995">
        <v>17812.3</v>
      </c>
      <c r="N995">
        <v>3832.3</v>
      </c>
      <c r="O995">
        <v>3121.53</v>
      </c>
      <c r="P995">
        <v>0</v>
      </c>
      <c r="Q995">
        <v>3220.01</v>
      </c>
      <c r="R995">
        <v>1094.05</v>
      </c>
    </row>
    <row r="996" spans="1:18" x14ac:dyDescent="0.2">
      <c r="A996">
        <v>992</v>
      </c>
      <c r="B996" t="s">
        <v>63</v>
      </c>
      <c r="C996">
        <v>2015</v>
      </c>
      <c r="D996">
        <v>0</v>
      </c>
      <c r="E996">
        <v>12201.7</v>
      </c>
      <c r="F996">
        <v>603414</v>
      </c>
      <c r="G996">
        <v>210305</v>
      </c>
      <c r="H996">
        <v>250949</v>
      </c>
      <c r="I996">
        <v>370366</v>
      </c>
      <c r="J996">
        <v>500974</v>
      </c>
      <c r="K996">
        <v>113937</v>
      </c>
      <c r="L996">
        <v>38344.400000000001</v>
      </c>
      <c r="M996">
        <v>15973.7</v>
      </c>
      <c r="N996">
        <v>1230.0999999999999</v>
      </c>
      <c r="O996">
        <v>1053.3699999999999</v>
      </c>
      <c r="P996">
        <v>2516.48</v>
      </c>
      <c r="Q996">
        <v>3776.66</v>
      </c>
      <c r="R996">
        <v>1558.58</v>
      </c>
    </row>
    <row r="997" spans="1:18" x14ac:dyDescent="0.2">
      <c r="A997">
        <v>993</v>
      </c>
      <c r="B997" t="s">
        <v>63</v>
      </c>
      <c r="C997">
        <v>2015</v>
      </c>
      <c r="D997">
        <v>0</v>
      </c>
      <c r="E997">
        <v>16364.8</v>
      </c>
      <c r="F997">
        <v>639540</v>
      </c>
      <c r="G997">
        <v>194374</v>
      </c>
      <c r="H997">
        <v>222267</v>
      </c>
      <c r="I997">
        <v>344172</v>
      </c>
      <c r="J997">
        <v>540406</v>
      </c>
      <c r="K997">
        <v>94005.6</v>
      </c>
      <c r="L997">
        <v>36983.5</v>
      </c>
      <c r="M997">
        <v>23778.3</v>
      </c>
      <c r="N997">
        <v>2254.5100000000002</v>
      </c>
      <c r="O997">
        <v>1505.46</v>
      </c>
      <c r="P997">
        <v>4626.62</v>
      </c>
      <c r="Q997">
        <v>1297.6199999999999</v>
      </c>
      <c r="R997">
        <v>718.37900000000002</v>
      </c>
    </row>
    <row r="998" spans="1:18" x14ac:dyDescent="0.2">
      <c r="A998">
        <v>994</v>
      </c>
      <c r="B998" t="s">
        <v>63</v>
      </c>
      <c r="C998">
        <v>2015</v>
      </c>
      <c r="D998">
        <v>0</v>
      </c>
      <c r="E998">
        <v>15852.6</v>
      </c>
      <c r="F998">
        <v>655607</v>
      </c>
      <c r="G998">
        <v>191277</v>
      </c>
      <c r="H998">
        <v>233934</v>
      </c>
      <c r="I998">
        <v>379024</v>
      </c>
      <c r="J998">
        <v>493196</v>
      </c>
      <c r="K998">
        <v>90550.1</v>
      </c>
      <c r="L998">
        <v>34793.699999999997</v>
      </c>
      <c r="M998">
        <v>18751.5</v>
      </c>
      <c r="N998">
        <v>2709.84</v>
      </c>
      <c r="O998">
        <v>3670.55</v>
      </c>
      <c r="P998">
        <v>2069.65</v>
      </c>
      <c r="Q998">
        <v>3509.56</v>
      </c>
      <c r="R998">
        <v>1326.9</v>
      </c>
    </row>
    <row r="999" spans="1:18" x14ac:dyDescent="0.2">
      <c r="A999">
        <v>995</v>
      </c>
      <c r="B999" t="s">
        <v>63</v>
      </c>
      <c r="C999">
        <v>2015</v>
      </c>
      <c r="D999">
        <v>0</v>
      </c>
      <c r="E999">
        <v>16302.3</v>
      </c>
      <c r="F999">
        <v>635652</v>
      </c>
      <c r="G999">
        <v>197004</v>
      </c>
      <c r="H999">
        <v>234464</v>
      </c>
      <c r="I999">
        <v>366150</v>
      </c>
      <c r="J999">
        <v>522434</v>
      </c>
      <c r="K999">
        <v>78618.600000000006</v>
      </c>
      <c r="L999">
        <v>49565.3</v>
      </c>
      <c r="M999">
        <v>20202.599999999999</v>
      </c>
      <c r="N999">
        <v>5640.58</v>
      </c>
      <c r="O999">
        <v>815.93799999999999</v>
      </c>
      <c r="P999">
        <v>1848.71</v>
      </c>
      <c r="Q999">
        <v>2803.71</v>
      </c>
      <c r="R999">
        <v>1132.06</v>
      </c>
    </row>
    <row r="1000" spans="1:18" x14ac:dyDescent="0.2">
      <c r="A1000">
        <v>996</v>
      </c>
      <c r="B1000" t="s">
        <v>63</v>
      </c>
      <c r="C1000">
        <v>2015</v>
      </c>
      <c r="D1000">
        <v>0</v>
      </c>
      <c r="E1000">
        <v>20897.5</v>
      </c>
      <c r="F1000">
        <v>647489</v>
      </c>
      <c r="G1000">
        <v>157308</v>
      </c>
      <c r="H1000">
        <v>195599</v>
      </c>
      <c r="I1000">
        <v>397035</v>
      </c>
      <c r="J1000">
        <v>541795</v>
      </c>
      <c r="K1000">
        <v>91172.2</v>
      </c>
      <c r="L1000">
        <v>45929.2</v>
      </c>
      <c r="M1000">
        <v>16919.400000000001</v>
      </c>
      <c r="N1000">
        <v>1558.24</v>
      </c>
      <c r="O1000">
        <v>1317.73</v>
      </c>
      <c r="P1000">
        <v>4450.4399999999996</v>
      </c>
      <c r="Q1000">
        <v>128.65899999999999</v>
      </c>
      <c r="R1000">
        <v>1477</v>
      </c>
    </row>
    <row r="1001" spans="1:18" x14ac:dyDescent="0.2">
      <c r="A1001">
        <v>997</v>
      </c>
      <c r="B1001" t="s">
        <v>63</v>
      </c>
      <c r="C1001">
        <v>2015</v>
      </c>
      <c r="D1001">
        <v>0</v>
      </c>
      <c r="E1001">
        <v>14766.6</v>
      </c>
      <c r="F1001">
        <v>633231</v>
      </c>
      <c r="G1001">
        <v>194554</v>
      </c>
      <c r="H1001">
        <v>241530</v>
      </c>
      <c r="I1001">
        <v>367149</v>
      </c>
      <c r="J1001">
        <v>505472</v>
      </c>
      <c r="K1001">
        <v>84837</v>
      </c>
      <c r="L1001">
        <v>48595.9</v>
      </c>
      <c r="M1001">
        <v>20398.8</v>
      </c>
      <c r="N1001">
        <v>2276.19</v>
      </c>
      <c r="O1001">
        <v>1519.33</v>
      </c>
      <c r="P1001">
        <v>2411.11</v>
      </c>
      <c r="Q1001">
        <v>2956.27</v>
      </c>
      <c r="R1001">
        <v>874.83600000000001</v>
      </c>
    </row>
    <row r="1002" spans="1:18" x14ac:dyDescent="0.2">
      <c r="A1002">
        <v>998</v>
      </c>
      <c r="B1002" t="s">
        <v>63</v>
      </c>
      <c r="C1002">
        <v>2015</v>
      </c>
      <c r="D1002">
        <v>0</v>
      </c>
      <c r="E1002">
        <v>14154.5</v>
      </c>
      <c r="F1002">
        <v>645000</v>
      </c>
      <c r="G1002">
        <v>178312</v>
      </c>
      <c r="H1002">
        <v>235117</v>
      </c>
      <c r="I1002">
        <v>372261</v>
      </c>
      <c r="J1002">
        <v>509419</v>
      </c>
      <c r="K1002">
        <v>85338.6</v>
      </c>
      <c r="L1002">
        <v>53061.8</v>
      </c>
      <c r="M1002">
        <v>26622.9</v>
      </c>
      <c r="N1002">
        <v>3565.81</v>
      </c>
      <c r="O1002">
        <v>1477.28</v>
      </c>
      <c r="P1002">
        <v>622.46699999999998</v>
      </c>
      <c r="Q1002">
        <v>2004.34</v>
      </c>
      <c r="R1002">
        <v>2117.8200000000002</v>
      </c>
    </row>
    <row r="1003" spans="1:18" x14ac:dyDescent="0.2">
      <c r="A1003">
        <v>999</v>
      </c>
      <c r="B1003" t="s">
        <v>63</v>
      </c>
      <c r="C1003">
        <v>2015</v>
      </c>
      <c r="D1003">
        <v>0</v>
      </c>
      <c r="E1003">
        <v>9134.17</v>
      </c>
      <c r="F1003">
        <v>639356</v>
      </c>
      <c r="G1003">
        <v>192625</v>
      </c>
      <c r="H1003">
        <v>228631</v>
      </c>
      <c r="I1003">
        <v>410307</v>
      </c>
      <c r="J1003">
        <v>480322</v>
      </c>
      <c r="K1003">
        <v>89665.9</v>
      </c>
      <c r="L1003">
        <v>49740</v>
      </c>
      <c r="M1003">
        <v>17068.5</v>
      </c>
      <c r="N1003">
        <v>2552.84</v>
      </c>
      <c r="O1003">
        <v>3206.31</v>
      </c>
      <c r="P1003">
        <v>1712.21</v>
      </c>
      <c r="Q1003">
        <v>3706.7</v>
      </c>
      <c r="R1003">
        <v>1059.3699999999999</v>
      </c>
    </row>
    <row r="1004" spans="1:18" x14ac:dyDescent="0.2">
      <c r="A1004">
        <v>1000</v>
      </c>
      <c r="B1004" t="s">
        <v>63</v>
      </c>
      <c r="C1004">
        <v>2015</v>
      </c>
      <c r="D1004">
        <v>0</v>
      </c>
      <c r="E1004">
        <v>19536.400000000001</v>
      </c>
      <c r="F1004">
        <v>611358</v>
      </c>
      <c r="G1004">
        <v>217646</v>
      </c>
      <c r="H1004">
        <v>235640</v>
      </c>
      <c r="I1004">
        <v>379919</v>
      </c>
      <c r="J1004">
        <v>511630</v>
      </c>
      <c r="K1004">
        <v>91942.3</v>
      </c>
      <c r="L1004">
        <v>30307.1</v>
      </c>
      <c r="M1004">
        <v>16630.8</v>
      </c>
      <c r="N1004">
        <v>2700.06</v>
      </c>
      <c r="O1004">
        <v>1722.15</v>
      </c>
      <c r="P1004">
        <v>8354.16</v>
      </c>
      <c r="Q1004">
        <v>1263.2</v>
      </c>
      <c r="R1004">
        <v>1414.37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workbookViewId="0">
      <selection activeCell="A5" sqref="A5:R1005"/>
    </sheetView>
  </sheetViews>
  <sheetFormatPr baseColWidth="10" defaultRowHeight="15" x14ac:dyDescent="0.2"/>
  <sheetData>
    <row r="1" spans="1:18" x14ac:dyDescent="0.2">
      <c r="E1" s="5">
        <f>AVERAGE(E5:E1004)</f>
        <v>23566.1538</v>
      </c>
      <c r="F1" s="5">
        <f t="shared" ref="F1:R1" si="0">AVERAGE(F5:F1004)</f>
        <v>295220.16480000014</v>
      </c>
      <c r="G1" s="5">
        <f t="shared" si="0"/>
        <v>84160.706099999938</v>
      </c>
      <c r="H1" s="5">
        <f t="shared" si="0"/>
        <v>89687.73980000001</v>
      </c>
      <c r="I1" s="5">
        <f t="shared" si="0"/>
        <v>127199.94120000002</v>
      </c>
      <c r="J1" s="5">
        <f t="shared" si="0"/>
        <v>158870.06829999996</v>
      </c>
      <c r="K1" s="5">
        <f t="shared" si="0"/>
        <v>26002.765699999967</v>
      </c>
      <c r="L1" s="5">
        <f t="shared" si="0"/>
        <v>11610.386400000014</v>
      </c>
      <c r="M1" s="5">
        <f t="shared" si="0"/>
        <v>4430.6989999999996</v>
      </c>
      <c r="N1" s="5">
        <f t="shared" si="0"/>
        <v>671.05830000000003</v>
      </c>
      <c r="O1" s="5">
        <f t="shared" si="0"/>
        <v>910.24300000000005</v>
      </c>
      <c r="P1" s="5">
        <f t="shared" si="0"/>
        <v>405.23659999999995</v>
      </c>
      <c r="Q1" s="5">
        <f t="shared" si="0"/>
        <v>1389.6016000000002</v>
      </c>
      <c r="R1" s="5">
        <f t="shared" si="0"/>
        <v>0</v>
      </c>
    </row>
    <row r="2" spans="1:18" x14ac:dyDescent="0.2">
      <c r="E2" s="5">
        <f>STDEV(E5:E1004)</f>
        <v>243723.62729629857</v>
      </c>
      <c r="F2" s="5">
        <f t="shared" ref="F2:R2" si="1">STDEV(F5:F1004)</f>
        <v>503316.85844999674</v>
      </c>
      <c r="G2" s="5">
        <f t="shared" si="1"/>
        <v>138879.40110995111</v>
      </c>
      <c r="H2" s="5">
        <f t="shared" si="1"/>
        <v>139867.25228859103</v>
      </c>
      <c r="I2" s="5">
        <f t="shared" si="1"/>
        <v>130309.34812329397</v>
      </c>
      <c r="J2" s="5">
        <f t="shared" si="1"/>
        <v>173199.9651833502</v>
      </c>
      <c r="K2" s="5">
        <f t="shared" si="1"/>
        <v>46223.24962194921</v>
      </c>
      <c r="L2" s="5">
        <f t="shared" si="1"/>
        <v>36015.155882072548</v>
      </c>
      <c r="M2" s="5">
        <f t="shared" si="1"/>
        <v>23708.491283088406</v>
      </c>
      <c r="N2" s="5">
        <f t="shared" si="1"/>
        <v>6551.6281320425751</v>
      </c>
      <c r="O2" s="5">
        <f t="shared" si="1"/>
        <v>16776.702352720655</v>
      </c>
      <c r="P2" s="5">
        <f t="shared" si="1"/>
        <v>6988.2876849101958</v>
      </c>
      <c r="Q2" s="5">
        <f t="shared" si="1"/>
        <v>18164.013991126172</v>
      </c>
      <c r="R2" s="5">
        <f t="shared" si="1"/>
        <v>0</v>
      </c>
    </row>
    <row r="3" spans="1:18" x14ac:dyDescent="0.2">
      <c r="D3" t="s">
        <v>80</v>
      </c>
      <c r="E3" s="4">
        <f>E2/E1</f>
        <v>10.342104586294374</v>
      </c>
      <c r="F3" s="4">
        <f t="shared" ref="F3:R3" si="2">F2/F1</f>
        <v>1.7048864490370221</v>
      </c>
      <c r="G3" s="4">
        <f t="shared" si="2"/>
        <v>1.6501691531073219</v>
      </c>
      <c r="H3" s="4">
        <f t="shared" si="2"/>
        <v>1.5594913262446939</v>
      </c>
      <c r="I3" s="4">
        <f t="shared" si="2"/>
        <v>1.0244450342819338</v>
      </c>
      <c r="J3" s="4">
        <f t="shared" si="2"/>
        <v>1.0901988463697931</v>
      </c>
      <c r="K3" s="4">
        <f t="shared" si="2"/>
        <v>1.7776282013704898</v>
      </c>
      <c r="L3" s="4">
        <f t="shared" si="2"/>
        <v>3.1019773710608378</v>
      </c>
      <c r="M3" s="4">
        <f t="shared" si="2"/>
        <v>5.3509595851779617</v>
      </c>
      <c r="N3" s="4">
        <f t="shared" si="2"/>
        <v>9.7631280799933098</v>
      </c>
      <c r="O3" s="4">
        <f t="shared" si="2"/>
        <v>18.431014962730451</v>
      </c>
      <c r="P3" s="4">
        <f t="shared" si="2"/>
        <v>17.244956859548708</v>
      </c>
      <c r="Q3" s="4">
        <f t="shared" si="2"/>
        <v>13.071382467554852</v>
      </c>
      <c r="R3" s="4" t="e">
        <f t="shared" si="2"/>
        <v>#DIV/0!</v>
      </c>
    </row>
    <row r="4" spans="1:18" x14ac:dyDescent="0.2">
      <c r="C4" t="s">
        <v>79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 t="s">
        <v>76</v>
      </c>
      <c r="Q4" t="s">
        <v>77</v>
      </c>
      <c r="R4" t="s">
        <v>78</v>
      </c>
    </row>
    <row r="5" spans="1:18" x14ac:dyDescent="0.2">
      <c r="A5">
        <v>1</v>
      </c>
      <c r="B5" t="s">
        <v>63</v>
      </c>
      <c r="C5">
        <v>2015</v>
      </c>
      <c r="D5">
        <v>0</v>
      </c>
      <c r="E5">
        <v>0</v>
      </c>
      <c r="F5">
        <v>0</v>
      </c>
      <c r="G5">
        <v>26731.3</v>
      </c>
      <c r="H5">
        <v>133657</v>
      </c>
      <c r="I5">
        <v>481164</v>
      </c>
      <c r="J5">
        <v>320776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2</v>
      </c>
      <c r="B6" t="s">
        <v>63</v>
      </c>
      <c r="C6">
        <v>2015</v>
      </c>
      <c r="D6">
        <v>0</v>
      </c>
      <c r="E6">
        <v>0</v>
      </c>
      <c r="F6" s="6">
        <v>1574870</v>
      </c>
      <c r="G6">
        <v>349971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3</v>
      </c>
      <c r="B7" t="s">
        <v>63</v>
      </c>
      <c r="C7">
        <v>2015</v>
      </c>
      <c r="D7">
        <v>0</v>
      </c>
      <c r="E7">
        <v>17239.599999999999</v>
      </c>
      <c r="F7">
        <v>844741</v>
      </c>
      <c r="G7">
        <v>137917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4</v>
      </c>
      <c r="B8" t="s">
        <v>63</v>
      </c>
      <c r="C8">
        <v>2015</v>
      </c>
      <c r="D8">
        <v>0</v>
      </c>
      <c r="E8">
        <v>0</v>
      </c>
      <c r="F8">
        <v>0</v>
      </c>
      <c r="G8">
        <v>0</v>
      </c>
      <c r="H8">
        <v>88712.5</v>
      </c>
      <c r="I8">
        <v>372593</v>
      </c>
      <c r="J8">
        <v>124198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5</v>
      </c>
      <c r="B9" t="s">
        <v>63</v>
      </c>
      <c r="C9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166801</v>
      </c>
      <c r="J9">
        <v>222401</v>
      </c>
      <c r="K9">
        <v>55600.3</v>
      </c>
      <c r="L9">
        <v>55600.3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6</v>
      </c>
      <c r="B10" t="s">
        <v>63</v>
      </c>
      <c r="C10">
        <v>2015</v>
      </c>
      <c r="D10">
        <v>0</v>
      </c>
      <c r="E10">
        <v>0</v>
      </c>
      <c r="F10">
        <v>0</v>
      </c>
      <c r="G10">
        <v>0</v>
      </c>
      <c r="H10">
        <v>151580</v>
      </c>
      <c r="I10">
        <v>303159</v>
      </c>
      <c r="J10">
        <v>94737.2</v>
      </c>
      <c r="K10">
        <v>18947.400000000001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7</v>
      </c>
      <c r="B11" t="s">
        <v>63</v>
      </c>
      <c r="C11">
        <v>2015</v>
      </c>
      <c r="D11">
        <v>0</v>
      </c>
      <c r="E11">
        <v>0</v>
      </c>
      <c r="F11">
        <v>0</v>
      </c>
      <c r="G11">
        <v>22596.3</v>
      </c>
      <c r="H11">
        <v>135578</v>
      </c>
      <c r="I11">
        <v>361541</v>
      </c>
      <c r="J11">
        <v>135578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8</v>
      </c>
      <c r="B12" t="s">
        <v>63</v>
      </c>
      <c r="C12">
        <v>2015</v>
      </c>
      <c r="D12">
        <v>0</v>
      </c>
      <c r="E12">
        <v>0</v>
      </c>
      <c r="F12">
        <v>139914</v>
      </c>
      <c r="G12">
        <v>279828</v>
      </c>
      <c r="H12">
        <v>46638.1</v>
      </c>
      <c r="I12">
        <v>233190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9</v>
      </c>
      <c r="B13" t="s">
        <v>63</v>
      </c>
      <c r="C13">
        <v>2015</v>
      </c>
      <c r="D13">
        <v>0</v>
      </c>
      <c r="E13">
        <v>0</v>
      </c>
      <c r="F13">
        <v>0</v>
      </c>
      <c r="G13">
        <v>0</v>
      </c>
      <c r="H13">
        <v>97623.3</v>
      </c>
      <c r="I13">
        <v>305073</v>
      </c>
      <c r="J13">
        <v>158638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10</v>
      </c>
      <c r="B14" t="s">
        <v>63</v>
      </c>
      <c r="C14">
        <v>2015</v>
      </c>
      <c r="D14">
        <v>0</v>
      </c>
      <c r="E14">
        <v>0</v>
      </c>
      <c r="F14">
        <v>0</v>
      </c>
      <c r="G14">
        <v>68558.899999999994</v>
      </c>
      <c r="H14">
        <v>297088</v>
      </c>
      <c r="I14">
        <v>228530</v>
      </c>
      <c r="J14">
        <v>45705.9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11</v>
      </c>
      <c r="B15" t="s">
        <v>63</v>
      </c>
      <c r="C15">
        <v>2015</v>
      </c>
      <c r="D15">
        <v>0</v>
      </c>
      <c r="E15">
        <v>0</v>
      </c>
      <c r="F15">
        <v>783286</v>
      </c>
      <c r="G15">
        <v>140590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12</v>
      </c>
      <c r="B16" t="s">
        <v>63</v>
      </c>
      <c r="C16">
        <v>2015</v>
      </c>
      <c r="D16">
        <v>0</v>
      </c>
      <c r="E16">
        <v>0</v>
      </c>
      <c r="F16">
        <v>614642</v>
      </c>
      <c r="G16">
        <v>276589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13</v>
      </c>
      <c r="B17" t="s">
        <v>63</v>
      </c>
      <c r="C17">
        <v>2015</v>
      </c>
      <c r="D17">
        <v>0</v>
      </c>
      <c r="E17">
        <v>0</v>
      </c>
      <c r="F17">
        <v>535573</v>
      </c>
      <c r="G17">
        <v>160672</v>
      </c>
      <c r="H17">
        <v>53557.3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>
        <v>14</v>
      </c>
      <c r="B18" t="s">
        <v>63</v>
      </c>
      <c r="C18">
        <v>2015</v>
      </c>
      <c r="D18">
        <v>0</v>
      </c>
      <c r="E18">
        <v>0</v>
      </c>
      <c r="F18">
        <v>0</v>
      </c>
      <c r="G18">
        <v>188538</v>
      </c>
      <c r="H18">
        <v>408498</v>
      </c>
      <c r="I18">
        <v>94268.800000000003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>
        <v>15</v>
      </c>
      <c r="B19" t="s">
        <v>63</v>
      </c>
      <c r="C19">
        <v>2015</v>
      </c>
      <c r="D19">
        <v>0</v>
      </c>
      <c r="E19">
        <v>0</v>
      </c>
      <c r="F19">
        <v>35928.400000000001</v>
      </c>
      <c r="G19">
        <v>35928.400000000001</v>
      </c>
      <c r="H19">
        <v>179642</v>
      </c>
      <c r="I19">
        <v>251498</v>
      </c>
      <c r="J19">
        <v>143713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>
        <v>16</v>
      </c>
      <c r="B20" t="s">
        <v>63</v>
      </c>
      <c r="C20">
        <v>2015</v>
      </c>
      <c r="D20">
        <v>0</v>
      </c>
      <c r="E20">
        <v>0</v>
      </c>
      <c r="F20">
        <v>24160.2</v>
      </c>
      <c r="G20">
        <v>72480.600000000006</v>
      </c>
      <c r="H20">
        <v>72480.600000000006</v>
      </c>
      <c r="I20">
        <v>362403</v>
      </c>
      <c r="J20">
        <v>144961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>
        <v>17</v>
      </c>
      <c r="B21" t="s">
        <v>63</v>
      </c>
      <c r="C21">
        <v>2015</v>
      </c>
      <c r="D21">
        <v>0</v>
      </c>
      <c r="E21">
        <v>0</v>
      </c>
      <c r="F21">
        <v>0</v>
      </c>
      <c r="G21">
        <v>0</v>
      </c>
      <c r="H21">
        <v>0</v>
      </c>
      <c r="I21">
        <v>107878</v>
      </c>
      <c r="J21">
        <v>463877</v>
      </c>
      <c r="K21">
        <v>75514.899999999994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>
        <v>18</v>
      </c>
      <c r="B22" t="s">
        <v>63</v>
      </c>
      <c r="C22">
        <v>2015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164232</v>
      </c>
      <c r="M22">
        <v>164232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>
        <v>19</v>
      </c>
      <c r="B23" t="s">
        <v>63</v>
      </c>
      <c r="C23">
        <v>2015</v>
      </c>
      <c r="D23">
        <v>0</v>
      </c>
      <c r="E23">
        <v>0</v>
      </c>
      <c r="F23">
        <v>115291</v>
      </c>
      <c r="G23">
        <v>288228</v>
      </c>
      <c r="H23">
        <v>317051</v>
      </c>
      <c r="I23">
        <v>57645.7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>
        <v>20</v>
      </c>
      <c r="B24" t="s">
        <v>63</v>
      </c>
      <c r="C24">
        <v>2015</v>
      </c>
      <c r="D24">
        <v>0</v>
      </c>
      <c r="E24">
        <v>0</v>
      </c>
      <c r="F24" s="6">
        <v>2809040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>
        <v>21</v>
      </c>
      <c r="B25" t="s">
        <v>63</v>
      </c>
      <c r="C25">
        <v>2015</v>
      </c>
      <c r="D25">
        <v>0</v>
      </c>
      <c r="E25">
        <v>0</v>
      </c>
      <c r="F25">
        <v>55660.800000000003</v>
      </c>
      <c r="G25">
        <v>333965</v>
      </c>
      <c r="H25">
        <v>166982</v>
      </c>
      <c r="I25">
        <v>55660.800000000003</v>
      </c>
      <c r="J25">
        <v>111322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>
        <v>22</v>
      </c>
      <c r="B26" t="s">
        <v>63</v>
      </c>
      <c r="C26">
        <v>2015</v>
      </c>
      <c r="D26">
        <v>0</v>
      </c>
      <c r="E26">
        <v>0</v>
      </c>
      <c r="F26">
        <v>495540</v>
      </c>
      <c r="G26">
        <v>266829</v>
      </c>
      <c r="H26">
        <v>76236.800000000003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>
        <v>23</v>
      </c>
      <c r="B27" t="s">
        <v>63</v>
      </c>
      <c r="C27">
        <v>2015</v>
      </c>
      <c r="D27">
        <v>0</v>
      </c>
      <c r="E27">
        <v>0</v>
      </c>
      <c r="F27">
        <v>0</v>
      </c>
      <c r="G27">
        <v>0</v>
      </c>
      <c r="H27">
        <v>43322.9</v>
      </c>
      <c r="I27">
        <v>173292</v>
      </c>
      <c r="J27">
        <v>418788</v>
      </c>
      <c r="K27">
        <v>57763.8</v>
      </c>
      <c r="L27">
        <v>28881.9</v>
      </c>
      <c r="M27">
        <v>14441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24</v>
      </c>
      <c r="B28" t="s">
        <v>63</v>
      </c>
      <c r="C28">
        <v>2015</v>
      </c>
      <c r="D28">
        <v>0</v>
      </c>
      <c r="E28">
        <v>0</v>
      </c>
      <c r="F28">
        <v>0</v>
      </c>
      <c r="G28">
        <v>74330.8</v>
      </c>
      <c r="H28">
        <v>193260</v>
      </c>
      <c r="I28">
        <v>312189</v>
      </c>
      <c r="J28">
        <v>44598.5</v>
      </c>
      <c r="K28">
        <v>14866.2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>
        <v>25</v>
      </c>
      <c r="B29" t="s">
        <v>63</v>
      </c>
      <c r="C29">
        <v>2015</v>
      </c>
      <c r="D29">
        <v>0</v>
      </c>
      <c r="E29">
        <v>0</v>
      </c>
      <c r="F29">
        <v>0</v>
      </c>
      <c r="G29">
        <v>0</v>
      </c>
      <c r="H29">
        <v>89062.5</v>
      </c>
      <c r="I29">
        <v>148437</v>
      </c>
      <c r="J29">
        <v>237500</v>
      </c>
      <c r="K29">
        <v>29687.5</v>
      </c>
      <c r="L29">
        <v>29687.5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>
        <v>26</v>
      </c>
      <c r="B30" t="s">
        <v>63</v>
      </c>
      <c r="C30">
        <v>2015</v>
      </c>
      <c r="D30">
        <v>0</v>
      </c>
      <c r="E30">
        <v>0</v>
      </c>
      <c r="F30">
        <v>495540</v>
      </c>
      <c r="G30">
        <v>266829</v>
      </c>
      <c r="H30">
        <v>76236.800000000003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>
        <v>27</v>
      </c>
      <c r="B31" t="s">
        <v>63</v>
      </c>
      <c r="C31">
        <v>2015</v>
      </c>
      <c r="D31">
        <v>0</v>
      </c>
      <c r="E31">
        <v>0</v>
      </c>
      <c r="F31">
        <v>0</v>
      </c>
      <c r="G31">
        <v>0</v>
      </c>
      <c r="H31">
        <v>151580</v>
      </c>
      <c r="I31">
        <v>303159</v>
      </c>
      <c r="J31">
        <v>94737.2</v>
      </c>
      <c r="K31">
        <v>18947.400000000001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>
        <v>28</v>
      </c>
      <c r="B32" t="s">
        <v>63</v>
      </c>
      <c r="C32">
        <v>2015</v>
      </c>
      <c r="D32">
        <v>0</v>
      </c>
      <c r="E32">
        <v>0</v>
      </c>
      <c r="F32">
        <v>34700.800000000003</v>
      </c>
      <c r="G32">
        <v>23133.8</v>
      </c>
      <c r="H32">
        <v>185071</v>
      </c>
      <c r="I32">
        <v>277606</v>
      </c>
      <c r="J32">
        <v>69401.5</v>
      </c>
      <c r="K32">
        <v>11566.9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>
        <v>29</v>
      </c>
      <c r="B33" t="s">
        <v>63</v>
      </c>
      <c r="C33">
        <v>2015</v>
      </c>
      <c r="D33">
        <v>0</v>
      </c>
      <c r="E33">
        <v>0</v>
      </c>
      <c r="F33" s="6">
        <v>1014170</v>
      </c>
      <c r="G33">
        <v>156026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>
        <v>30</v>
      </c>
      <c r="B34" t="s">
        <v>63</v>
      </c>
      <c r="C34">
        <v>2015</v>
      </c>
      <c r="D34">
        <v>0</v>
      </c>
      <c r="E34">
        <v>0</v>
      </c>
      <c r="F34">
        <v>0</v>
      </c>
      <c r="G34">
        <v>0</v>
      </c>
      <c r="H34">
        <v>0</v>
      </c>
      <c r="I34">
        <v>148916</v>
      </c>
      <c r="J34">
        <v>223374</v>
      </c>
      <c r="K34">
        <v>0</v>
      </c>
      <c r="L34">
        <v>0</v>
      </c>
      <c r="M34">
        <v>74457.8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>
        <v>31</v>
      </c>
      <c r="B35" t="s">
        <v>63</v>
      </c>
      <c r="C35">
        <v>2015</v>
      </c>
      <c r="D35">
        <v>0</v>
      </c>
      <c r="E35">
        <v>0</v>
      </c>
      <c r="F35">
        <v>63990.400000000001</v>
      </c>
      <c r="G35">
        <v>159976</v>
      </c>
      <c r="H35">
        <v>127981</v>
      </c>
      <c r="I35">
        <v>255961</v>
      </c>
      <c r="J35">
        <v>63990.400000000001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">
      <c r="A36">
        <v>32</v>
      </c>
      <c r="B36" t="s">
        <v>63</v>
      </c>
      <c r="C36">
        <v>2015</v>
      </c>
      <c r="D36">
        <v>0</v>
      </c>
      <c r="E36">
        <v>0</v>
      </c>
      <c r="F36">
        <v>615476</v>
      </c>
      <c r="G36">
        <v>123095</v>
      </c>
      <c r="H36">
        <v>30773.8</v>
      </c>
      <c r="I36">
        <v>30773.8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">
      <c r="A37">
        <v>33</v>
      </c>
      <c r="B37" t="s">
        <v>63</v>
      </c>
      <c r="C37">
        <v>2015</v>
      </c>
      <c r="D37">
        <v>0</v>
      </c>
      <c r="E37">
        <v>0</v>
      </c>
      <c r="F37">
        <v>615476</v>
      </c>
      <c r="G37">
        <v>123095</v>
      </c>
      <c r="H37">
        <v>30773.8</v>
      </c>
      <c r="I37">
        <v>30773.8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">
      <c r="A38">
        <v>34</v>
      </c>
      <c r="B38" t="s">
        <v>63</v>
      </c>
      <c r="C38">
        <v>2015</v>
      </c>
      <c r="D38">
        <v>0</v>
      </c>
      <c r="E38" s="6">
        <v>2073740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>
        <v>35</v>
      </c>
      <c r="B39" t="s">
        <v>63</v>
      </c>
      <c r="C39">
        <v>2015</v>
      </c>
      <c r="D39">
        <v>0</v>
      </c>
      <c r="E39">
        <v>0</v>
      </c>
      <c r="F39">
        <v>0</v>
      </c>
      <c r="G39">
        <v>0</v>
      </c>
      <c r="H39">
        <v>0</v>
      </c>
      <c r="I39">
        <v>17129.599999999999</v>
      </c>
      <c r="J39">
        <v>102778</v>
      </c>
      <c r="K39">
        <v>34259.199999999997</v>
      </c>
      <c r="L39">
        <v>85647.9</v>
      </c>
      <c r="M39">
        <v>68518.399999999994</v>
      </c>
      <c r="N39">
        <v>17129.599999999999</v>
      </c>
      <c r="O39">
        <v>0</v>
      </c>
      <c r="P39">
        <v>0</v>
      </c>
      <c r="Q39">
        <v>0</v>
      </c>
      <c r="R39">
        <v>0</v>
      </c>
    </row>
    <row r="40" spans="1:18" x14ac:dyDescent="0.2">
      <c r="A40">
        <v>36</v>
      </c>
      <c r="B40" t="s">
        <v>63</v>
      </c>
      <c r="C40">
        <v>2015</v>
      </c>
      <c r="D40">
        <v>0</v>
      </c>
      <c r="E40">
        <v>0</v>
      </c>
      <c r="F40">
        <v>0</v>
      </c>
      <c r="G40">
        <v>18952.5</v>
      </c>
      <c r="H40">
        <v>113715</v>
      </c>
      <c r="I40">
        <v>322192</v>
      </c>
      <c r="J40">
        <v>75809.899999999994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>
        <v>37</v>
      </c>
      <c r="B41" t="s">
        <v>63</v>
      </c>
      <c r="C41">
        <v>2015</v>
      </c>
      <c r="D41">
        <v>0</v>
      </c>
      <c r="E41">
        <v>0</v>
      </c>
      <c r="F41">
        <v>0</v>
      </c>
      <c r="G41">
        <v>0</v>
      </c>
      <c r="H41">
        <v>25199.4</v>
      </c>
      <c r="I41">
        <v>188996</v>
      </c>
      <c r="J41">
        <v>415790</v>
      </c>
      <c r="K41">
        <v>37799.1</v>
      </c>
      <c r="L41">
        <v>25199.4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">
      <c r="A42">
        <v>38</v>
      </c>
      <c r="B42" t="s">
        <v>63</v>
      </c>
      <c r="C42">
        <v>2015</v>
      </c>
      <c r="D42">
        <v>0</v>
      </c>
      <c r="E42">
        <v>0</v>
      </c>
      <c r="F42">
        <v>0</v>
      </c>
      <c r="G42">
        <v>0</v>
      </c>
      <c r="H42">
        <v>0</v>
      </c>
      <c r="I42">
        <v>27108.1</v>
      </c>
      <c r="J42">
        <v>108432</v>
      </c>
      <c r="K42">
        <v>54216.2</v>
      </c>
      <c r="L42">
        <v>108432</v>
      </c>
      <c r="M42">
        <v>81324.3</v>
      </c>
      <c r="N42">
        <v>27108.1</v>
      </c>
      <c r="O42">
        <v>0</v>
      </c>
      <c r="P42">
        <v>0</v>
      </c>
      <c r="Q42">
        <v>0</v>
      </c>
      <c r="R42">
        <v>0</v>
      </c>
    </row>
    <row r="43" spans="1:18" x14ac:dyDescent="0.2">
      <c r="A43">
        <v>39</v>
      </c>
      <c r="B43" t="s">
        <v>63</v>
      </c>
      <c r="C43">
        <v>2015</v>
      </c>
      <c r="D43">
        <v>0</v>
      </c>
      <c r="E43">
        <v>0</v>
      </c>
      <c r="F43">
        <v>0</v>
      </c>
      <c r="G43">
        <v>16403.5</v>
      </c>
      <c r="H43">
        <v>49210.400000000001</v>
      </c>
      <c r="I43">
        <v>180438</v>
      </c>
      <c r="J43">
        <v>557718</v>
      </c>
      <c r="K43">
        <v>32806.9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">
      <c r="A44">
        <v>40</v>
      </c>
      <c r="B44" t="s">
        <v>63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107904</v>
      </c>
      <c r="K44">
        <v>107904</v>
      </c>
      <c r="L44">
        <v>161856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>
        <v>41</v>
      </c>
      <c r="B45" t="s">
        <v>63</v>
      </c>
      <c r="C45">
        <v>2015</v>
      </c>
      <c r="D45">
        <v>0</v>
      </c>
      <c r="E45">
        <v>0</v>
      </c>
      <c r="F45">
        <v>0</v>
      </c>
      <c r="G45">
        <v>0</v>
      </c>
      <c r="H45">
        <v>214653</v>
      </c>
      <c r="I45">
        <v>171722</v>
      </c>
      <c r="J45">
        <v>515167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">
      <c r="A46">
        <v>42</v>
      </c>
      <c r="B46" t="s">
        <v>63</v>
      </c>
      <c r="C46">
        <v>2015</v>
      </c>
      <c r="D46">
        <v>0</v>
      </c>
      <c r="E46">
        <v>0</v>
      </c>
      <c r="F46">
        <v>39826.300000000003</v>
      </c>
      <c r="G46">
        <v>0</v>
      </c>
      <c r="H46">
        <v>79652.600000000006</v>
      </c>
      <c r="I46">
        <v>358437</v>
      </c>
      <c r="J46">
        <v>119479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">
      <c r="A47">
        <v>43</v>
      </c>
      <c r="B47" t="s">
        <v>63</v>
      </c>
      <c r="C47">
        <v>2015</v>
      </c>
      <c r="D47">
        <v>0</v>
      </c>
      <c r="E47">
        <v>0</v>
      </c>
      <c r="F47">
        <v>286014</v>
      </c>
      <c r="G47">
        <v>286014</v>
      </c>
      <c r="H47">
        <v>143007</v>
      </c>
      <c r="I47">
        <v>57202.8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">
      <c r="A48">
        <v>44</v>
      </c>
      <c r="B48" t="s">
        <v>63</v>
      </c>
      <c r="C48">
        <v>2015</v>
      </c>
      <c r="D48">
        <v>0</v>
      </c>
      <c r="E48">
        <v>0</v>
      </c>
      <c r="F48">
        <v>495540</v>
      </c>
      <c r="G48">
        <v>266829</v>
      </c>
      <c r="H48">
        <v>76236.800000000003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">
      <c r="A49">
        <v>45</v>
      </c>
      <c r="B49" t="s">
        <v>63</v>
      </c>
      <c r="C49">
        <v>2015</v>
      </c>
      <c r="D49">
        <v>0</v>
      </c>
      <c r="E49">
        <v>0</v>
      </c>
      <c r="F49">
        <v>0</v>
      </c>
      <c r="G49">
        <v>0</v>
      </c>
      <c r="H49">
        <v>88712.5</v>
      </c>
      <c r="I49">
        <v>372593</v>
      </c>
      <c r="J49">
        <v>124198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>
        <v>46</v>
      </c>
      <c r="B50" t="s">
        <v>63</v>
      </c>
      <c r="C50">
        <v>2015</v>
      </c>
      <c r="D50">
        <v>0</v>
      </c>
      <c r="E50">
        <v>0</v>
      </c>
      <c r="F50">
        <v>0</v>
      </c>
      <c r="G50">
        <v>13199.3</v>
      </c>
      <c r="H50">
        <v>0</v>
      </c>
      <c r="I50">
        <v>52797.1</v>
      </c>
      <c r="J50">
        <v>541171</v>
      </c>
      <c r="K50">
        <v>79195.7</v>
      </c>
      <c r="L50">
        <v>0</v>
      </c>
      <c r="M50">
        <v>13199.3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">
      <c r="A51">
        <v>47</v>
      </c>
      <c r="B51" t="s">
        <v>63</v>
      </c>
      <c r="C51">
        <v>2015</v>
      </c>
      <c r="D51">
        <v>0</v>
      </c>
      <c r="E51">
        <v>0</v>
      </c>
      <c r="F51">
        <v>0</v>
      </c>
      <c r="G51">
        <v>32249.200000000001</v>
      </c>
      <c r="H51">
        <v>193495</v>
      </c>
      <c r="I51">
        <v>268743</v>
      </c>
      <c r="J51">
        <v>85997.8</v>
      </c>
      <c r="K51">
        <v>21499.5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">
      <c r="A52">
        <v>48</v>
      </c>
      <c r="B52" t="s">
        <v>63</v>
      </c>
      <c r="C52">
        <v>2015</v>
      </c>
      <c r="D52">
        <v>0</v>
      </c>
      <c r="E52">
        <v>0</v>
      </c>
      <c r="F52">
        <v>996498</v>
      </c>
      <c r="G52">
        <v>132866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">
      <c r="A53">
        <v>49</v>
      </c>
      <c r="B53" t="s">
        <v>63</v>
      </c>
      <c r="C53">
        <v>2015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203011</v>
      </c>
      <c r="K53">
        <v>0</v>
      </c>
      <c r="L53">
        <v>0</v>
      </c>
      <c r="M53">
        <v>203011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">
      <c r="A54">
        <v>50</v>
      </c>
      <c r="B54" t="s">
        <v>63</v>
      </c>
      <c r="C54">
        <v>2015</v>
      </c>
      <c r="D54">
        <v>0</v>
      </c>
      <c r="E54">
        <v>0</v>
      </c>
      <c r="F54">
        <v>783152</v>
      </c>
      <c r="G54">
        <v>150606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">
      <c r="A55">
        <v>51</v>
      </c>
      <c r="B55" t="s">
        <v>63</v>
      </c>
      <c r="C55">
        <v>2015</v>
      </c>
      <c r="D55">
        <v>0</v>
      </c>
      <c r="E55">
        <v>0</v>
      </c>
      <c r="F55">
        <v>63990.400000000001</v>
      </c>
      <c r="G55">
        <v>159976</v>
      </c>
      <c r="H55">
        <v>127981</v>
      </c>
      <c r="I55">
        <v>255961</v>
      </c>
      <c r="J55">
        <v>63990.400000000001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>
        <v>52</v>
      </c>
      <c r="B56" t="s">
        <v>63</v>
      </c>
      <c r="C56">
        <v>2015</v>
      </c>
      <c r="D56">
        <v>0</v>
      </c>
      <c r="E56">
        <v>0</v>
      </c>
      <c r="F56">
        <v>0</v>
      </c>
      <c r="G56">
        <v>0</v>
      </c>
      <c r="H56">
        <v>19422.099999999999</v>
      </c>
      <c r="I56">
        <v>213643</v>
      </c>
      <c r="J56">
        <v>466131</v>
      </c>
      <c r="K56">
        <v>116533</v>
      </c>
      <c r="L56">
        <v>0</v>
      </c>
      <c r="M56">
        <v>19422.099999999999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">
      <c r="A57">
        <v>53</v>
      </c>
      <c r="B57" t="s">
        <v>63</v>
      </c>
      <c r="C57">
        <v>2015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318328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">
      <c r="A58">
        <v>54</v>
      </c>
      <c r="B58" t="s">
        <v>63</v>
      </c>
      <c r="C58">
        <v>2015</v>
      </c>
      <c r="D58">
        <v>0</v>
      </c>
      <c r="E58">
        <v>0</v>
      </c>
      <c r="F58">
        <v>35646.199999999997</v>
      </c>
      <c r="G58">
        <v>160408</v>
      </c>
      <c r="H58">
        <v>231700</v>
      </c>
      <c r="I58">
        <v>213877</v>
      </c>
      <c r="J58">
        <v>35646.199999999997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>
        <v>55</v>
      </c>
      <c r="B59" t="s">
        <v>63</v>
      </c>
      <c r="C59">
        <v>2015</v>
      </c>
      <c r="D59">
        <v>0</v>
      </c>
      <c r="E59">
        <v>0</v>
      </c>
      <c r="F59">
        <v>162152</v>
      </c>
      <c r="G59">
        <v>162152</v>
      </c>
      <c r="H59">
        <v>283766</v>
      </c>
      <c r="I59">
        <v>121614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>
        <v>56</v>
      </c>
      <c r="B60" t="s">
        <v>63</v>
      </c>
      <c r="C60">
        <v>2015</v>
      </c>
      <c r="D60">
        <v>0</v>
      </c>
      <c r="E60">
        <v>0</v>
      </c>
      <c r="F60">
        <v>0</v>
      </c>
      <c r="G60">
        <v>0</v>
      </c>
      <c r="H60">
        <v>0</v>
      </c>
      <c r="I60">
        <v>51902.7</v>
      </c>
      <c r="J60">
        <v>454149</v>
      </c>
      <c r="K60">
        <v>103805</v>
      </c>
      <c r="L60">
        <v>25951.4</v>
      </c>
      <c r="M60">
        <v>12975.7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>
        <v>57</v>
      </c>
      <c r="B61" t="s">
        <v>63</v>
      </c>
      <c r="C61">
        <v>2015</v>
      </c>
      <c r="D61">
        <v>0</v>
      </c>
      <c r="E61">
        <v>0</v>
      </c>
      <c r="F61">
        <v>0</v>
      </c>
      <c r="G61">
        <v>188538</v>
      </c>
      <c r="H61">
        <v>408498</v>
      </c>
      <c r="I61">
        <v>94268.800000000003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>
        <v>58</v>
      </c>
      <c r="B62" t="s">
        <v>63</v>
      </c>
      <c r="C62">
        <v>2015</v>
      </c>
      <c r="D62">
        <v>0</v>
      </c>
      <c r="E62">
        <v>0</v>
      </c>
      <c r="F62">
        <v>0</v>
      </c>
      <c r="G62">
        <v>68558.899999999994</v>
      </c>
      <c r="H62">
        <v>297088</v>
      </c>
      <c r="I62">
        <v>228530</v>
      </c>
      <c r="J62">
        <v>45705.9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">
      <c r="A63">
        <v>59</v>
      </c>
      <c r="B63" t="s">
        <v>63</v>
      </c>
      <c r="C63">
        <v>2015</v>
      </c>
      <c r="D63">
        <v>0</v>
      </c>
      <c r="E63">
        <v>0</v>
      </c>
      <c r="F63" s="6">
        <v>1945120</v>
      </c>
      <c r="G63">
        <v>324187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">
      <c r="A64">
        <v>60</v>
      </c>
      <c r="B64" t="s">
        <v>63</v>
      </c>
      <c r="C64">
        <v>2015</v>
      </c>
      <c r="D64">
        <v>0</v>
      </c>
      <c r="E64">
        <v>0</v>
      </c>
      <c r="F64">
        <v>19968.900000000001</v>
      </c>
      <c r="G64">
        <v>0</v>
      </c>
      <c r="H64">
        <v>199689</v>
      </c>
      <c r="I64">
        <v>299534</v>
      </c>
      <c r="J64">
        <v>379410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">
      <c r="A65">
        <v>61</v>
      </c>
      <c r="B65" t="s">
        <v>63</v>
      </c>
      <c r="C65">
        <v>2015</v>
      </c>
      <c r="D65">
        <v>0</v>
      </c>
      <c r="E65">
        <v>0</v>
      </c>
      <c r="F65">
        <v>0</v>
      </c>
      <c r="G65">
        <v>0</v>
      </c>
      <c r="H65">
        <v>48689.3</v>
      </c>
      <c r="I65">
        <v>73034</v>
      </c>
      <c r="J65">
        <v>316481</v>
      </c>
      <c r="K65">
        <v>170413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">
      <c r="A66">
        <v>62</v>
      </c>
      <c r="B66" t="s">
        <v>63</v>
      </c>
      <c r="C66">
        <v>2015</v>
      </c>
      <c r="D66">
        <v>0</v>
      </c>
      <c r="E66">
        <v>0</v>
      </c>
      <c r="F66">
        <v>0</v>
      </c>
      <c r="G66">
        <v>0</v>
      </c>
      <c r="H66">
        <v>0</v>
      </c>
      <c r="I66">
        <v>47211.199999999997</v>
      </c>
      <c r="J66">
        <v>141634</v>
      </c>
      <c r="K66">
        <v>118028</v>
      </c>
      <c r="L66">
        <v>94422.5</v>
      </c>
      <c r="M66">
        <v>47211.199999999997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>
        <v>63</v>
      </c>
      <c r="B67" t="s">
        <v>63</v>
      </c>
      <c r="C67">
        <v>2015</v>
      </c>
      <c r="D67">
        <v>0</v>
      </c>
      <c r="E67">
        <v>0</v>
      </c>
      <c r="F67">
        <v>0</v>
      </c>
      <c r="G67">
        <v>188538</v>
      </c>
      <c r="H67">
        <v>408498</v>
      </c>
      <c r="I67">
        <v>94268.800000000003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>
        <v>64</v>
      </c>
      <c r="B68" t="s">
        <v>63</v>
      </c>
      <c r="C68">
        <v>2015</v>
      </c>
      <c r="D68">
        <v>0</v>
      </c>
      <c r="E68">
        <v>0</v>
      </c>
      <c r="F68">
        <v>64512.6</v>
      </c>
      <c r="G68">
        <v>129025</v>
      </c>
      <c r="H68">
        <v>365571</v>
      </c>
      <c r="I68">
        <v>172033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>
        <v>65</v>
      </c>
      <c r="B69" t="s">
        <v>63</v>
      </c>
      <c r="C69">
        <v>2015</v>
      </c>
      <c r="D69">
        <v>0</v>
      </c>
      <c r="E69">
        <v>0</v>
      </c>
      <c r="F69">
        <v>0</v>
      </c>
      <c r="G69">
        <v>0</v>
      </c>
      <c r="H69">
        <v>23942.6</v>
      </c>
      <c r="I69">
        <v>167598</v>
      </c>
      <c r="J69">
        <v>287311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">
      <c r="A70">
        <v>66</v>
      </c>
      <c r="B70" t="s">
        <v>63</v>
      </c>
      <c r="C70">
        <v>2015</v>
      </c>
      <c r="D70">
        <v>0</v>
      </c>
      <c r="E70">
        <v>0</v>
      </c>
      <c r="F70">
        <v>783152</v>
      </c>
      <c r="G70">
        <v>150606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>
        <v>67</v>
      </c>
      <c r="B71" t="s">
        <v>63</v>
      </c>
      <c r="C71">
        <v>2015</v>
      </c>
      <c r="D71">
        <v>0</v>
      </c>
      <c r="E71">
        <v>0</v>
      </c>
      <c r="F71">
        <v>426188</v>
      </c>
      <c r="G71">
        <v>426188</v>
      </c>
      <c r="H71">
        <v>426188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">
      <c r="A72">
        <v>68</v>
      </c>
      <c r="B72" t="s">
        <v>63</v>
      </c>
      <c r="C72">
        <v>2015</v>
      </c>
      <c r="D72">
        <v>0</v>
      </c>
      <c r="E72">
        <v>0</v>
      </c>
      <c r="F72">
        <v>922361</v>
      </c>
      <c r="G72">
        <v>110683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">
      <c r="A73">
        <v>69</v>
      </c>
      <c r="B73" t="s">
        <v>63</v>
      </c>
      <c r="C73">
        <v>2015</v>
      </c>
      <c r="D73">
        <v>0</v>
      </c>
      <c r="E73">
        <v>0</v>
      </c>
      <c r="F73">
        <v>923796</v>
      </c>
      <c r="G73">
        <v>68429.3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">
      <c r="A74">
        <v>70</v>
      </c>
      <c r="B74" t="s">
        <v>63</v>
      </c>
      <c r="C74">
        <v>2015</v>
      </c>
      <c r="D74">
        <v>0</v>
      </c>
      <c r="E74" s="6">
        <v>1850600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>
        <v>71</v>
      </c>
      <c r="B75" t="s">
        <v>63</v>
      </c>
      <c r="C75">
        <v>2015</v>
      </c>
      <c r="D75">
        <v>0</v>
      </c>
      <c r="E75">
        <v>0</v>
      </c>
      <c r="F75">
        <v>0</v>
      </c>
      <c r="G75">
        <v>0</v>
      </c>
      <c r="H75">
        <v>21121</v>
      </c>
      <c r="I75">
        <v>84483.9</v>
      </c>
      <c r="J75">
        <v>295694</v>
      </c>
      <c r="K75">
        <v>126726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">
      <c r="A76">
        <v>72</v>
      </c>
      <c r="B76" t="s">
        <v>63</v>
      </c>
      <c r="C76">
        <v>2015</v>
      </c>
      <c r="D76">
        <v>0</v>
      </c>
      <c r="E76">
        <v>0</v>
      </c>
      <c r="F76">
        <v>0</v>
      </c>
      <c r="G76">
        <v>26731.3</v>
      </c>
      <c r="H76">
        <v>133657</v>
      </c>
      <c r="I76">
        <v>481164</v>
      </c>
      <c r="J76">
        <v>320776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>
        <v>73</v>
      </c>
      <c r="B77" t="s">
        <v>63</v>
      </c>
      <c r="C77">
        <v>2015</v>
      </c>
      <c r="D77">
        <v>0</v>
      </c>
      <c r="E77">
        <v>0</v>
      </c>
      <c r="F77">
        <v>0</v>
      </c>
      <c r="G77">
        <v>17047.599999999999</v>
      </c>
      <c r="H77">
        <v>34095.199999999997</v>
      </c>
      <c r="I77">
        <v>187524</v>
      </c>
      <c r="J77">
        <v>494381</v>
      </c>
      <c r="K77">
        <v>51142.9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>
        <v>74</v>
      </c>
      <c r="B78" t="s">
        <v>63</v>
      </c>
      <c r="C78">
        <v>2015</v>
      </c>
      <c r="D78">
        <v>0</v>
      </c>
      <c r="E78">
        <v>0</v>
      </c>
      <c r="F78">
        <v>0</v>
      </c>
      <c r="G78">
        <v>75144.899999999994</v>
      </c>
      <c r="H78">
        <v>976884</v>
      </c>
      <c r="I78">
        <v>75144.899999999994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">
      <c r="A79">
        <v>75</v>
      </c>
      <c r="B79" t="s">
        <v>63</v>
      </c>
      <c r="C79">
        <v>2015</v>
      </c>
      <c r="D79">
        <v>0</v>
      </c>
      <c r="E79">
        <v>0</v>
      </c>
      <c r="F79">
        <v>0</v>
      </c>
      <c r="G79">
        <v>10688.5</v>
      </c>
      <c r="H79">
        <v>42754</v>
      </c>
      <c r="I79">
        <v>224458</v>
      </c>
      <c r="J79">
        <v>438228</v>
      </c>
      <c r="K79">
        <v>53442.5</v>
      </c>
      <c r="L79">
        <v>21377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">
      <c r="A80">
        <v>76</v>
      </c>
      <c r="B80" t="s">
        <v>63</v>
      </c>
      <c r="C80">
        <v>2015</v>
      </c>
      <c r="D80">
        <v>0</v>
      </c>
      <c r="E80">
        <v>0</v>
      </c>
      <c r="F80">
        <v>0</v>
      </c>
      <c r="G80">
        <v>0</v>
      </c>
      <c r="H80">
        <v>23488.3</v>
      </c>
      <c r="I80">
        <v>164418</v>
      </c>
      <c r="J80">
        <v>516743</v>
      </c>
      <c r="K80">
        <v>35232.400000000001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>
        <v>77</v>
      </c>
      <c r="B81" t="s">
        <v>63</v>
      </c>
      <c r="C81">
        <v>2015</v>
      </c>
      <c r="D81">
        <v>0</v>
      </c>
      <c r="E81">
        <v>0</v>
      </c>
      <c r="F81">
        <v>0</v>
      </c>
      <c r="G81">
        <v>26731.3</v>
      </c>
      <c r="H81">
        <v>133657</v>
      </c>
      <c r="I81">
        <v>481164</v>
      </c>
      <c r="J81">
        <v>320776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>
        <v>78</v>
      </c>
      <c r="B82" t="s">
        <v>63</v>
      </c>
      <c r="C82">
        <v>2015</v>
      </c>
      <c r="D82">
        <v>0</v>
      </c>
      <c r="E82">
        <v>0</v>
      </c>
      <c r="F82">
        <v>0</v>
      </c>
      <c r="G82">
        <v>0</v>
      </c>
      <c r="H82">
        <v>21121</v>
      </c>
      <c r="I82">
        <v>84483.9</v>
      </c>
      <c r="J82">
        <v>295694</v>
      </c>
      <c r="K82">
        <v>126726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">
      <c r="A83">
        <v>79</v>
      </c>
      <c r="B83" t="s">
        <v>63</v>
      </c>
      <c r="C83">
        <v>2015</v>
      </c>
      <c r="D83">
        <v>0</v>
      </c>
      <c r="E83">
        <v>0</v>
      </c>
      <c r="F83">
        <v>0</v>
      </c>
      <c r="G83">
        <v>0</v>
      </c>
      <c r="H83">
        <v>38691.800000000003</v>
      </c>
      <c r="I83">
        <v>38691.800000000003</v>
      </c>
      <c r="J83">
        <v>309534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>
        <v>80</v>
      </c>
      <c r="B84" t="s">
        <v>63</v>
      </c>
      <c r="C84">
        <v>2015</v>
      </c>
      <c r="D84">
        <v>0</v>
      </c>
      <c r="E84">
        <v>0</v>
      </c>
      <c r="F84">
        <v>0</v>
      </c>
      <c r="G84">
        <v>0</v>
      </c>
      <c r="H84">
        <v>23488.3</v>
      </c>
      <c r="I84">
        <v>164418</v>
      </c>
      <c r="J84">
        <v>516743</v>
      </c>
      <c r="K84">
        <v>35232.400000000001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>
        <v>81</v>
      </c>
      <c r="B85" t="s">
        <v>63</v>
      </c>
      <c r="C85">
        <v>2015</v>
      </c>
      <c r="D85">
        <v>0</v>
      </c>
      <c r="E85">
        <v>0</v>
      </c>
      <c r="F85">
        <v>0</v>
      </c>
      <c r="G85">
        <v>0</v>
      </c>
      <c r="H85">
        <v>23488.3</v>
      </c>
      <c r="I85">
        <v>164418</v>
      </c>
      <c r="J85">
        <v>516743</v>
      </c>
      <c r="K85">
        <v>35232.400000000001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>
        <v>82</v>
      </c>
      <c r="B86" t="s">
        <v>63</v>
      </c>
      <c r="C86">
        <v>2015</v>
      </c>
      <c r="D86">
        <v>0</v>
      </c>
      <c r="E86">
        <v>0</v>
      </c>
      <c r="F86">
        <v>584084</v>
      </c>
      <c r="G86">
        <v>214164</v>
      </c>
      <c r="H86">
        <v>38939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>
        <v>83</v>
      </c>
      <c r="B87" t="s">
        <v>63</v>
      </c>
      <c r="C87">
        <v>2015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172658</v>
      </c>
      <c r="M87">
        <v>0</v>
      </c>
      <c r="N87">
        <v>0</v>
      </c>
      <c r="O87">
        <v>0</v>
      </c>
      <c r="P87">
        <v>172658</v>
      </c>
      <c r="Q87">
        <v>0</v>
      </c>
      <c r="R87">
        <v>0</v>
      </c>
    </row>
    <row r="88" spans="1:18" x14ac:dyDescent="0.2">
      <c r="A88">
        <v>84</v>
      </c>
      <c r="B88" t="s">
        <v>63</v>
      </c>
      <c r="C88">
        <v>2015</v>
      </c>
      <c r="D88">
        <v>0</v>
      </c>
      <c r="E88">
        <v>0</v>
      </c>
      <c r="F88">
        <v>0</v>
      </c>
      <c r="G88">
        <v>0</v>
      </c>
      <c r="H88">
        <v>0</v>
      </c>
      <c r="I88">
        <v>18338.2</v>
      </c>
      <c r="J88">
        <v>293410</v>
      </c>
      <c r="K88">
        <v>18338.2</v>
      </c>
      <c r="L88">
        <v>128367</v>
      </c>
      <c r="M88">
        <v>18338.2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">
      <c r="A89">
        <v>85</v>
      </c>
      <c r="B89" t="s">
        <v>63</v>
      </c>
      <c r="C89">
        <v>2015</v>
      </c>
      <c r="D89">
        <v>0</v>
      </c>
      <c r="E89">
        <v>0</v>
      </c>
      <c r="F89">
        <v>0</v>
      </c>
      <c r="G89">
        <v>0</v>
      </c>
      <c r="H89">
        <v>0</v>
      </c>
      <c r="I89">
        <v>142856</v>
      </c>
      <c r="J89">
        <v>190475</v>
      </c>
      <c r="K89">
        <v>95237.6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">
      <c r="A90">
        <v>86</v>
      </c>
      <c r="B90" t="s">
        <v>63</v>
      </c>
      <c r="C90">
        <v>2015</v>
      </c>
      <c r="D90">
        <v>0</v>
      </c>
      <c r="E90">
        <v>0</v>
      </c>
      <c r="F90">
        <v>0</v>
      </c>
      <c r="G90">
        <v>0</v>
      </c>
      <c r="H90">
        <v>48689.3</v>
      </c>
      <c r="I90">
        <v>73034</v>
      </c>
      <c r="J90">
        <v>316481</v>
      </c>
      <c r="K90">
        <v>170413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>
        <v>87</v>
      </c>
      <c r="B91" t="s">
        <v>63</v>
      </c>
      <c r="C91">
        <v>2015</v>
      </c>
      <c r="D91">
        <v>0</v>
      </c>
      <c r="E91">
        <v>0</v>
      </c>
      <c r="F91" s="6">
        <v>1172970</v>
      </c>
      <c r="G91">
        <v>502700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">
      <c r="A92">
        <v>88</v>
      </c>
      <c r="B92" t="s">
        <v>63</v>
      </c>
      <c r="C92">
        <v>2015</v>
      </c>
      <c r="D92">
        <v>0</v>
      </c>
      <c r="E92">
        <v>0</v>
      </c>
      <c r="F92">
        <v>0</v>
      </c>
      <c r="G92">
        <v>0</v>
      </c>
      <c r="H92">
        <v>55365.5</v>
      </c>
      <c r="I92">
        <v>221462</v>
      </c>
      <c r="J92">
        <v>249145</v>
      </c>
      <c r="K92">
        <v>27682.7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>
        <v>89</v>
      </c>
      <c r="B93" t="s">
        <v>63</v>
      </c>
      <c r="C93">
        <v>2015</v>
      </c>
      <c r="D93">
        <v>0</v>
      </c>
      <c r="E93">
        <v>0</v>
      </c>
      <c r="F93">
        <v>0</v>
      </c>
      <c r="G93">
        <v>0</v>
      </c>
      <c r="H93">
        <v>0</v>
      </c>
      <c r="I93">
        <v>142856</v>
      </c>
      <c r="J93">
        <v>190475</v>
      </c>
      <c r="K93">
        <v>95237.6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">
      <c r="A94">
        <v>90</v>
      </c>
      <c r="B94" t="s">
        <v>63</v>
      </c>
      <c r="C94">
        <v>2015</v>
      </c>
      <c r="D94">
        <v>0</v>
      </c>
      <c r="E94">
        <v>0</v>
      </c>
      <c r="F94">
        <v>0</v>
      </c>
      <c r="G94">
        <v>0</v>
      </c>
      <c r="H94">
        <v>0</v>
      </c>
      <c r="I94">
        <v>142856</v>
      </c>
      <c r="J94">
        <v>190475</v>
      </c>
      <c r="K94">
        <v>95237.6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>
        <v>91</v>
      </c>
      <c r="B95" t="s">
        <v>63</v>
      </c>
      <c r="C95">
        <v>2015</v>
      </c>
      <c r="D95">
        <v>0</v>
      </c>
      <c r="E95">
        <v>0</v>
      </c>
      <c r="F95">
        <v>0</v>
      </c>
      <c r="G95">
        <v>0</v>
      </c>
      <c r="H95">
        <v>25199.4</v>
      </c>
      <c r="I95">
        <v>188996</v>
      </c>
      <c r="J95">
        <v>415790</v>
      </c>
      <c r="K95">
        <v>37799.1</v>
      </c>
      <c r="L95">
        <v>25199.4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">
      <c r="A96">
        <v>92</v>
      </c>
      <c r="B96" t="s">
        <v>63</v>
      </c>
      <c r="C96">
        <v>2015</v>
      </c>
      <c r="D96">
        <v>0</v>
      </c>
      <c r="E96">
        <v>0</v>
      </c>
      <c r="F96">
        <v>0</v>
      </c>
      <c r="G96">
        <v>0</v>
      </c>
      <c r="H96">
        <v>0</v>
      </c>
      <c r="I96">
        <v>27108.1</v>
      </c>
      <c r="J96">
        <v>108432</v>
      </c>
      <c r="K96">
        <v>54216.2</v>
      </c>
      <c r="L96">
        <v>108432</v>
      </c>
      <c r="M96">
        <v>81324.3</v>
      </c>
      <c r="N96">
        <v>27108.1</v>
      </c>
      <c r="O96">
        <v>0</v>
      </c>
      <c r="P96">
        <v>0</v>
      </c>
      <c r="Q96">
        <v>0</v>
      </c>
      <c r="R96">
        <v>0</v>
      </c>
    </row>
    <row r="97" spans="1:18" x14ac:dyDescent="0.2">
      <c r="A97">
        <v>93</v>
      </c>
      <c r="B97" t="s">
        <v>63</v>
      </c>
      <c r="C97">
        <v>2015</v>
      </c>
      <c r="D97">
        <v>0</v>
      </c>
      <c r="E97">
        <v>0</v>
      </c>
      <c r="F97">
        <v>115291</v>
      </c>
      <c r="G97">
        <v>288228</v>
      </c>
      <c r="H97">
        <v>317051</v>
      </c>
      <c r="I97">
        <v>57645.7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">
      <c r="A98">
        <v>94</v>
      </c>
      <c r="B98" t="s">
        <v>63</v>
      </c>
      <c r="C98">
        <v>2015</v>
      </c>
      <c r="D98">
        <v>0</v>
      </c>
      <c r="E98">
        <v>0</v>
      </c>
      <c r="F98">
        <v>0</v>
      </c>
      <c r="G98">
        <v>0</v>
      </c>
      <c r="H98">
        <v>21121</v>
      </c>
      <c r="I98">
        <v>84483.9</v>
      </c>
      <c r="J98">
        <v>295694</v>
      </c>
      <c r="K98">
        <v>126726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">
      <c r="A99">
        <v>95</v>
      </c>
      <c r="B99" t="s">
        <v>63</v>
      </c>
      <c r="C99">
        <v>2015</v>
      </c>
      <c r="D99">
        <v>0</v>
      </c>
      <c r="E99">
        <v>0</v>
      </c>
      <c r="F99">
        <v>660518</v>
      </c>
      <c r="G99">
        <v>180141</v>
      </c>
      <c r="H99">
        <v>60047.1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>
        <v>96</v>
      </c>
      <c r="B100" t="s">
        <v>63</v>
      </c>
      <c r="C100">
        <v>2015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46777.7</v>
      </c>
      <c r="J100">
        <v>233889</v>
      </c>
      <c r="K100">
        <v>93555.4</v>
      </c>
      <c r="L100">
        <v>0</v>
      </c>
      <c r="M100">
        <v>46777.7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>
        <v>97</v>
      </c>
      <c r="B101" t="s">
        <v>63</v>
      </c>
      <c r="C101">
        <v>2015</v>
      </c>
      <c r="D101">
        <v>0</v>
      </c>
      <c r="E101">
        <v>0</v>
      </c>
      <c r="F101">
        <v>0</v>
      </c>
      <c r="G101">
        <v>74330.8</v>
      </c>
      <c r="H101">
        <v>193260</v>
      </c>
      <c r="I101">
        <v>312189</v>
      </c>
      <c r="J101">
        <v>44598.5</v>
      </c>
      <c r="K101">
        <v>14866.2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>
        <v>98</v>
      </c>
      <c r="B102" t="s">
        <v>63</v>
      </c>
      <c r="C102">
        <v>2015</v>
      </c>
      <c r="D102">
        <v>0</v>
      </c>
      <c r="E102">
        <v>0</v>
      </c>
      <c r="F102">
        <v>0</v>
      </c>
      <c r="G102">
        <v>13199.3</v>
      </c>
      <c r="H102">
        <v>0</v>
      </c>
      <c r="I102">
        <v>52797.1</v>
      </c>
      <c r="J102">
        <v>541171</v>
      </c>
      <c r="K102">
        <v>79195.7</v>
      </c>
      <c r="L102">
        <v>0</v>
      </c>
      <c r="M102">
        <v>13199.3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>
        <v>99</v>
      </c>
      <c r="B103" t="s">
        <v>63</v>
      </c>
      <c r="C103">
        <v>2015</v>
      </c>
      <c r="D103">
        <v>0</v>
      </c>
      <c r="E103">
        <v>0</v>
      </c>
      <c r="F103">
        <v>0</v>
      </c>
      <c r="G103">
        <v>18952.5</v>
      </c>
      <c r="H103">
        <v>113715</v>
      </c>
      <c r="I103">
        <v>322192</v>
      </c>
      <c r="J103">
        <v>75809.899999999994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>
        <v>100</v>
      </c>
      <c r="B104" t="s">
        <v>63</v>
      </c>
      <c r="C104">
        <v>2015</v>
      </c>
      <c r="D104">
        <v>0</v>
      </c>
      <c r="E104">
        <v>0</v>
      </c>
      <c r="F104">
        <v>19968.900000000001</v>
      </c>
      <c r="G104">
        <v>0</v>
      </c>
      <c r="H104">
        <v>199689</v>
      </c>
      <c r="I104">
        <v>299534</v>
      </c>
      <c r="J104">
        <v>379410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">
      <c r="A105">
        <v>101</v>
      </c>
      <c r="B105" t="s">
        <v>63</v>
      </c>
      <c r="C105">
        <v>2015</v>
      </c>
      <c r="D105">
        <v>0</v>
      </c>
      <c r="E105">
        <v>0</v>
      </c>
      <c r="F105">
        <v>0</v>
      </c>
      <c r="G105">
        <v>0</v>
      </c>
      <c r="H105">
        <v>70164.5</v>
      </c>
      <c r="I105">
        <v>192952</v>
      </c>
      <c r="J105">
        <v>192952</v>
      </c>
      <c r="K105">
        <v>52623.4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>
        <v>102</v>
      </c>
      <c r="B106" t="s">
        <v>63</v>
      </c>
      <c r="C106">
        <v>2015</v>
      </c>
      <c r="D106">
        <v>0</v>
      </c>
      <c r="E106">
        <v>0</v>
      </c>
      <c r="F106" s="6">
        <v>1014170</v>
      </c>
      <c r="G106">
        <v>156026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>
        <v>103</v>
      </c>
      <c r="B107" t="s">
        <v>63</v>
      </c>
      <c r="C107">
        <v>2015</v>
      </c>
      <c r="D107">
        <v>0</v>
      </c>
      <c r="E107">
        <v>0</v>
      </c>
      <c r="F107">
        <v>918664</v>
      </c>
      <c r="G107">
        <v>146986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">
      <c r="A108">
        <v>104</v>
      </c>
      <c r="B108" t="s">
        <v>63</v>
      </c>
      <c r="C108">
        <v>2015</v>
      </c>
      <c r="D108">
        <v>0</v>
      </c>
      <c r="E108">
        <v>0</v>
      </c>
      <c r="F108">
        <v>0</v>
      </c>
      <c r="G108">
        <v>18952.5</v>
      </c>
      <c r="H108">
        <v>113715</v>
      </c>
      <c r="I108">
        <v>322192</v>
      </c>
      <c r="J108">
        <v>75809.899999999994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>
        <v>105</v>
      </c>
      <c r="B109" t="s">
        <v>63</v>
      </c>
      <c r="C109">
        <v>2015</v>
      </c>
      <c r="D109">
        <v>0</v>
      </c>
      <c r="E109">
        <v>0</v>
      </c>
      <c r="F109">
        <v>615476</v>
      </c>
      <c r="G109">
        <v>123095</v>
      </c>
      <c r="H109">
        <v>30773.8</v>
      </c>
      <c r="I109">
        <v>30773.8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>
        <v>106</v>
      </c>
      <c r="B110" t="s">
        <v>63</v>
      </c>
      <c r="C110">
        <v>2015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166801</v>
      </c>
      <c r="J110">
        <v>222401</v>
      </c>
      <c r="K110">
        <v>55600.3</v>
      </c>
      <c r="L110">
        <v>55600.3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">
      <c r="A111">
        <v>107</v>
      </c>
      <c r="B111" t="s">
        <v>63</v>
      </c>
      <c r="C111">
        <v>2015</v>
      </c>
      <c r="D111">
        <v>0</v>
      </c>
      <c r="E111">
        <v>0</v>
      </c>
      <c r="F111" s="6">
        <v>1008910</v>
      </c>
      <c r="G111">
        <v>53100.800000000003</v>
      </c>
      <c r="H111">
        <v>53100.800000000003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>
        <v>108</v>
      </c>
      <c r="B112" t="s">
        <v>63</v>
      </c>
      <c r="C112">
        <v>2015</v>
      </c>
      <c r="D112">
        <v>0</v>
      </c>
      <c r="E112">
        <v>0</v>
      </c>
      <c r="F112">
        <v>0</v>
      </c>
      <c r="G112">
        <v>26731.3</v>
      </c>
      <c r="H112">
        <v>133657</v>
      </c>
      <c r="I112">
        <v>481164</v>
      </c>
      <c r="J112">
        <v>320776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>
        <v>109</v>
      </c>
      <c r="B113" t="s">
        <v>63</v>
      </c>
      <c r="C113">
        <v>2015</v>
      </c>
      <c r="D113">
        <v>0</v>
      </c>
      <c r="E113">
        <v>0</v>
      </c>
      <c r="F113">
        <v>0</v>
      </c>
      <c r="G113">
        <v>26731.3</v>
      </c>
      <c r="H113">
        <v>133657</v>
      </c>
      <c r="I113">
        <v>481164</v>
      </c>
      <c r="J113">
        <v>320776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>
        <v>110</v>
      </c>
      <c r="B114" t="s">
        <v>63</v>
      </c>
      <c r="C114">
        <v>2015</v>
      </c>
      <c r="D114">
        <v>0</v>
      </c>
      <c r="E114" s="6">
        <v>3024790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>
        <v>111</v>
      </c>
      <c r="B115" t="s">
        <v>63</v>
      </c>
      <c r="C115">
        <v>2015</v>
      </c>
      <c r="D115">
        <v>0</v>
      </c>
      <c r="E115">
        <v>0</v>
      </c>
      <c r="F115">
        <v>779908</v>
      </c>
      <c r="G115">
        <v>207976</v>
      </c>
      <c r="H115">
        <v>51993.9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>
        <v>112</v>
      </c>
      <c r="B116" t="s">
        <v>63</v>
      </c>
      <c r="C116">
        <v>2015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85638.8</v>
      </c>
      <c r="J116">
        <v>385375</v>
      </c>
      <c r="K116">
        <v>64229.1</v>
      </c>
      <c r="L116">
        <v>42819.4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>
        <v>113</v>
      </c>
      <c r="B117" t="s">
        <v>63</v>
      </c>
      <c r="C117">
        <v>2015</v>
      </c>
      <c r="D117">
        <v>0</v>
      </c>
      <c r="E117">
        <v>0</v>
      </c>
      <c r="F117">
        <v>941345</v>
      </c>
      <c r="G117">
        <v>149759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>
        <v>114</v>
      </c>
      <c r="B118" t="s">
        <v>63</v>
      </c>
      <c r="C118">
        <v>2015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210191</v>
      </c>
      <c r="J118">
        <v>210191</v>
      </c>
      <c r="K118">
        <v>70063.8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>
        <v>115</v>
      </c>
      <c r="B119" t="s">
        <v>63</v>
      </c>
      <c r="C119">
        <v>2015</v>
      </c>
      <c r="D119">
        <v>0</v>
      </c>
      <c r="E119">
        <v>0</v>
      </c>
      <c r="F119">
        <v>479880</v>
      </c>
      <c r="G119">
        <v>159960</v>
      </c>
      <c r="H119">
        <v>31992</v>
      </c>
      <c r="I119">
        <v>95976</v>
      </c>
      <c r="J119">
        <v>31992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">
      <c r="A120">
        <v>116</v>
      </c>
      <c r="B120" t="s">
        <v>63</v>
      </c>
      <c r="C120">
        <v>2015</v>
      </c>
      <c r="D120">
        <v>0</v>
      </c>
      <c r="E120">
        <v>0</v>
      </c>
      <c r="F120">
        <v>941345</v>
      </c>
      <c r="G120">
        <v>149759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>
        <v>117</v>
      </c>
      <c r="B121" t="s">
        <v>63</v>
      </c>
      <c r="C121">
        <v>2015</v>
      </c>
      <c r="D121">
        <v>0</v>
      </c>
      <c r="E121">
        <v>0</v>
      </c>
      <c r="F121">
        <v>0</v>
      </c>
      <c r="G121">
        <v>13199.3</v>
      </c>
      <c r="H121">
        <v>0</v>
      </c>
      <c r="I121">
        <v>52797.1</v>
      </c>
      <c r="J121">
        <v>541171</v>
      </c>
      <c r="K121">
        <v>79195.7</v>
      </c>
      <c r="L121">
        <v>0</v>
      </c>
      <c r="M121">
        <v>13199.3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">
      <c r="A122">
        <v>118</v>
      </c>
      <c r="B122" t="s">
        <v>63</v>
      </c>
      <c r="C122">
        <v>2015</v>
      </c>
      <c r="D122">
        <v>0</v>
      </c>
      <c r="E122">
        <v>0</v>
      </c>
      <c r="F122">
        <v>37160.400000000001</v>
      </c>
      <c r="G122">
        <v>111481</v>
      </c>
      <c r="H122">
        <v>631727</v>
      </c>
      <c r="I122">
        <v>37160.400000000001</v>
      </c>
      <c r="J122">
        <v>222962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>
        <v>119</v>
      </c>
      <c r="B123" t="s">
        <v>63</v>
      </c>
      <c r="C123">
        <v>2015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143385</v>
      </c>
      <c r="K123">
        <v>71692.600000000006</v>
      </c>
      <c r="L123">
        <v>215078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>
        <v>120</v>
      </c>
      <c r="B124" t="s">
        <v>63</v>
      </c>
      <c r="C124">
        <v>2015</v>
      </c>
      <c r="D124">
        <v>0</v>
      </c>
      <c r="E124">
        <v>0</v>
      </c>
      <c r="F124">
        <v>0</v>
      </c>
      <c r="G124">
        <v>0</v>
      </c>
      <c r="H124">
        <v>48689.3</v>
      </c>
      <c r="I124">
        <v>73034</v>
      </c>
      <c r="J124">
        <v>316481</v>
      </c>
      <c r="K124">
        <v>170413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>
        <v>121</v>
      </c>
      <c r="B125" t="s">
        <v>63</v>
      </c>
      <c r="C125">
        <v>2015</v>
      </c>
      <c r="D125">
        <v>0</v>
      </c>
      <c r="E125">
        <v>0</v>
      </c>
      <c r="F125">
        <v>0</v>
      </c>
      <c r="G125">
        <v>0</v>
      </c>
      <c r="H125">
        <v>43322.9</v>
      </c>
      <c r="I125">
        <v>173292</v>
      </c>
      <c r="J125">
        <v>418788</v>
      </c>
      <c r="K125">
        <v>57763.8</v>
      </c>
      <c r="L125">
        <v>28881.9</v>
      </c>
      <c r="M125">
        <v>14441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>
        <v>122</v>
      </c>
      <c r="B126" t="s">
        <v>63</v>
      </c>
      <c r="C126">
        <v>2015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18338.2</v>
      </c>
      <c r="J126">
        <v>293410</v>
      </c>
      <c r="K126">
        <v>18338.2</v>
      </c>
      <c r="L126">
        <v>128367</v>
      </c>
      <c r="M126">
        <v>18338.2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>
        <v>123</v>
      </c>
      <c r="B127" t="s">
        <v>63</v>
      </c>
      <c r="C127">
        <v>2015</v>
      </c>
      <c r="D127">
        <v>0</v>
      </c>
      <c r="E127">
        <v>0</v>
      </c>
      <c r="F127">
        <v>614642</v>
      </c>
      <c r="G127">
        <v>276589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>
        <v>124</v>
      </c>
      <c r="B128" t="s">
        <v>63</v>
      </c>
      <c r="C128">
        <v>2015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106863</v>
      </c>
      <c r="K128">
        <v>53431.7</v>
      </c>
      <c r="L128">
        <v>106863</v>
      </c>
      <c r="M128">
        <v>0</v>
      </c>
      <c r="N128">
        <v>53431.7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125</v>
      </c>
      <c r="B129" t="s">
        <v>63</v>
      </c>
      <c r="C129">
        <v>2015</v>
      </c>
      <c r="D129">
        <v>0</v>
      </c>
      <c r="E129">
        <v>0</v>
      </c>
      <c r="F129">
        <v>923796</v>
      </c>
      <c r="G129">
        <v>68429.3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>
        <v>126</v>
      </c>
      <c r="B130" t="s">
        <v>63</v>
      </c>
      <c r="C130">
        <v>2015</v>
      </c>
      <c r="D130">
        <v>0</v>
      </c>
      <c r="E130">
        <v>0</v>
      </c>
      <c r="F130">
        <v>0</v>
      </c>
      <c r="G130">
        <v>0</v>
      </c>
      <c r="H130">
        <v>59326.7</v>
      </c>
      <c r="I130">
        <v>118653</v>
      </c>
      <c r="J130">
        <v>276858</v>
      </c>
      <c r="K130">
        <v>39551.199999999997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>
        <v>127</v>
      </c>
      <c r="B131" t="s">
        <v>63</v>
      </c>
      <c r="C131">
        <v>2015</v>
      </c>
      <c r="D131">
        <v>0</v>
      </c>
      <c r="E131">
        <v>0</v>
      </c>
      <c r="F131">
        <v>0</v>
      </c>
      <c r="G131">
        <v>32249.200000000001</v>
      </c>
      <c r="H131">
        <v>193495</v>
      </c>
      <c r="I131">
        <v>268743</v>
      </c>
      <c r="J131">
        <v>85997.8</v>
      </c>
      <c r="K131">
        <v>21499.5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>
        <v>128</v>
      </c>
      <c r="B132" t="s">
        <v>63</v>
      </c>
      <c r="C132">
        <v>2015</v>
      </c>
      <c r="D132">
        <v>0</v>
      </c>
      <c r="E132">
        <v>0</v>
      </c>
      <c r="F132" s="6">
        <v>2026600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>
        <v>129</v>
      </c>
      <c r="B133" t="s">
        <v>63</v>
      </c>
      <c r="C133">
        <v>2015</v>
      </c>
      <c r="D133">
        <v>0</v>
      </c>
      <c r="E133">
        <v>0</v>
      </c>
      <c r="F133">
        <v>115291</v>
      </c>
      <c r="G133">
        <v>288228</v>
      </c>
      <c r="H133">
        <v>317051</v>
      </c>
      <c r="I133">
        <v>57645.7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>
        <v>130</v>
      </c>
      <c r="B134" t="s">
        <v>63</v>
      </c>
      <c r="C134">
        <v>2015</v>
      </c>
      <c r="D134">
        <v>0</v>
      </c>
      <c r="E134">
        <v>0</v>
      </c>
      <c r="F134">
        <v>0</v>
      </c>
      <c r="G134">
        <v>0</v>
      </c>
      <c r="H134">
        <v>89062.5</v>
      </c>
      <c r="I134">
        <v>148437</v>
      </c>
      <c r="J134">
        <v>237500</v>
      </c>
      <c r="K134">
        <v>29687.5</v>
      </c>
      <c r="L134">
        <v>29687.5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>
        <v>131</v>
      </c>
      <c r="B135" t="s">
        <v>63</v>
      </c>
      <c r="C135">
        <v>2015</v>
      </c>
      <c r="D135">
        <v>0</v>
      </c>
      <c r="E135">
        <v>0</v>
      </c>
      <c r="F135" s="6">
        <v>1213240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>
        <v>132</v>
      </c>
      <c r="B136" t="s">
        <v>63</v>
      </c>
      <c r="C136">
        <v>2015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106295</v>
      </c>
      <c r="J136">
        <v>297625</v>
      </c>
      <c r="K136">
        <v>63776.9</v>
      </c>
      <c r="L136">
        <v>42517.9</v>
      </c>
      <c r="M136">
        <v>21259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>
        <v>133</v>
      </c>
      <c r="B137" t="s">
        <v>63</v>
      </c>
      <c r="C137">
        <v>2015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236876</v>
      </c>
      <c r="J137">
        <v>236876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">
      <c r="A138">
        <v>134</v>
      </c>
      <c r="B138" t="s">
        <v>63</v>
      </c>
      <c r="C138">
        <v>2015</v>
      </c>
      <c r="D138">
        <v>0</v>
      </c>
      <c r="E138">
        <v>0</v>
      </c>
      <c r="F138">
        <v>975015</v>
      </c>
      <c r="G138">
        <v>696439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">
      <c r="A139">
        <v>135</v>
      </c>
      <c r="B139" t="s">
        <v>63</v>
      </c>
      <c r="C139">
        <v>2015</v>
      </c>
      <c r="D139">
        <v>0</v>
      </c>
      <c r="E139">
        <v>0</v>
      </c>
      <c r="F139">
        <v>338919</v>
      </c>
      <c r="G139">
        <v>677839</v>
      </c>
      <c r="H139">
        <v>338919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>
        <v>136</v>
      </c>
      <c r="B140" t="s">
        <v>63</v>
      </c>
      <c r="C140">
        <v>2015</v>
      </c>
      <c r="D140">
        <v>0</v>
      </c>
      <c r="E140">
        <v>0</v>
      </c>
      <c r="F140" s="6">
        <v>1074010</v>
      </c>
      <c r="G140">
        <v>76715</v>
      </c>
      <c r="H140">
        <v>76715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>
        <v>137</v>
      </c>
      <c r="B141" t="s">
        <v>63</v>
      </c>
      <c r="C141">
        <v>2015</v>
      </c>
      <c r="D141">
        <v>0</v>
      </c>
      <c r="E141">
        <v>0</v>
      </c>
      <c r="F141">
        <v>14832.6</v>
      </c>
      <c r="G141">
        <v>0</v>
      </c>
      <c r="H141">
        <v>14832.6</v>
      </c>
      <c r="I141">
        <v>252154</v>
      </c>
      <c r="J141">
        <v>177991</v>
      </c>
      <c r="K141">
        <v>14832.6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">
      <c r="A142">
        <v>138</v>
      </c>
      <c r="B142" t="s">
        <v>63</v>
      </c>
      <c r="C142">
        <v>2015</v>
      </c>
      <c r="D142">
        <v>0</v>
      </c>
      <c r="E142">
        <v>0</v>
      </c>
      <c r="F142">
        <v>0</v>
      </c>
      <c r="G142">
        <v>0</v>
      </c>
      <c r="H142">
        <v>19422.099999999999</v>
      </c>
      <c r="I142">
        <v>213643</v>
      </c>
      <c r="J142">
        <v>466131</v>
      </c>
      <c r="K142">
        <v>116533</v>
      </c>
      <c r="L142">
        <v>0</v>
      </c>
      <c r="M142">
        <v>19422.099999999999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>
        <v>139</v>
      </c>
      <c r="B143" t="s">
        <v>63</v>
      </c>
      <c r="C143">
        <v>2015</v>
      </c>
      <c r="D143">
        <v>0</v>
      </c>
      <c r="E143">
        <v>0</v>
      </c>
      <c r="F143">
        <v>615476</v>
      </c>
      <c r="G143">
        <v>123095</v>
      </c>
      <c r="H143">
        <v>30773.8</v>
      </c>
      <c r="I143">
        <v>30773.8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>
        <v>140</v>
      </c>
      <c r="B144" t="s">
        <v>63</v>
      </c>
      <c r="C144">
        <v>2015</v>
      </c>
      <c r="D144">
        <v>0</v>
      </c>
      <c r="E144">
        <v>0</v>
      </c>
      <c r="F144">
        <v>996498</v>
      </c>
      <c r="G144">
        <v>132866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>
        <v>141</v>
      </c>
      <c r="B145" t="s">
        <v>63</v>
      </c>
      <c r="C145">
        <v>2015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106295</v>
      </c>
      <c r="J145">
        <v>297625</v>
      </c>
      <c r="K145">
        <v>63776.9</v>
      </c>
      <c r="L145">
        <v>42517.9</v>
      </c>
      <c r="M145">
        <v>21259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">
      <c r="A146">
        <v>142</v>
      </c>
      <c r="B146" t="s">
        <v>63</v>
      </c>
      <c r="C146">
        <v>2015</v>
      </c>
      <c r="D146">
        <v>0</v>
      </c>
      <c r="E146">
        <v>0</v>
      </c>
      <c r="F146">
        <v>0</v>
      </c>
      <c r="G146">
        <v>188538</v>
      </c>
      <c r="H146">
        <v>408498</v>
      </c>
      <c r="I146">
        <v>94268.800000000003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>
        <v>143</v>
      </c>
      <c r="B147" t="s">
        <v>63</v>
      </c>
      <c r="C147">
        <v>2015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97146</v>
      </c>
      <c r="K147">
        <v>64764</v>
      </c>
      <c r="L147">
        <v>161910</v>
      </c>
      <c r="M147">
        <v>64764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>
        <v>144</v>
      </c>
      <c r="B148" t="s">
        <v>63</v>
      </c>
      <c r="C148">
        <v>2015</v>
      </c>
      <c r="D148">
        <v>0</v>
      </c>
      <c r="E148">
        <v>0</v>
      </c>
      <c r="F148">
        <v>0</v>
      </c>
      <c r="G148">
        <v>16403.5</v>
      </c>
      <c r="H148">
        <v>49210.400000000001</v>
      </c>
      <c r="I148">
        <v>180438</v>
      </c>
      <c r="J148">
        <v>557718</v>
      </c>
      <c r="K148">
        <v>32806.9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>
        <v>145</v>
      </c>
      <c r="B149" t="s">
        <v>63</v>
      </c>
      <c r="C149">
        <v>2015</v>
      </c>
      <c r="D149">
        <v>0</v>
      </c>
      <c r="E149">
        <v>0</v>
      </c>
      <c r="F149">
        <v>614642</v>
      </c>
      <c r="G149">
        <v>276589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>
        <v>146</v>
      </c>
      <c r="B150" t="s">
        <v>63</v>
      </c>
      <c r="C150">
        <v>2015</v>
      </c>
      <c r="D150">
        <v>0</v>
      </c>
      <c r="E150">
        <v>0</v>
      </c>
      <c r="F150" s="6">
        <v>2400300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>
        <v>147</v>
      </c>
      <c r="B151" t="s">
        <v>63</v>
      </c>
      <c r="C151">
        <v>2015</v>
      </c>
      <c r="D151">
        <v>0</v>
      </c>
      <c r="E151">
        <v>0</v>
      </c>
      <c r="F151">
        <v>90889</v>
      </c>
      <c r="G151">
        <v>60592.7</v>
      </c>
      <c r="H151">
        <v>302963</v>
      </c>
      <c r="I151">
        <v>212074</v>
      </c>
      <c r="J151">
        <v>60592.7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>
        <v>148</v>
      </c>
      <c r="B152" t="s">
        <v>63</v>
      </c>
      <c r="C152">
        <v>2015</v>
      </c>
      <c r="D152">
        <v>0</v>
      </c>
      <c r="E152">
        <v>0</v>
      </c>
      <c r="F152">
        <v>0</v>
      </c>
      <c r="G152">
        <v>0</v>
      </c>
      <c r="H152">
        <v>70164.5</v>
      </c>
      <c r="I152">
        <v>192952</v>
      </c>
      <c r="J152">
        <v>192952</v>
      </c>
      <c r="K152">
        <v>52623.4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">
      <c r="A153">
        <v>149</v>
      </c>
      <c r="B153" t="s">
        <v>63</v>
      </c>
      <c r="C153">
        <v>2015</v>
      </c>
      <c r="D153">
        <v>0</v>
      </c>
      <c r="E153">
        <v>0</v>
      </c>
      <c r="F153">
        <v>0</v>
      </c>
      <c r="G153">
        <v>0</v>
      </c>
      <c r="H153">
        <v>151580</v>
      </c>
      <c r="I153">
        <v>303159</v>
      </c>
      <c r="J153">
        <v>94737.2</v>
      </c>
      <c r="K153">
        <v>18947.400000000001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>
        <v>150</v>
      </c>
      <c r="B154" t="s">
        <v>63</v>
      </c>
      <c r="C154">
        <v>2015</v>
      </c>
      <c r="D154">
        <v>0</v>
      </c>
      <c r="E154">
        <v>0</v>
      </c>
      <c r="F154">
        <v>0</v>
      </c>
      <c r="G154">
        <v>456647</v>
      </c>
      <c r="H154">
        <v>570809</v>
      </c>
      <c r="I154">
        <v>114162</v>
      </c>
      <c r="J154">
        <v>114162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>
        <v>151</v>
      </c>
      <c r="B155" t="s">
        <v>63</v>
      </c>
      <c r="C155">
        <v>2015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166801</v>
      </c>
      <c r="J155">
        <v>222401</v>
      </c>
      <c r="K155">
        <v>55600.3</v>
      </c>
      <c r="L155">
        <v>55600.3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>
        <v>152</v>
      </c>
      <c r="B156" t="s">
        <v>63</v>
      </c>
      <c r="C156">
        <v>2015</v>
      </c>
      <c r="D156">
        <v>0</v>
      </c>
      <c r="E156">
        <v>0</v>
      </c>
      <c r="F156">
        <v>0</v>
      </c>
      <c r="G156">
        <v>0</v>
      </c>
      <c r="H156">
        <v>43322.9</v>
      </c>
      <c r="I156">
        <v>173292</v>
      </c>
      <c r="J156">
        <v>418788</v>
      </c>
      <c r="K156">
        <v>57763.8</v>
      </c>
      <c r="L156">
        <v>28881.9</v>
      </c>
      <c r="M156">
        <v>14441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">
      <c r="A157">
        <v>153</v>
      </c>
      <c r="B157" t="s">
        <v>63</v>
      </c>
      <c r="C157">
        <v>2015</v>
      </c>
      <c r="D157">
        <v>0</v>
      </c>
      <c r="E157">
        <v>0</v>
      </c>
      <c r="F157" s="6">
        <v>1014170</v>
      </c>
      <c r="G157">
        <v>156026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>
        <v>154</v>
      </c>
      <c r="B158" t="s">
        <v>63</v>
      </c>
      <c r="C158">
        <v>2015</v>
      </c>
      <c r="D158">
        <v>0</v>
      </c>
      <c r="E158">
        <v>0</v>
      </c>
      <c r="F158">
        <v>614642</v>
      </c>
      <c r="G158">
        <v>276589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>
        <v>155</v>
      </c>
      <c r="B159" t="s">
        <v>63</v>
      </c>
      <c r="C159">
        <v>2015</v>
      </c>
      <c r="D159">
        <v>0</v>
      </c>
      <c r="E159">
        <v>0</v>
      </c>
      <c r="F159">
        <v>0</v>
      </c>
      <c r="G159">
        <v>188538</v>
      </c>
      <c r="H159">
        <v>408498</v>
      </c>
      <c r="I159">
        <v>94268.800000000003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">
      <c r="A160">
        <v>156</v>
      </c>
      <c r="B160" t="s">
        <v>63</v>
      </c>
      <c r="C160">
        <v>2015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236876</v>
      </c>
      <c r="J160">
        <v>236876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>
        <v>157</v>
      </c>
      <c r="B161" t="s">
        <v>63</v>
      </c>
      <c r="C161">
        <v>2015</v>
      </c>
      <c r="D161">
        <v>0</v>
      </c>
      <c r="E161">
        <v>0</v>
      </c>
      <c r="F161">
        <v>0</v>
      </c>
      <c r="G161">
        <v>18952.5</v>
      </c>
      <c r="H161">
        <v>113715</v>
      </c>
      <c r="I161">
        <v>322192</v>
      </c>
      <c r="J161">
        <v>75809.899999999994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">
      <c r="A162">
        <v>158</v>
      </c>
      <c r="B162" t="s">
        <v>63</v>
      </c>
      <c r="C162">
        <v>2015</v>
      </c>
      <c r="D162">
        <v>0</v>
      </c>
      <c r="E162">
        <v>0</v>
      </c>
      <c r="F162">
        <v>162152</v>
      </c>
      <c r="G162">
        <v>162152</v>
      </c>
      <c r="H162">
        <v>283766</v>
      </c>
      <c r="I162">
        <v>121614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>
        <v>159</v>
      </c>
      <c r="B163" t="s">
        <v>63</v>
      </c>
      <c r="C163">
        <v>2015</v>
      </c>
      <c r="D163">
        <v>0</v>
      </c>
      <c r="E163">
        <v>523371</v>
      </c>
      <c r="F163" s="6">
        <v>1570110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">
      <c r="A164">
        <v>160</v>
      </c>
      <c r="B164" t="s">
        <v>63</v>
      </c>
      <c r="C164">
        <v>2015</v>
      </c>
      <c r="D164">
        <v>0</v>
      </c>
      <c r="E164">
        <v>0</v>
      </c>
      <c r="F164">
        <v>715598</v>
      </c>
      <c r="G164">
        <v>252564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>
        <v>161</v>
      </c>
      <c r="B165" t="s">
        <v>63</v>
      </c>
      <c r="C165">
        <v>2015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210191</v>
      </c>
      <c r="J165">
        <v>210191</v>
      </c>
      <c r="K165">
        <v>70063.8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>
        <v>162</v>
      </c>
      <c r="B166" t="s">
        <v>63</v>
      </c>
      <c r="C166">
        <v>2015</v>
      </c>
      <c r="D166">
        <v>0</v>
      </c>
      <c r="E166">
        <v>0</v>
      </c>
      <c r="F166">
        <v>0</v>
      </c>
      <c r="G166">
        <v>0</v>
      </c>
      <c r="H166">
        <v>23942.6</v>
      </c>
      <c r="I166">
        <v>167598</v>
      </c>
      <c r="J166">
        <v>287311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">
      <c r="A167">
        <v>163</v>
      </c>
      <c r="B167" t="s">
        <v>63</v>
      </c>
      <c r="C167">
        <v>2015</v>
      </c>
      <c r="D167">
        <v>0</v>
      </c>
      <c r="E167">
        <v>0</v>
      </c>
      <c r="F167">
        <v>34700.800000000003</v>
      </c>
      <c r="G167">
        <v>23133.8</v>
      </c>
      <c r="H167">
        <v>185071</v>
      </c>
      <c r="I167">
        <v>277606</v>
      </c>
      <c r="J167">
        <v>69401.5</v>
      </c>
      <c r="K167">
        <v>11566.9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">
      <c r="A168">
        <v>164</v>
      </c>
      <c r="B168" t="s">
        <v>63</v>
      </c>
      <c r="C168">
        <v>2015</v>
      </c>
      <c r="D168">
        <v>0</v>
      </c>
      <c r="E168">
        <v>0</v>
      </c>
      <c r="F168">
        <v>35646.199999999997</v>
      </c>
      <c r="G168">
        <v>160408</v>
      </c>
      <c r="H168">
        <v>231700</v>
      </c>
      <c r="I168">
        <v>213877</v>
      </c>
      <c r="J168">
        <v>35646.199999999997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">
      <c r="A169">
        <v>165</v>
      </c>
      <c r="B169" t="s">
        <v>63</v>
      </c>
      <c r="C169">
        <v>2015</v>
      </c>
      <c r="D169">
        <v>0</v>
      </c>
      <c r="E169">
        <v>0</v>
      </c>
      <c r="F169">
        <v>19968.900000000001</v>
      </c>
      <c r="G169">
        <v>0</v>
      </c>
      <c r="H169">
        <v>199689</v>
      </c>
      <c r="I169">
        <v>299534</v>
      </c>
      <c r="J169">
        <v>379410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">
      <c r="A170">
        <v>166</v>
      </c>
      <c r="B170" t="s">
        <v>63</v>
      </c>
      <c r="C170">
        <v>2015</v>
      </c>
      <c r="D170">
        <v>0</v>
      </c>
      <c r="E170">
        <v>0</v>
      </c>
      <c r="F170">
        <v>34700.800000000003</v>
      </c>
      <c r="G170">
        <v>23133.8</v>
      </c>
      <c r="H170">
        <v>185071</v>
      </c>
      <c r="I170">
        <v>277606</v>
      </c>
      <c r="J170">
        <v>69401.5</v>
      </c>
      <c r="K170">
        <v>11566.9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">
      <c r="A171">
        <v>167</v>
      </c>
      <c r="B171" t="s">
        <v>63</v>
      </c>
      <c r="C171">
        <v>2015</v>
      </c>
      <c r="D171">
        <v>0</v>
      </c>
      <c r="E171">
        <v>0</v>
      </c>
      <c r="F171">
        <v>90889</v>
      </c>
      <c r="G171">
        <v>60592.7</v>
      </c>
      <c r="H171">
        <v>302963</v>
      </c>
      <c r="I171">
        <v>212074</v>
      </c>
      <c r="J171">
        <v>60592.7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">
      <c r="A172">
        <v>168</v>
      </c>
      <c r="B172" t="s">
        <v>63</v>
      </c>
      <c r="C172">
        <v>2015</v>
      </c>
      <c r="D172">
        <v>0</v>
      </c>
      <c r="E172">
        <v>0</v>
      </c>
      <c r="F172">
        <v>783286</v>
      </c>
      <c r="G172">
        <v>140590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>
        <v>169</v>
      </c>
      <c r="B173" t="s">
        <v>63</v>
      </c>
      <c r="C173">
        <v>2015</v>
      </c>
      <c r="D173">
        <v>0</v>
      </c>
      <c r="E173">
        <v>0</v>
      </c>
      <c r="F173">
        <v>0</v>
      </c>
      <c r="G173">
        <v>68558.899999999994</v>
      </c>
      <c r="H173">
        <v>297088</v>
      </c>
      <c r="I173">
        <v>228530</v>
      </c>
      <c r="J173">
        <v>45705.9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">
      <c r="A174">
        <v>170</v>
      </c>
      <c r="B174" t="s">
        <v>63</v>
      </c>
      <c r="C174">
        <v>2015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43848.9</v>
      </c>
      <c r="J174">
        <v>306942</v>
      </c>
      <c r="K174">
        <v>87697.7</v>
      </c>
      <c r="L174">
        <v>0</v>
      </c>
      <c r="M174">
        <v>43848.9</v>
      </c>
      <c r="N174">
        <v>21924.400000000001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>
        <v>171</v>
      </c>
      <c r="B175" t="s">
        <v>63</v>
      </c>
      <c r="C175">
        <v>2015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329509</v>
      </c>
      <c r="R175">
        <v>0</v>
      </c>
    </row>
    <row r="176" spans="1:18" x14ac:dyDescent="0.2">
      <c r="A176">
        <v>172</v>
      </c>
      <c r="B176" t="s">
        <v>63</v>
      </c>
      <c r="C176">
        <v>2015</v>
      </c>
      <c r="D176">
        <v>0</v>
      </c>
      <c r="E176">
        <v>17239.599999999999</v>
      </c>
      <c r="F176">
        <v>844741</v>
      </c>
      <c r="G176">
        <v>137917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>
        <v>173</v>
      </c>
      <c r="B177" t="s">
        <v>63</v>
      </c>
      <c r="C177">
        <v>2015</v>
      </c>
      <c r="D177">
        <v>0</v>
      </c>
      <c r="E177">
        <v>0</v>
      </c>
      <c r="F177">
        <v>0</v>
      </c>
      <c r="G177">
        <v>32249.200000000001</v>
      </c>
      <c r="H177">
        <v>193495</v>
      </c>
      <c r="I177">
        <v>268743</v>
      </c>
      <c r="J177">
        <v>85997.8</v>
      </c>
      <c r="K177">
        <v>21499.5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">
      <c r="A178">
        <v>174</v>
      </c>
      <c r="B178" t="s">
        <v>63</v>
      </c>
      <c r="C178">
        <v>2015</v>
      </c>
      <c r="D178">
        <v>0</v>
      </c>
      <c r="E178">
        <v>0</v>
      </c>
      <c r="F178">
        <v>0</v>
      </c>
      <c r="G178">
        <v>10688.5</v>
      </c>
      <c r="H178">
        <v>42754</v>
      </c>
      <c r="I178">
        <v>224458</v>
      </c>
      <c r="J178">
        <v>438228</v>
      </c>
      <c r="K178">
        <v>53442.5</v>
      </c>
      <c r="L178">
        <v>21377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>
        <v>175</v>
      </c>
      <c r="B179" t="s">
        <v>63</v>
      </c>
      <c r="C179">
        <v>2015</v>
      </c>
      <c r="D179">
        <v>0</v>
      </c>
      <c r="E179">
        <v>0</v>
      </c>
      <c r="F179">
        <v>0</v>
      </c>
      <c r="G179">
        <v>0</v>
      </c>
      <c r="H179">
        <v>97623.3</v>
      </c>
      <c r="I179">
        <v>305073</v>
      </c>
      <c r="J179">
        <v>158638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>
        <v>176</v>
      </c>
      <c r="B180" t="s">
        <v>63</v>
      </c>
      <c r="C180">
        <v>2015</v>
      </c>
      <c r="D180">
        <v>0</v>
      </c>
      <c r="E180">
        <v>0</v>
      </c>
      <c r="F180" s="6">
        <v>2329160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">
      <c r="A181">
        <v>177</v>
      </c>
      <c r="B181" t="s">
        <v>63</v>
      </c>
      <c r="C181">
        <v>2015</v>
      </c>
      <c r="D181">
        <v>0</v>
      </c>
      <c r="E181">
        <v>0</v>
      </c>
      <c r="F181">
        <v>783152</v>
      </c>
      <c r="G181">
        <v>150606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">
      <c r="A182">
        <v>178</v>
      </c>
      <c r="B182" t="s">
        <v>63</v>
      </c>
      <c r="C182">
        <v>2015</v>
      </c>
      <c r="D182">
        <v>0</v>
      </c>
      <c r="E182">
        <v>0</v>
      </c>
      <c r="F182">
        <v>0</v>
      </c>
      <c r="G182">
        <v>0</v>
      </c>
      <c r="H182">
        <v>19422.099999999999</v>
      </c>
      <c r="I182">
        <v>213643</v>
      </c>
      <c r="J182">
        <v>466131</v>
      </c>
      <c r="K182">
        <v>116533</v>
      </c>
      <c r="L182">
        <v>0</v>
      </c>
      <c r="M182">
        <v>19422.099999999999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>
        <v>179</v>
      </c>
      <c r="B183" t="s">
        <v>63</v>
      </c>
      <c r="C183">
        <v>2015</v>
      </c>
      <c r="D183">
        <v>0</v>
      </c>
      <c r="E183">
        <v>0</v>
      </c>
      <c r="F183" s="6">
        <v>1574870</v>
      </c>
      <c r="G183">
        <v>349971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>
        <v>180</v>
      </c>
      <c r="B184" t="s">
        <v>63</v>
      </c>
      <c r="C184">
        <v>2015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184431</v>
      </c>
      <c r="K184">
        <v>0</v>
      </c>
      <c r="L184">
        <v>184431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>
        <v>181</v>
      </c>
      <c r="B185" t="s">
        <v>63</v>
      </c>
      <c r="C185">
        <v>2015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51847.9</v>
      </c>
      <c r="J185">
        <v>155544</v>
      </c>
      <c r="K185">
        <v>311087</v>
      </c>
      <c r="L185">
        <v>51847.9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>
        <v>182</v>
      </c>
      <c r="B186" t="s">
        <v>63</v>
      </c>
      <c r="C186">
        <v>2015</v>
      </c>
      <c r="D186">
        <v>0</v>
      </c>
      <c r="E186">
        <v>0</v>
      </c>
      <c r="F186" s="6">
        <v>2400300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>
        <v>183</v>
      </c>
      <c r="B187" t="s">
        <v>63</v>
      </c>
      <c r="C187">
        <v>2015</v>
      </c>
      <c r="D187">
        <v>0</v>
      </c>
      <c r="E187">
        <v>0</v>
      </c>
      <c r="F187">
        <v>35646.199999999997</v>
      </c>
      <c r="G187">
        <v>160408</v>
      </c>
      <c r="H187">
        <v>231700</v>
      </c>
      <c r="I187">
        <v>213877</v>
      </c>
      <c r="J187">
        <v>35646.199999999997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">
      <c r="A188">
        <v>184</v>
      </c>
      <c r="B188" t="s">
        <v>63</v>
      </c>
      <c r="C188">
        <v>2015</v>
      </c>
      <c r="D188">
        <v>0</v>
      </c>
      <c r="E188">
        <v>0</v>
      </c>
      <c r="F188">
        <v>90889</v>
      </c>
      <c r="G188">
        <v>60592.7</v>
      </c>
      <c r="H188">
        <v>302963</v>
      </c>
      <c r="I188">
        <v>212074</v>
      </c>
      <c r="J188">
        <v>60592.7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">
      <c r="A189">
        <v>185</v>
      </c>
      <c r="B189" t="s">
        <v>63</v>
      </c>
      <c r="C189">
        <v>2015</v>
      </c>
      <c r="D189">
        <v>0</v>
      </c>
      <c r="E189">
        <v>0</v>
      </c>
      <c r="F189">
        <v>0</v>
      </c>
      <c r="G189">
        <v>0</v>
      </c>
      <c r="H189">
        <v>25199.4</v>
      </c>
      <c r="I189">
        <v>188996</v>
      </c>
      <c r="J189">
        <v>415790</v>
      </c>
      <c r="K189">
        <v>37799.1</v>
      </c>
      <c r="L189">
        <v>25199.4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>
        <v>186</v>
      </c>
      <c r="B190" t="s">
        <v>63</v>
      </c>
      <c r="C190">
        <v>2015</v>
      </c>
      <c r="D190">
        <v>0</v>
      </c>
      <c r="E190">
        <v>0</v>
      </c>
      <c r="F190">
        <v>0</v>
      </c>
      <c r="G190">
        <v>0</v>
      </c>
      <c r="H190">
        <v>59326.7</v>
      </c>
      <c r="I190">
        <v>118653</v>
      </c>
      <c r="J190">
        <v>276858</v>
      </c>
      <c r="K190">
        <v>39551.199999999997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>
        <v>187</v>
      </c>
      <c r="B191" t="s">
        <v>63</v>
      </c>
      <c r="C191">
        <v>2015</v>
      </c>
      <c r="D191">
        <v>0</v>
      </c>
      <c r="E191">
        <v>0</v>
      </c>
      <c r="F191">
        <v>0</v>
      </c>
      <c r="G191">
        <v>26731.3</v>
      </c>
      <c r="H191">
        <v>133657</v>
      </c>
      <c r="I191">
        <v>481164</v>
      </c>
      <c r="J191">
        <v>320776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>
        <v>188</v>
      </c>
      <c r="B192" t="s">
        <v>63</v>
      </c>
      <c r="C192">
        <v>2015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241103</v>
      </c>
      <c r="P192">
        <v>0</v>
      </c>
      <c r="Q192">
        <v>0</v>
      </c>
      <c r="R192">
        <v>0</v>
      </c>
    </row>
    <row r="193" spans="1:18" x14ac:dyDescent="0.2">
      <c r="A193">
        <v>189</v>
      </c>
      <c r="B193" t="s">
        <v>63</v>
      </c>
      <c r="C193">
        <v>2015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51902.7</v>
      </c>
      <c r="J193">
        <v>454149</v>
      </c>
      <c r="K193">
        <v>103805</v>
      </c>
      <c r="L193">
        <v>25951.4</v>
      </c>
      <c r="M193">
        <v>12975.7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">
      <c r="A194">
        <v>190</v>
      </c>
      <c r="B194" t="s">
        <v>63</v>
      </c>
      <c r="C194">
        <v>2015</v>
      </c>
      <c r="D194">
        <v>0</v>
      </c>
      <c r="E194">
        <v>0</v>
      </c>
      <c r="F194">
        <v>0</v>
      </c>
      <c r="G194">
        <v>188538</v>
      </c>
      <c r="H194">
        <v>408498</v>
      </c>
      <c r="I194">
        <v>94268.800000000003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>
        <v>191</v>
      </c>
      <c r="B195" t="s">
        <v>63</v>
      </c>
      <c r="C195">
        <v>2015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257937</v>
      </c>
      <c r="R195">
        <v>0</v>
      </c>
    </row>
    <row r="196" spans="1:18" x14ac:dyDescent="0.2">
      <c r="A196">
        <v>192</v>
      </c>
      <c r="B196" t="s">
        <v>63</v>
      </c>
      <c r="C196">
        <v>2015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43848.9</v>
      </c>
      <c r="J196">
        <v>306942</v>
      </c>
      <c r="K196">
        <v>87697.7</v>
      </c>
      <c r="L196">
        <v>0</v>
      </c>
      <c r="M196">
        <v>43848.9</v>
      </c>
      <c r="N196">
        <v>21924.400000000001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>
        <v>193</v>
      </c>
      <c r="B197" t="s">
        <v>63</v>
      </c>
      <c r="C197">
        <v>2015</v>
      </c>
      <c r="D197">
        <v>0</v>
      </c>
      <c r="E197">
        <v>0</v>
      </c>
      <c r="F197">
        <v>162152</v>
      </c>
      <c r="G197">
        <v>162152</v>
      </c>
      <c r="H197">
        <v>283766</v>
      </c>
      <c r="I197">
        <v>121614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>
        <v>194</v>
      </c>
      <c r="B198" t="s">
        <v>63</v>
      </c>
      <c r="C198">
        <v>2015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51902.7</v>
      </c>
      <c r="J198">
        <v>454149</v>
      </c>
      <c r="K198">
        <v>103805</v>
      </c>
      <c r="L198">
        <v>25951.4</v>
      </c>
      <c r="M198">
        <v>12975.7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">
      <c r="A199">
        <v>195</v>
      </c>
      <c r="B199" t="s">
        <v>63</v>
      </c>
      <c r="C199">
        <v>2015</v>
      </c>
      <c r="D199">
        <v>0</v>
      </c>
      <c r="E199">
        <v>0</v>
      </c>
      <c r="F199">
        <v>923796</v>
      </c>
      <c r="G199">
        <v>68429.3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">
      <c r="A200">
        <v>196</v>
      </c>
      <c r="B200" t="s">
        <v>63</v>
      </c>
      <c r="C200">
        <v>2015</v>
      </c>
      <c r="D200">
        <v>0</v>
      </c>
      <c r="E200">
        <v>0</v>
      </c>
      <c r="F200">
        <v>584084</v>
      </c>
      <c r="G200">
        <v>214164</v>
      </c>
      <c r="H200">
        <v>38939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>
        <v>197</v>
      </c>
      <c r="B201" t="s">
        <v>63</v>
      </c>
      <c r="C201">
        <v>2015</v>
      </c>
      <c r="D201">
        <v>0</v>
      </c>
      <c r="E201">
        <v>0</v>
      </c>
      <c r="F201">
        <v>0</v>
      </c>
      <c r="G201">
        <v>0</v>
      </c>
      <c r="H201">
        <v>48689.3</v>
      </c>
      <c r="I201">
        <v>73034</v>
      </c>
      <c r="J201">
        <v>316481</v>
      </c>
      <c r="K201">
        <v>170413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>
        <v>198</v>
      </c>
      <c r="B202" t="s">
        <v>63</v>
      </c>
      <c r="C202">
        <v>2015</v>
      </c>
      <c r="D202">
        <v>0</v>
      </c>
      <c r="E202">
        <v>0</v>
      </c>
      <c r="F202">
        <v>0</v>
      </c>
      <c r="G202">
        <v>0</v>
      </c>
      <c r="H202">
        <v>214653</v>
      </c>
      <c r="I202">
        <v>171722</v>
      </c>
      <c r="J202">
        <v>515167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>
        <v>199</v>
      </c>
      <c r="B203" t="s">
        <v>63</v>
      </c>
      <c r="C203">
        <v>2015</v>
      </c>
      <c r="D203">
        <v>0</v>
      </c>
      <c r="E203">
        <v>0</v>
      </c>
      <c r="F203">
        <v>37160.400000000001</v>
      </c>
      <c r="G203">
        <v>111481</v>
      </c>
      <c r="H203">
        <v>631727</v>
      </c>
      <c r="I203">
        <v>37160.400000000001</v>
      </c>
      <c r="J203">
        <v>222962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">
      <c r="A204">
        <v>200</v>
      </c>
      <c r="B204" t="s">
        <v>63</v>
      </c>
      <c r="C204">
        <v>2015</v>
      </c>
      <c r="D204">
        <v>0</v>
      </c>
      <c r="E204">
        <v>0</v>
      </c>
      <c r="F204" s="6">
        <v>1328350</v>
      </c>
      <c r="G204">
        <v>442783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">
      <c r="A205">
        <v>201</v>
      </c>
      <c r="B205" t="s">
        <v>63</v>
      </c>
      <c r="C205">
        <v>2015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107878</v>
      </c>
      <c r="J205">
        <v>463877</v>
      </c>
      <c r="K205">
        <v>75514.899999999994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>
        <v>202</v>
      </c>
      <c r="B206" t="s">
        <v>63</v>
      </c>
      <c r="C206">
        <v>2015</v>
      </c>
      <c r="D206">
        <v>0</v>
      </c>
      <c r="E206">
        <v>0</v>
      </c>
      <c r="F206" s="6">
        <v>1438540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">
      <c r="A207">
        <v>203</v>
      </c>
      <c r="B207" t="s">
        <v>63</v>
      </c>
      <c r="C207">
        <v>2015</v>
      </c>
      <c r="D207">
        <v>0</v>
      </c>
      <c r="E207">
        <v>0</v>
      </c>
      <c r="F207">
        <v>0</v>
      </c>
      <c r="G207">
        <v>74197.100000000006</v>
      </c>
      <c r="H207">
        <v>296788</v>
      </c>
      <c r="I207">
        <v>519380</v>
      </c>
      <c r="J207">
        <v>74197.100000000006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204</v>
      </c>
      <c r="B208" t="s">
        <v>63</v>
      </c>
      <c r="C208">
        <v>2015</v>
      </c>
      <c r="D208">
        <v>0</v>
      </c>
      <c r="E208">
        <v>0</v>
      </c>
      <c r="F208">
        <v>0</v>
      </c>
      <c r="G208">
        <v>0</v>
      </c>
      <c r="H208">
        <v>25199.4</v>
      </c>
      <c r="I208">
        <v>188996</v>
      </c>
      <c r="J208">
        <v>415790</v>
      </c>
      <c r="K208">
        <v>37799.1</v>
      </c>
      <c r="L208">
        <v>25199.4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>
        <v>205</v>
      </c>
      <c r="B209" t="s">
        <v>63</v>
      </c>
      <c r="C209">
        <v>2015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116621</v>
      </c>
      <c r="J209">
        <v>233241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>
        <v>206</v>
      </c>
      <c r="B210" t="s">
        <v>63</v>
      </c>
      <c r="C210">
        <v>2015</v>
      </c>
      <c r="D210">
        <v>0</v>
      </c>
      <c r="E210">
        <v>17239.599999999999</v>
      </c>
      <c r="F210">
        <v>844741</v>
      </c>
      <c r="G210">
        <v>137917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>
        <v>207</v>
      </c>
      <c r="B211" t="s">
        <v>63</v>
      </c>
      <c r="C211">
        <v>2015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97146</v>
      </c>
      <c r="K211">
        <v>64764</v>
      </c>
      <c r="L211">
        <v>161910</v>
      </c>
      <c r="M211">
        <v>64764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>
        <v>208</v>
      </c>
      <c r="B212" t="s">
        <v>63</v>
      </c>
      <c r="C212">
        <v>2015</v>
      </c>
      <c r="D212">
        <v>0</v>
      </c>
      <c r="E212">
        <v>0</v>
      </c>
      <c r="F212">
        <v>0</v>
      </c>
      <c r="G212">
        <v>74197.100000000006</v>
      </c>
      <c r="H212">
        <v>296788</v>
      </c>
      <c r="I212">
        <v>519380</v>
      </c>
      <c r="J212">
        <v>74197.100000000006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>
        <v>209</v>
      </c>
      <c r="B213" t="s">
        <v>63</v>
      </c>
      <c r="C213">
        <v>2015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286555</v>
      </c>
      <c r="K213">
        <v>0</v>
      </c>
      <c r="L213">
        <v>71638.7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>
        <v>210</v>
      </c>
      <c r="B214" t="s">
        <v>63</v>
      </c>
      <c r="C214">
        <v>2015</v>
      </c>
      <c r="D214">
        <v>0</v>
      </c>
      <c r="E214">
        <v>0</v>
      </c>
      <c r="F214">
        <v>396300</v>
      </c>
      <c r="G214">
        <v>247688</v>
      </c>
      <c r="H214">
        <v>198150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>
        <v>211</v>
      </c>
      <c r="B215" t="s">
        <v>63</v>
      </c>
      <c r="C215">
        <v>2015</v>
      </c>
      <c r="D215">
        <v>0</v>
      </c>
      <c r="E215">
        <v>0</v>
      </c>
      <c r="F215">
        <v>0</v>
      </c>
      <c r="G215">
        <v>13199.3</v>
      </c>
      <c r="H215">
        <v>0</v>
      </c>
      <c r="I215">
        <v>52797.1</v>
      </c>
      <c r="J215">
        <v>541171</v>
      </c>
      <c r="K215">
        <v>79195.7</v>
      </c>
      <c r="L215">
        <v>0</v>
      </c>
      <c r="M215">
        <v>13199.3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>
        <v>212</v>
      </c>
      <c r="B216" t="s">
        <v>63</v>
      </c>
      <c r="C216">
        <v>2015</v>
      </c>
      <c r="D216">
        <v>0</v>
      </c>
      <c r="E216">
        <v>0</v>
      </c>
      <c r="F216">
        <v>0</v>
      </c>
      <c r="G216">
        <v>0</v>
      </c>
      <c r="H216">
        <v>151580</v>
      </c>
      <c r="I216">
        <v>303159</v>
      </c>
      <c r="J216">
        <v>94737.2</v>
      </c>
      <c r="K216">
        <v>18947.400000000001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>
        <v>213</v>
      </c>
      <c r="B217" t="s">
        <v>63</v>
      </c>
      <c r="C217">
        <v>2015</v>
      </c>
      <c r="D217">
        <v>0</v>
      </c>
      <c r="E217">
        <v>0</v>
      </c>
      <c r="F217">
        <v>26206.9</v>
      </c>
      <c r="G217">
        <v>0</v>
      </c>
      <c r="H217">
        <v>26206.9</v>
      </c>
      <c r="I217">
        <v>209655</v>
      </c>
      <c r="J217">
        <v>262069</v>
      </c>
      <c r="K217">
        <v>26206.9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">
      <c r="A218">
        <v>214</v>
      </c>
      <c r="B218" t="s">
        <v>63</v>
      </c>
      <c r="C218">
        <v>2015</v>
      </c>
      <c r="D218">
        <v>0</v>
      </c>
      <c r="E218">
        <v>0</v>
      </c>
      <c r="F218">
        <v>34700.800000000003</v>
      </c>
      <c r="G218">
        <v>23133.8</v>
      </c>
      <c r="H218">
        <v>185071</v>
      </c>
      <c r="I218">
        <v>277606</v>
      </c>
      <c r="J218">
        <v>69401.5</v>
      </c>
      <c r="K218">
        <v>11566.9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>
        <v>215</v>
      </c>
      <c r="B219" t="s">
        <v>63</v>
      </c>
      <c r="C219">
        <v>2015</v>
      </c>
      <c r="D219">
        <v>0</v>
      </c>
      <c r="E219">
        <v>0</v>
      </c>
      <c r="F219">
        <v>783286</v>
      </c>
      <c r="G219">
        <v>140590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>
        <v>216</v>
      </c>
      <c r="B220" t="s">
        <v>63</v>
      </c>
      <c r="C220">
        <v>2015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116621</v>
      </c>
      <c r="J220">
        <v>233241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>
        <v>217</v>
      </c>
      <c r="B221" t="s">
        <v>63</v>
      </c>
      <c r="C221">
        <v>2015</v>
      </c>
      <c r="D221">
        <v>0</v>
      </c>
      <c r="E221">
        <v>0</v>
      </c>
      <c r="F221">
        <v>0</v>
      </c>
      <c r="G221">
        <v>10688.5</v>
      </c>
      <c r="H221">
        <v>42754</v>
      </c>
      <c r="I221">
        <v>224458</v>
      </c>
      <c r="J221">
        <v>438228</v>
      </c>
      <c r="K221">
        <v>53442.5</v>
      </c>
      <c r="L221">
        <v>21377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>
        <v>218</v>
      </c>
      <c r="B222" t="s">
        <v>63</v>
      </c>
      <c r="C222">
        <v>2015</v>
      </c>
      <c r="D222">
        <v>0</v>
      </c>
      <c r="E222">
        <v>0</v>
      </c>
      <c r="F222">
        <v>0</v>
      </c>
      <c r="G222">
        <v>0</v>
      </c>
      <c r="H222">
        <v>14094.7</v>
      </c>
      <c r="I222">
        <v>98662.7</v>
      </c>
      <c r="J222">
        <v>408745</v>
      </c>
      <c r="K222">
        <v>84568</v>
      </c>
      <c r="L222">
        <v>14094.7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>
        <v>219</v>
      </c>
      <c r="B223" t="s">
        <v>63</v>
      </c>
      <c r="C223">
        <v>2015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51902.7</v>
      </c>
      <c r="J223">
        <v>454149</v>
      </c>
      <c r="K223">
        <v>103805</v>
      </c>
      <c r="L223">
        <v>25951.4</v>
      </c>
      <c r="M223">
        <v>12975.7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">
      <c r="A224">
        <v>220</v>
      </c>
      <c r="B224" t="s">
        <v>63</v>
      </c>
      <c r="C224">
        <v>2015</v>
      </c>
      <c r="D224">
        <v>0</v>
      </c>
      <c r="E224">
        <v>0</v>
      </c>
      <c r="F224">
        <v>634167</v>
      </c>
      <c r="G224">
        <v>261127</v>
      </c>
      <c r="H224">
        <v>74607.8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>
        <v>221</v>
      </c>
      <c r="B225" t="s">
        <v>63</v>
      </c>
      <c r="C225">
        <v>2015</v>
      </c>
      <c r="D225">
        <v>0</v>
      </c>
      <c r="E225">
        <v>0</v>
      </c>
      <c r="F225">
        <v>24160.2</v>
      </c>
      <c r="G225">
        <v>72480.600000000006</v>
      </c>
      <c r="H225">
        <v>72480.600000000006</v>
      </c>
      <c r="I225">
        <v>362403</v>
      </c>
      <c r="J225">
        <v>144961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">
      <c r="A226">
        <v>222</v>
      </c>
      <c r="B226" t="s">
        <v>63</v>
      </c>
      <c r="C226">
        <v>2015</v>
      </c>
      <c r="D226">
        <v>0</v>
      </c>
      <c r="E226">
        <v>0</v>
      </c>
      <c r="F226">
        <v>0</v>
      </c>
      <c r="G226">
        <v>16403.5</v>
      </c>
      <c r="H226">
        <v>49210.400000000001</v>
      </c>
      <c r="I226">
        <v>180438</v>
      </c>
      <c r="J226">
        <v>557718</v>
      </c>
      <c r="K226">
        <v>32806.9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">
      <c r="A227">
        <v>223</v>
      </c>
      <c r="B227" t="s">
        <v>63</v>
      </c>
      <c r="C227">
        <v>2015</v>
      </c>
      <c r="D227">
        <v>0</v>
      </c>
      <c r="E227">
        <v>0</v>
      </c>
      <c r="F227">
        <v>0</v>
      </c>
      <c r="G227">
        <v>0</v>
      </c>
      <c r="H227">
        <v>214653</v>
      </c>
      <c r="I227">
        <v>171722</v>
      </c>
      <c r="J227">
        <v>515167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>
        <v>224</v>
      </c>
      <c r="B228" t="s">
        <v>63</v>
      </c>
      <c r="C228">
        <v>2015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34671.5</v>
      </c>
      <c r="J228">
        <v>173357</v>
      </c>
      <c r="K228">
        <v>69343</v>
      </c>
      <c r="L228">
        <v>138686</v>
      </c>
      <c r="M228">
        <v>34671.5</v>
      </c>
      <c r="N228">
        <v>0</v>
      </c>
      <c r="O228">
        <v>0</v>
      </c>
      <c r="P228">
        <v>0</v>
      </c>
      <c r="Q228">
        <v>34671.5</v>
      </c>
      <c r="R228">
        <v>0</v>
      </c>
    </row>
    <row r="229" spans="1:18" x14ac:dyDescent="0.2">
      <c r="A229">
        <v>225</v>
      </c>
      <c r="B229" t="s">
        <v>63</v>
      </c>
      <c r="C229">
        <v>2015</v>
      </c>
      <c r="D229">
        <v>0</v>
      </c>
      <c r="E229">
        <v>0</v>
      </c>
      <c r="F229">
        <v>783152</v>
      </c>
      <c r="G229">
        <v>150606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>
        <v>226</v>
      </c>
      <c r="B230" t="s">
        <v>63</v>
      </c>
      <c r="C230">
        <v>2015</v>
      </c>
      <c r="D230">
        <v>0</v>
      </c>
      <c r="E230">
        <v>0</v>
      </c>
      <c r="F230">
        <v>24160.2</v>
      </c>
      <c r="G230">
        <v>72480.600000000006</v>
      </c>
      <c r="H230">
        <v>72480.600000000006</v>
      </c>
      <c r="I230">
        <v>362403</v>
      </c>
      <c r="J230">
        <v>144961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>
        <v>227</v>
      </c>
      <c r="B231" t="s">
        <v>63</v>
      </c>
      <c r="C231">
        <v>2015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51847.9</v>
      </c>
      <c r="J231">
        <v>155544</v>
      </c>
      <c r="K231">
        <v>311087</v>
      </c>
      <c r="L231">
        <v>51847.9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>
        <v>228</v>
      </c>
      <c r="B232" t="s">
        <v>63</v>
      </c>
      <c r="C232">
        <v>2015</v>
      </c>
      <c r="D232">
        <v>0</v>
      </c>
      <c r="E232" s="6">
        <v>3024790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>
        <v>229</v>
      </c>
      <c r="B233" t="s">
        <v>63</v>
      </c>
      <c r="C233">
        <v>2015</v>
      </c>
      <c r="D233">
        <v>0</v>
      </c>
      <c r="E233">
        <v>0</v>
      </c>
      <c r="F233">
        <v>26206.9</v>
      </c>
      <c r="G233">
        <v>0</v>
      </c>
      <c r="H233">
        <v>26206.9</v>
      </c>
      <c r="I233">
        <v>209655</v>
      </c>
      <c r="J233">
        <v>262069</v>
      </c>
      <c r="K233">
        <v>26206.9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>
        <v>230</v>
      </c>
      <c r="B234" t="s">
        <v>63</v>
      </c>
      <c r="C234">
        <v>2015</v>
      </c>
      <c r="D234">
        <v>0</v>
      </c>
      <c r="E234">
        <v>0</v>
      </c>
      <c r="F234">
        <v>0</v>
      </c>
      <c r="G234">
        <v>0</v>
      </c>
      <c r="H234">
        <v>88712.5</v>
      </c>
      <c r="I234">
        <v>372593</v>
      </c>
      <c r="J234">
        <v>124198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">
      <c r="A235">
        <v>231</v>
      </c>
      <c r="B235" t="s">
        <v>63</v>
      </c>
      <c r="C235">
        <v>2015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47211.199999999997</v>
      </c>
      <c r="J235">
        <v>141634</v>
      </c>
      <c r="K235">
        <v>118028</v>
      </c>
      <c r="L235">
        <v>94422.5</v>
      </c>
      <c r="M235">
        <v>47211.199999999997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">
      <c r="A236">
        <v>232</v>
      </c>
      <c r="B236" t="s">
        <v>63</v>
      </c>
      <c r="C236">
        <v>2015</v>
      </c>
      <c r="D236">
        <v>0</v>
      </c>
      <c r="E236">
        <v>0</v>
      </c>
      <c r="F236">
        <v>162152</v>
      </c>
      <c r="G236">
        <v>162152</v>
      </c>
      <c r="H236">
        <v>283766</v>
      </c>
      <c r="I236">
        <v>121614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>
        <v>233</v>
      </c>
      <c r="B237" t="s">
        <v>63</v>
      </c>
      <c r="C237">
        <v>2015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108448</v>
      </c>
      <c r="J237">
        <v>298233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>
        <v>234</v>
      </c>
      <c r="B238" t="s">
        <v>63</v>
      </c>
      <c r="C238">
        <v>2015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95530.9</v>
      </c>
      <c r="J238">
        <v>191062</v>
      </c>
      <c r="K238">
        <v>0</v>
      </c>
      <c r="L238">
        <v>95530.9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">
      <c r="A239">
        <v>235</v>
      </c>
      <c r="B239" t="s">
        <v>63</v>
      </c>
      <c r="C239">
        <v>2015</v>
      </c>
      <c r="D239">
        <v>0</v>
      </c>
      <c r="E239">
        <v>0</v>
      </c>
      <c r="F239" s="6">
        <v>1237510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">
      <c r="A240">
        <v>236</v>
      </c>
      <c r="B240" t="s">
        <v>63</v>
      </c>
      <c r="C240">
        <v>2015</v>
      </c>
      <c r="D240">
        <v>0</v>
      </c>
      <c r="E240">
        <v>0</v>
      </c>
      <c r="F240" s="6">
        <v>1360580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>
        <v>237</v>
      </c>
      <c r="B241" t="s">
        <v>63</v>
      </c>
      <c r="C241">
        <v>2015</v>
      </c>
      <c r="D241">
        <v>0</v>
      </c>
      <c r="E241">
        <v>0</v>
      </c>
      <c r="F241">
        <v>783152</v>
      </c>
      <c r="G241">
        <v>150606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>
        <v>238</v>
      </c>
      <c r="B242" t="s">
        <v>63</v>
      </c>
      <c r="C242">
        <v>2015</v>
      </c>
      <c r="D242">
        <v>0</v>
      </c>
      <c r="E242">
        <v>0</v>
      </c>
      <c r="F242">
        <v>783152</v>
      </c>
      <c r="G242">
        <v>150606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>
        <v>239</v>
      </c>
      <c r="B243" t="s">
        <v>63</v>
      </c>
      <c r="C243">
        <v>2015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114901</v>
      </c>
      <c r="J243">
        <v>114901</v>
      </c>
      <c r="K243">
        <v>114901</v>
      </c>
      <c r="L243">
        <v>114901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>
        <v>240</v>
      </c>
      <c r="B244" t="s">
        <v>63</v>
      </c>
      <c r="C244">
        <v>2015</v>
      </c>
      <c r="D244">
        <v>0</v>
      </c>
      <c r="E244">
        <v>0</v>
      </c>
      <c r="F244">
        <v>0</v>
      </c>
      <c r="G244">
        <v>213833</v>
      </c>
      <c r="H244">
        <v>748417</v>
      </c>
      <c r="I244">
        <v>213833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">
      <c r="A245">
        <v>241</v>
      </c>
      <c r="B245" t="s">
        <v>63</v>
      </c>
      <c r="C245">
        <v>2015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95530.9</v>
      </c>
      <c r="J245">
        <v>191062</v>
      </c>
      <c r="K245">
        <v>0</v>
      </c>
      <c r="L245">
        <v>95530.9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>
        <v>242</v>
      </c>
      <c r="B246" t="s">
        <v>63</v>
      </c>
      <c r="C246">
        <v>2015</v>
      </c>
      <c r="D246">
        <v>0</v>
      </c>
      <c r="E246">
        <v>0</v>
      </c>
      <c r="F246" s="6">
        <v>1328350</v>
      </c>
      <c r="G246">
        <v>442783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">
      <c r="A247">
        <v>243</v>
      </c>
      <c r="B247" t="s">
        <v>63</v>
      </c>
      <c r="C247">
        <v>2015</v>
      </c>
      <c r="D247">
        <v>0</v>
      </c>
      <c r="E247">
        <v>0</v>
      </c>
      <c r="F247">
        <v>0</v>
      </c>
      <c r="G247">
        <v>10688.5</v>
      </c>
      <c r="H247">
        <v>42754</v>
      </c>
      <c r="I247">
        <v>224458</v>
      </c>
      <c r="J247">
        <v>438228</v>
      </c>
      <c r="K247">
        <v>53442.5</v>
      </c>
      <c r="L247">
        <v>21377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>
        <v>244</v>
      </c>
      <c r="B248" t="s">
        <v>63</v>
      </c>
      <c r="C248">
        <v>2015</v>
      </c>
      <c r="D248">
        <v>0</v>
      </c>
      <c r="E248">
        <v>0</v>
      </c>
      <c r="F248" s="6">
        <v>1008910</v>
      </c>
      <c r="G248">
        <v>53100.800000000003</v>
      </c>
      <c r="H248">
        <v>53100.800000000003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>
        <v>245</v>
      </c>
      <c r="B249" t="s">
        <v>63</v>
      </c>
      <c r="C249">
        <v>2015</v>
      </c>
      <c r="D249">
        <v>0</v>
      </c>
      <c r="E249">
        <v>0</v>
      </c>
      <c r="F249">
        <v>0</v>
      </c>
      <c r="G249">
        <v>32249.200000000001</v>
      </c>
      <c r="H249">
        <v>193495</v>
      </c>
      <c r="I249">
        <v>268743</v>
      </c>
      <c r="J249">
        <v>85997.8</v>
      </c>
      <c r="K249">
        <v>21499.5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">
      <c r="A250">
        <v>246</v>
      </c>
      <c r="B250" t="s">
        <v>63</v>
      </c>
      <c r="C250">
        <v>2015</v>
      </c>
      <c r="D250">
        <v>0</v>
      </c>
      <c r="E250">
        <v>0</v>
      </c>
      <c r="F250">
        <v>35646.199999999997</v>
      </c>
      <c r="G250">
        <v>160408</v>
      </c>
      <c r="H250">
        <v>231700</v>
      </c>
      <c r="I250">
        <v>213877</v>
      </c>
      <c r="J250">
        <v>35646.199999999997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">
      <c r="A251">
        <v>247</v>
      </c>
      <c r="B251" t="s">
        <v>63</v>
      </c>
      <c r="C251">
        <v>2015</v>
      </c>
      <c r="D251">
        <v>0</v>
      </c>
      <c r="E251">
        <v>0</v>
      </c>
      <c r="F251">
        <v>426188</v>
      </c>
      <c r="G251">
        <v>426188</v>
      </c>
      <c r="H251">
        <v>426188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>
        <v>248</v>
      </c>
      <c r="B252" t="s">
        <v>63</v>
      </c>
      <c r="C252">
        <v>2015</v>
      </c>
      <c r="D252">
        <v>0</v>
      </c>
      <c r="E252">
        <v>0</v>
      </c>
      <c r="F252">
        <v>0</v>
      </c>
      <c r="G252">
        <v>10688.5</v>
      </c>
      <c r="H252">
        <v>42754</v>
      </c>
      <c r="I252">
        <v>224458</v>
      </c>
      <c r="J252">
        <v>438228</v>
      </c>
      <c r="K252">
        <v>53442.5</v>
      </c>
      <c r="L252">
        <v>21377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">
      <c r="A253">
        <v>249</v>
      </c>
      <c r="B253" t="s">
        <v>63</v>
      </c>
      <c r="C253">
        <v>2015</v>
      </c>
      <c r="D253">
        <v>0</v>
      </c>
      <c r="E253">
        <v>0</v>
      </c>
      <c r="F253">
        <v>0</v>
      </c>
      <c r="G253">
        <v>0</v>
      </c>
      <c r="H253">
        <v>88712.5</v>
      </c>
      <c r="I253">
        <v>372593</v>
      </c>
      <c r="J253">
        <v>124198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>
        <v>250</v>
      </c>
      <c r="B254" t="s">
        <v>63</v>
      </c>
      <c r="C254">
        <v>2015</v>
      </c>
      <c r="D254">
        <v>0</v>
      </c>
      <c r="E254">
        <v>0</v>
      </c>
      <c r="F254">
        <v>0</v>
      </c>
      <c r="G254">
        <v>0</v>
      </c>
      <c r="H254">
        <v>35911.199999999997</v>
      </c>
      <c r="I254">
        <v>341157</v>
      </c>
      <c r="J254">
        <v>215467</v>
      </c>
      <c r="K254">
        <v>17955.599999999999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>
        <v>251</v>
      </c>
      <c r="B255" t="s">
        <v>63</v>
      </c>
      <c r="C255">
        <v>2015</v>
      </c>
      <c r="D255">
        <v>0</v>
      </c>
      <c r="E255">
        <v>0</v>
      </c>
      <c r="F255">
        <v>0</v>
      </c>
      <c r="G255">
        <v>75144.899999999994</v>
      </c>
      <c r="H255">
        <v>976884</v>
      </c>
      <c r="I255">
        <v>75144.899999999994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">
      <c r="A256">
        <v>252</v>
      </c>
      <c r="B256" t="s">
        <v>63</v>
      </c>
      <c r="C256">
        <v>2015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334570</v>
      </c>
      <c r="P256">
        <v>0</v>
      </c>
      <c r="Q256">
        <v>0</v>
      </c>
      <c r="R256">
        <v>0</v>
      </c>
    </row>
    <row r="257" spans="1:18" x14ac:dyDescent="0.2">
      <c r="A257">
        <v>253</v>
      </c>
      <c r="B257" t="s">
        <v>63</v>
      </c>
      <c r="C257">
        <v>2015</v>
      </c>
      <c r="D257">
        <v>0</v>
      </c>
      <c r="E257">
        <v>0</v>
      </c>
      <c r="F257">
        <v>0</v>
      </c>
      <c r="G257">
        <v>0</v>
      </c>
      <c r="H257">
        <v>19422.099999999999</v>
      </c>
      <c r="I257">
        <v>213643</v>
      </c>
      <c r="J257">
        <v>466131</v>
      </c>
      <c r="K257">
        <v>116533</v>
      </c>
      <c r="L257">
        <v>0</v>
      </c>
      <c r="M257">
        <v>19422.099999999999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>
        <v>254</v>
      </c>
      <c r="B258" t="s">
        <v>63</v>
      </c>
      <c r="C258">
        <v>2015</v>
      </c>
      <c r="D258">
        <v>0</v>
      </c>
      <c r="E258">
        <v>0</v>
      </c>
      <c r="F258">
        <v>0</v>
      </c>
      <c r="G258">
        <v>68558.899999999994</v>
      </c>
      <c r="H258">
        <v>297088</v>
      </c>
      <c r="I258">
        <v>228530</v>
      </c>
      <c r="J258">
        <v>45705.9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">
      <c r="A259">
        <v>255</v>
      </c>
      <c r="B259" t="s">
        <v>63</v>
      </c>
      <c r="C259">
        <v>2015</v>
      </c>
      <c r="D259">
        <v>0</v>
      </c>
      <c r="E259">
        <v>0</v>
      </c>
      <c r="F259" s="6">
        <v>1008910</v>
      </c>
      <c r="G259">
        <v>53100.800000000003</v>
      </c>
      <c r="H259">
        <v>53100.800000000003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>
        <v>256</v>
      </c>
      <c r="B260" t="s">
        <v>63</v>
      </c>
      <c r="C260">
        <v>2015</v>
      </c>
      <c r="D260">
        <v>0</v>
      </c>
      <c r="E260">
        <v>0</v>
      </c>
      <c r="F260">
        <v>0</v>
      </c>
      <c r="G260">
        <v>17047.599999999999</v>
      </c>
      <c r="H260">
        <v>34095.199999999997</v>
      </c>
      <c r="I260">
        <v>187524</v>
      </c>
      <c r="J260">
        <v>494381</v>
      </c>
      <c r="K260">
        <v>51142.9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">
      <c r="A261">
        <v>257</v>
      </c>
      <c r="B261" t="s">
        <v>63</v>
      </c>
      <c r="C261">
        <v>2015</v>
      </c>
      <c r="D261">
        <v>0</v>
      </c>
      <c r="E261">
        <v>0</v>
      </c>
      <c r="F261">
        <v>779908</v>
      </c>
      <c r="G261">
        <v>207976</v>
      </c>
      <c r="H261">
        <v>51993.9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>
        <v>258</v>
      </c>
      <c r="B262" t="s">
        <v>63</v>
      </c>
      <c r="C262">
        <v>2015</v>
      </c>
      <c r="D262">
        <v>0</v>
      </c>
      <c r="E262">
        <v>0</v>
      </c>
      <c r="F262">
        <v>0</v>
      </c>
      <c r="G262">
        <v>32249.200000000001</v>
      </c>
      <c r="H262">
        <v>193495</v>
      </c>
      <c r="I262">
        <v>268743</v>
      </c>
      <c r="J262">
        <v>85997.8</v>
      </c>
      <c r="K262">
        <v>21499.5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>
        <v>259</v>
      </c>
      <c r="B263" t="s">
        <v>63</v>
      </c>
      <c r="C263">
        <v>2015</v>
      </c>
      <c r="D263">
        <v>0</v>
      </c>
      <c r="E263">
        <v>0</v>
      </c>
      <c r="F263">
        <v>0</v>
      </c>
      <c r="G263">
        <v>26731.3</v>
      </c>
      <c r="H263">
        <v>133657</v>
      </c>
      <c r="I263">
        <v>481164</v>
      </c>
      <c r="J263">
        <v>320776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>
        <v>260</v>
      </c>
      <c r="B264" t="s">
        <v>63</v>
      </c>
      <c r="C264">
        <v>2015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162211</v>
      </c>
      <c r="J264">
        <v>0</v>
      </c>
      <c r="K264">
        <v>0</v>
      </c>
      <c r="L264">
        <v>0</v>
      </c>
      <c r="M264">
        <v>0</v>
      </c>
      <c r="N264">
        <v>162211</v>
      </c>
      <c r="O264">
        <v>0</v>
      </c>
      <c r="P264">
        <v>0</v>
      </c>
      <c r="Q264">
        <v>0</v>
      </c>
      <c r="R264">
        <v>0</v>
      </c>
    </row>
    <row r="265" spans="1:18" x14ac:dyDescent="0.2">
      <c r="A265">
        <v>261</v>
      </c>
      <c r="B265" t="s">
        <v>63</v>
      </c>
      <c r="C265">
        <v>2015</v>
      </c>
      <c r="D265">
        <v>0</v>
      </c>
      <c r="E265">
        <v>17239.599999999999</v>
      </c>
      <c r="F265">
        <v>844741</v>
      </c>
      <c r="G265">
        <v>137917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>
        <v>262</v>
      </c>
      <c r="B266" t="s">
        <v>63</v>
      </c>
      <c r="C266">
        <v>2015</v>
      </c>
      <c r="D266">
        <v>0</v>
      </c>
      <c r="E266">
        <v>0</v>
      </c>
      <c r="F266">
        <v>0</v>
      </c>
      <c r="G266">
        <v>32249.200000000001</v>
      </c>
      <c r="H266">
        <v>193495</v>
      </c>
      <c r="I266">
        <v>268743</v>
      </c>
      <c r="J266">
        <v>85997.8</v>
      </c>
      <c r="K266">
        <v>21499.5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>
        <v>263</v>
      </c>
      <c r="B267" t="s">
        <v>63</v>
      </c>
      <c r="C267">
        <v>2015</v>
      </c>
      <c r="D267">
        <v>0</v>
      </c>
      <c r="E267">
        <v>0</v>
      </c>
      <c r="F267">
        <v>615476</v>
      </c>
      <c r="G267">
        <v>123095</v>
      </c>
      <c r="H267">
        <v>30773.8</v>
      </c>
      <c r="I267">
        <v>30773.8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">
      <c r="A268">
        <v>264</v>
      </c>
      <c r="B268" t="s">
        <v>63</v>
      </c>
      <c r="C268">
        <v>2015</v>
      </c>
      <c r="D268">
        <v>0</v>
      </c>
      <c r="E268">
        <v>0</v>
      </c>
      <c r="F268">
        <v>0</v>
      </c>
      <c r="G268">
        <v>22596.3</v>
      </c>
      <c r="H268">
        <v>135578</v>
      </c>
      <c r="I268">
        <v>361541</v>
      </c>
      <c r="J268">
        <v>135578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>
        <v>265</v>
      </c>
      <c r="B269" t="s">
        <v>63</v>
      </c>
      <c r="C269">
        <v>2015</v>
      </c>
      <c r="D269">
        <v>0</v>
      </c>
      <c r="E269">
        <v>0</v>
      </c>
      <c r="F269">
        <v>0</v>
      </c>
      <c r="G269">
        <v>33248.1</v>
      </c>
      <c r="H269">
        <v>33248.1</v>
      </c>
      <c r="I269">
        <v>199489</v>
      </c>
      <c r="J269">
        <v>265985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">
      <c r="A270">
        <v>266</v>
      </c>
      <c r="B270" t="s">
        <v>63</v>
      </c>
      <c r="C270">
        <v>2015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107878</v>
      </c>
      <c r="J270">
        <v>463877</v>
      </c>
      <c r="K270">
        <v>75514.899999999994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">
      <c r="A271">
        <v>267</v>
      </c>
      <c r="B271" t="s">
        <v>63</v>
      </c>
      <c r="C271">
        <v>2015</v>
      </c>
      <c r="D271">
        <v>0</v>
      </c>
      <c r="E271">
        <v>0</v>
      </c>
      <c r="F271">
        <v>0</v>
      </c>
      <c r="G271">
        <v>74330.8</v>
      </c>
      <c r="H271">
        <v>193260</v>
      </c>
      <c r="I271">
        <v>312189</v>
      </c>
      <c r="J271">
        <v>44598.5</v>
      </c>
      <c r="K271">
        <v>14866.2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">
      <c r="A272">
        <v>268</v>
      </c>
      <c r="B272" t="s">
        <v>63</v>
      </c>
      <c r="C272">
        <v>2015</v>
      </c>
      <c r="D272">
        <v>0</v>
      </c>
      <c r="E272">
        <v>0</v>
      </c>
      <c r="F272" s="6">
        <v>1424690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>
        <v>269</v>
      </c>
      <c r="B273" t="s">
        <v>63</v>
      </c>
      <c r="C273">
        <v>2015</v>
      </c>
      <c r="D273">
        <v>0</v>
      </c>
      <c r="E273">
        <v>0</v>
      </c>
      <c r="F273">
        <v>614642</v>
      </c>
      <c r="G273">
        <v>276589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>
        <v>270</v>
      </c>
      <c r="B274" t="s">
        <v>63</v>
      </c>
      <c r="C274">
        <v>2015</v>
      </c>
      <c r="D274">
        <v>0</v>
      </c>
      <c r="E274">
        <v>0</v>
      </c>
      <c r="F274">
        <v>0</v>
      </c>
      <c r="G274">
        <v>213833</v>
      </c>
      <c r="H274">
        <v>748417</v>
      </c>
      <c r="I274">
        <v>213833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>
        <v>271</v>
      </c>
      <c r="B275" t="s">
        <v>63</v>
      </c>
      <c r="C275">
        <v>2015</v>
      </c>
      <c r="D275">
        <v>0</v>
      </c>
      <c r="E275">
        <v>0</v>
      </c>
      <c r="F275">
        <v>14832.6</v>
      </c>
      <c r="G275">
        <v>0</v>
      </c>
      <c r="H275">
        <v>14832.6</v>
      </c>
      <c r="I275">
        <v>252154</v>
      </c>
      <c r="J275">
        <v>177991</v>
      </c>
      <c r="K275">
        <v>14832.6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>
        <v>272</v>
      </c>
      <c r="B276" t="s">
        <v>63</v>
      </c>
      <c r="C276">
        <v>2015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433229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>
        <v>273</v>
      </c>
      <c r="B277" t="s">
        <v>63</v>
      </c>
      <c r="C277">
        <v>2015</v>
      </c>
      <c r="D277">
        <v>0</v>
      </c>
      <c r="E277">
        <v>0</v>
      </c>
      <c r="F277">
        <v>139914</v>
      </c>
      <c r="G277">
        <v>279828</v>
      </c>
      <c r="H277">
        <v>46638.1</v>
      </c>
      <c r="I277">
        <v>233190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>
        <v>274</v>
      </c>
      <c r="B278" t="s">
        <v>63</v>
      </c>
      <c r="C278">
        <v>2015</v>
      </c>
      <c r="D278">
        <v>0</v>
      </c>
      <c r="E278">
        <v>0</v>
      </c>
      <c r="F278">
        <v>162152</v>
      </c>
      <c r="G278">
        <v>162152</v>
      </c>
      <c r="H278">
        <v>283766</v>
      </c>
      <c r="I278">
        <v>121614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>
        <v>275</v>
      </c>
      <c r="B279" t="s">
        <v>63</v>
      </c>
      <c r="C279">
        <v>2015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267809</v>
      </c>
      <c r="R279">
        <v>0</v>
      </c>
    </row>
    <row r="280" spans="1:18" x14ac:dyDescent="0.2">
      <c r="A280">
        <v>276</v>
      </c>
      <c r="B280" t="s">
        <v>63</v>
      </c>
      <c r="C280">
        <v>2015</v>
      </c>
      <c r="D280">
        <v>0</v>
      </c>
      <c r="E280">
        <v>0</v>
      </c>
      <c r="F280" s="6">
        <v>1074010</v>
      </c>
      <c r="G280">
        <v>76715</v>
      </c>
      <c r="H280">
        <v>76715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">
      <c r="A281">
        <v>277</v>
      </c>
      <c r="B281" t="s">
        <v>63</v>
      </c>
      <c r="C281">
        <v>2015</v>
      </c>
      <c r="D281">
        <v>0</v>
      </c>
      <c r="E281">
        <v>0</v>
      </c>
      <c r="F281">
        <v>495540</v>
      </c>
      <c r="G281">
        <v>266829</v>
      </c>
      <c r="H281">
        <v>76236.800000000003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>
        <v>278</v>
      </c>
      <c r="B282" t="s">
        <v>63</v>
      </c>
      <c r="C282">
        <v>2015</v>
      </c>
      <c r="D282">
        <v>0</v>
      </c>
      <c r="E282">
        <v>17239.599999999999</v>
      </c>
      <c r="F282">
        <v>844741</v>
      </c>
      <c r="G282">
        <v>137917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">
      <c r="A283">
        <v>279</v>
      </c>
      <c r="B283" t="s">
        <v>63</v>
      </c>
      <c r="C283">
        <v>2015</v>
      </c>
      <c r="D283">
        <v>0</v>
      </c>
      <c r="E283">
        <v>0</v>
      </c>
      <c r="F283">
        <v>0</v>
      </c>
      <c r="G283">
        <v>0</v>
      </c>
      <c r="H283">
        <v>36175.199999999997</v>
      </c>
      <c r="I283">
        <v>180876</v>
      </c>
      <c r="J283">
        <v>180876</v>
      </c>
      <c r="K283">
        <v>36175.199999999997</v>
      </c>
      <c r="L283">
        <v>36175.199999999997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">
      <c r="A284">
        <v>280</v>
      </c>
      <c r="B284" t="s">
        <v>63</v>
      </c>
      <c r="C284">
        <v>2015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82781.7</v>
      </c>
      <c r="K284">
        <v>124173</v>
      </c>
      <c r="L284">
        <v>124173</v>
      </c>
      <c r="M284">
        <v>41390.9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>
        <v>281</v>
      </c>
      <c r="B285" t="s">
        <v>63</v>
      </c>
      <c r="C285">
        <v>2015</v>
      </c>
      <c r="D285">
        <v>0</v>
      </c>
      <c r="E285">
        <v>0</v>
      </c>
      <c r="F285">
        <v>0</v>
      </c>
      <c r="G285">
        <v>0</v>
      </c>
      <c r="H285">
        <v>151580</v>
      </c>
      <c r="I285">
        <v>303159</v>
      </c>
      <c r="J285">
        <v>94737.2</v>
      </c>
      <c r="K285">
        <v>18947.400000000001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>
        <v>282</v>
      </c>
      <c r="B286" t="s">
        <v>63</v>
      </c>
      <c r="C286">
        <v>2015</v>
      </c>
      <c r="D286">
        <v>0</v>
      </c>
      <c r="E286">
        <v>0</v>
      </c>
      <c r="F286">
        <v>996498</v>
      </c>
      <c r="G286">
        <v>132866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>
        <v>283</v>
      </c>
      <c r="B287" t="s">
        <v>63</v>
      </c>
      <c r="C287">
        <v>2015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54155.8</v>
      </c>
      <c r="J287">
        <v>324935</v>
      </c>
      <c r="K287">
        <v>54155.8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>
        <v>284</v>
      </c>
      <c r="B288" t="s">
        <v>63</v>
      </c>
      <c r="C288">
        <v>2015</v>
      </c>
      <c r="D288">
        <v>0</v>
      </c>
      <c r="E288">
        <v>0</v>
      </c>
      <c r="F288">
        <v>0</v>
      </c>
      <c r="G288">
        <v>0</v>
      </c>
      <c r="H288">
        <v>21121</v>
      </c>
      <c r="I288">
        <v>84483.9</v>
      </c>
      <c r="J288">
        <v>295694</v>
      </c>
      <c r="K288">
        <v>126726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>
        <v>285</v>
      </c>
      <c r="B289" t="s">
        <v>63</v>
      </c>
      <c r="C289">
        <v>2015</v>
      </c>
      <c r="D289">
        <v>0</v>
      </c>
      <c r="E289">
        <v>0</v>
      </c>
      <c r="F289">
        <v>0</v>
      </c>
      <c r="G289">
        <v>0</v>
      </c>
      <c r="H289">
        <v>23488.3</v>
      </c>
      <c r="I289">
        <v>164418</v>
      </c>
      <c r="J289">
        <v>516743</v>
      </c>
      <c r="K289">
        <v>35232.400000000001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">
      <c r="A290">
        <v>286</v>
      </c>
      <c r="B290" t="s">
        <v>63</v>
      </c>
      <c r="C290">
        <v>2015</v>
      </c>
      <c r="D290">
        <v>0</v>
      </c>
      <c r="E290">
        <v>0</v>
      </c>
      <c r="F290">
        <v>0</v>
      </c>
      <c r="G290">
        <v>0</v>
      </c>
      <c r="H290">
        <v>19422.099999999999</v>
      </c>
      <c r="I290">
        <v>213643</v>
      </c>
      <c r="J290">
        <v>466131</v>
      </c>
      <c r="K290">
        <v>116533</v>
      </c>
      <c r="L290">
        <v>0</v>
      </c>
      <c r="M290">
        <v>19422.099999999999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">
      <c r="A291">
        <v>287</v>
      </c>
      <c r="B291" t="s">
        <v>63</v>
      </c>
      <c r="C291">
        <v>2015</v>
      </c>
      <c r="D291">
        <v>0</v>
      </c>
      <c r="E291">
        <v>0</v>
      </c>
      <c r="F291">
        <v>0</v>
      </c>
      <c r="G291">
        <v>32249.200000000001</v>
      </c>
      <c r="H291">
        <v>193495</v>
      </c>
      <c r="I291">
        <v>268743</v>
      </c>
      <c r="J291">
        <v>85997.8</v>
      </c>
      <c r="K291">
        <v>21499.5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">
      <c r="A292">
        <v>288</v>
      </c>
      <c r="B292" t="s">
        <v>63</v>
      </c>
      <c r="C292">
        <v>2015</v>
      </c>
      <c r="D292">
        <v>0</v>
      </c>
      <c r="E292">
        <v>0</v>
      </c>
      <c r="F292">
        <v>114259</v>
      </c>
      <c r="G292">
        <v>57129.599999999999</v>
      </c>
      <c r="H292">
        <v>457037</v>
      </c>
      <c r="I292">
        <v>342778</v>
      </c>
      <c r="J292">
        <v>57129.599999999999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>
        <v>289</v>
      </c>
      <c r="B293" t="s">
        <v>63</v>
      </c>
      <c r="C293">
        <v>2015</v>
      </c>
      <c r="D293">
        <v>0</v>
      </c>
      <c r="E293">
        <v>0</v>
      </c>
      <c r="F293">
        <v>35646.199999999997</v>
      </c>
      <c r="G293">
        <v>160408</v>
      </c>
      <c r="H293">
        <v>231700</v>
      </c>
      <c r="I293">
        <v>213877</v>
      </c>
      <c r="J293">
        <v>35646.199999999997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">
      <c r="A294">
        <v>290</v>
      </c>
      <c r="B294" t="s">
        <v>63</v>
      </c>
      <c r="C294">
        <v>2015</v>
      </c>
      <c r="D294">
        <v>0</v>
      </c>
      <c r="E294">
        <v>0</v>
      </c>
      <c r="F294">
        <v>0</v>
      </c>
      <c r="G294">
        <v>68558.899999999994</v>
      </c>
      <c r="H294">
        <v>297088</v>
      </c>
      <c r="I294">
        <v>228530</v>
      </c>
      <c r="J294">
        <v>45705.9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>
        <v>291</v>
      </c>
      <c r="B295" t="s">
        <v>63</v>
      </c>
      <c r="C295">
        <v>2015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63095.5</v>
      </c>
      <c r="J295">
        <v>441669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">
      <c r="A296">
        <v>292</v>
      </c>
      <c r="B296" t="s">
        <v>63</v>
      </c>
      <c r="C296">
        <v>2015</v>
      </c>
      <c r="D296">
        <v>0</v>
      </c>
      <c r="E296">
        <v>0</v>
      </c>
      <c r="F296">
        <v>0</v>
      </c>
      <c r="G296">
        <v>13199.3</v>
      </c>
      <c r="H296">
        <v>0</v>
      </c>
      <c r="I296">
        <v>52797.1</v>
      </c>
      <c r="J296">
        <v>541171</v>
      </c>
      <c r="K296">
        <v>79195.7</v>
      </c>
      <c r="L296">
        <v>0</v>
      </c>
      <c r="M296">
        <v>13199.3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">
      <c r="A297">
        <v>293</v>
      </c>
      <c r="B297" t="s">
        <v>63</v>
      </c>
      <c r="C297">
        <v>2015</v>
      </c>
      <c r="D297">
        <v>0</v>
      </c>
      <c r="E297">
        <v>0</v>
      </c>
      <c r="F297">
        <v>0</v>
      </c>
      <c r="G297">
        <v>456647</v>
      </c>
      <c r="H297">
        <v>570809</v>
      </c>
      <c r="I297">
        <v>114162</v>
      </c>
      <c r="J297">
        <v>114162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">
      <c r="A298">
        <v>294</v>
      </c>
      <c r="B298" t="s">
        <v>63</v>
      </c>
      <c r="C298">
        <v>2015</v>
      </c>
      <c r="D298">
        <v>0</v>
      </c>
      <c r="E298">
        <v>0</v>
      </c>
      <c r="F298">
        <v>923796</v>
      </c>
      <c r="G298">
        <v>68429.3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">
      <c r="A299">
        <v>295</v>
      </c>
      <c r="B299" t="s">
        <v>63</v>
      </c>
      <c r="C299">
        <v>2015</v>
      </c>
      <c r="D299">
        <v>0</v>
      </c>
      <c r="E299">
        <v>0</v>
      </c>
      <c r="F299">
        <v>396300</v>
      </c>
      <c r="G299">
        <v>247688</v>
      </c>
      <c r="H299">
        <v>198150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>
        <v>296</v>
      </c>
      <c r="B300" t="s">
        <v>63</v>
      </c>
      <c r="C300">
        <v>2015</v>
      </c>
      <c r="D300">
        <v>0</v>
      </c>
      <c r="E300">
        <v>0</v>
      </c>
      <c r="F300">
        <v>19968.900000000001</v>
      </c>
      <c r="G300">
        <v>0</v>
      </c>
      <c r="H300">
        <v>199689</v>
      </c>
      <c r="I300">
        <v>299534</v>
      </c>
      <c r="J300">
        <v>379410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>
        <v>297</v>
      </c>
      <c r="B301" t="s">
        <v>63</v>
      </c>
      <c r="C301">
        <v>2015</v>
      </c>
      <c r="D301">
        <v>0</v>
      </c>
      <c r="E301">
        <v>0</v>
      </c>
      <c r="F301">
        <v>0</v>
      </c>
      <c r="G301">
        <v>0</v>
      </c>
      <c r="H301">
        <v>59326.7</v>
      </c>
      <c r="I301">
        <v>118653</v>
      </c>
      <c r="J301">
        <v>276858</v>
      </c>
      <c r="K301">
        <v>39551.199999999997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>
        <v>298</v>
      </c>
      <c r="B302" t="s">
        <v>63</v>
      </c>
      <c r="C302">
        <v>2015</v>
      </c>
      <c r="D302">
        <v>0</v>
      </c>
      <c r="E302">
        <v>0</v>
      </c>
      <c r="F302">
        <v>426188</v>
      </c>
      <c r="G302">
        <v>426188</v>
      </c>
      <c r="H302">
        <v>426188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>
        <v>299</v>
      </c>
      <c r="B303" t="s">
        <v>63</v>
      </c>
      <c r="C303">
        <v>2015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">
      <c r="A304">
        <v>300</v>
      </c>
      <c r="B304" t="s">
        <v>63</v>
      </c>
      <c r="C304">
        <v>2015</v>
      </c>
      <c r="D304">
        <v>0</v>
      </c>
      <c r="E304">
        <v>0</v>
      </c>
      <c r="F304">
        <v>0</v>
      </c>
      <c r="G304">
        <v>0</v>
      </c>
      <c r="H304">
        <v>55365.5</v>
      </c>
      <c r="I304">
        <v>221462</v>
      </c>
      <c r="J304">
        <v>249145</v>
      </c>
      <c r="K304">
        <v>27682.7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>
        <v>301</v>
      </c>
      <c r="B305" t="s">
        <v>63</v>
      </c>
      <c r="C305">
        <v>2015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241939</v>
      </c>
      <c r="K305">
        <v>53764.3</v>
      </c>
      <c r="L305">
        <v>107529</v>
      </c>
      <c r="M305">
        <v>26882.2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>
        <v>302</v>
      </c>
      <c r="B306" t="s">
        <v>63</v>
      </c>
      <c r="C306">
        <v>2015</v>
      </c>
      <c r="D306">
        <v>0</v>
      </c>
      <c r="E306">
        <v>0</v>
      </c>
      <c r="F306" s="6">
        <v>1328350</v>
      </c>
      <c r="G306">
        <v>442783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">
      <c r="A307">
        <v>303</v>
      </c>
      <c r="B307" t="s">
        <v>63</v>
      </c>
      <c r="C307">
        <v>2015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286555</v>
      </c>
      <c r="K307">
        <v>0</v>
      </c>
      <c r="L307">
        <v>71638.7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">
      <c r="A308">
        <v>304</v>
      </c>
      <c r="B308" t="s">
        <v>63</v>
      </c>
      <c r="C308">
        <v>2015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51902.7</v>
      </c>
      <c r="J308">
        <v>454149</v>
      </c>
      <c r="K308">
        <v>103805</v>
      </c>
      <c r="L308">
        <v>25951.4</v>
      </c>
      <c r="M308">
        <v>12975.7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>
        <v>305</v>
      </c>
      <c r="B309" t="s">
        <v>63</v>
      </c>
      <c r="C309">
        <v>2015</v>
      </c>
      <c r="D309">
        <v>0</v>
      </c>
      <c r="E309">
        <v>0</v>
      </c>
      <c r="F309">
        <v>798151</v>
      </c>
      <c r="G309">
        <v>798151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>
        <v>306</v>
      </c>
      <c r="B310" t="s">
        <v>63</v>
      </c>
      <c r="C310">
        <v>2015</v>
      </c>
      <c r="D310">
        <v>0</v>
      </c>
      <c r="E310">
        <v>0</v>
      </c>
      <c r="F310">
        <v>131105</v>
      </c>
      <c r="G310">
        <v>43701.5</v>
      </c>
      <c r="H310">
        <v>437015</v>
      </c>
      <c r="I310">
        <v>393314</v>
      </c>
      <c r="J310">
        <v>87403.1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>
        <v>307</v>
      </c>
      <c r="B311" t="s">
        <v>63</v>
      </c>
      <c r="C311">
        <v>2015</v>
      </c>
      <c r="D311">
        <v>0</v>
      </c>
      <c r="E311">
        <v>0</v>
      </c>
      <c r="F311">
        <v>918664</v>
      </c>
      <c r="G311">
        <v>146986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>
        <v>308</v>
      </c>
      <c r="B312" t="s">
        <v>63</v>
      </c>
      <c r="C312">
        <v>2015</v>
      </c>
      <c r="D312">
        <v>0</v>
      </c>
      <c r="E312">
        <v>0</v>
      </c>
      <c r="F312" s="6">
        <v>1172970</v>
      </c>
      <c r="G312">
        <v>502700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">
      <c r="A313">
        <v>309</v>
      </c>
      <c r="B313" t="s">
        <v>63</v>
      </c>
      <c r="C313">
        <v>2015</v>
      </c>
      <c r="D313">
        <v>0</v>
      </c>
      <c r="E313">
        <v>0</v>
      </c>
      <c r="F313">
        <v>0</v>
      </c>
      <c r="G313">
        <v>0</v>
      </c>
      <c r="H313">
        <v>97623.3</v>
      </c>
      <c r="I313">
        <v>305073</v>
      </c>
      <c r="J313">
        <v>158638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>
        <v>310</v>
      </c>
      <c r="B314" t="s">
        <v>63</v>
      </c>
      <c r="C314">
        <v>2015</v>
      </c>
      <c r="D314">
        <v>0</v>
      </c>
      <c r="E314">
        <v>0</v>
      </c>
      <c r="F314">
        <v>35646.199999999997</v>
      </c>
      <c r="G314">
        <v>160408</v>
      </c>
      <c r="H314">
        <v>231700</v>
      </c>
      <c r="I314">
        <v>213877</v>
      </c>
      <c r="J314">
        <v>35646.199999999997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>
        <v>311</v>
      </c>
      <c r="B315" t="s">
        <v>63</v>
      </c>
      <c r="C315">
        <v>2015</v>
      </c>
      <c r="D315">
        <v>0</v>
      </c>
      <c r="E315">
        <v>0</v>
      </c>
      <c r="F315">
        <v>0</v>
      </c>
      <c r="G315">
        <v>0</v>
      </c>
      <c r="H315">
        <v>59326.7</v>
      </c>
      <c r="I315">
        <v>118653</v>
      </c>
      <c r="J315">
        <v>276858</v>
      </c>
      <c r="K315">
        <v>39551.199999999997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">
      <c r="A316">
        <v>312</v>
      </c>
      <c r="B316" t="s">
        <v>63</v>
      </c>
      <c r="C316">
        <v>2015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">
      <c r="A317">
        <v>313</v>
      </c>
      <c r="B317" t="s">
        <v>63</v>
      </c>
      <c r="C317">
        <v>2015</v>
      </c>
      <c r="D317">
        <v>0</v>
      </c>
      <c r="E317">
        <v>0</v>
      </c>
      <c r="F317">
        <v>0</v>
      </c>
      <c r="G317">
        <v>18952.5</v>
      </c>
      <c r="H317">
        <v>113715</v>
      </c>
      <c r="I317">
        <v>322192</v>
      </c>
      <c r="J317">
        <v>75809.899999999994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>
        <v>314</v>
      </c>
      <c r="B318" t="s">
        <v>63</v>
      </c>
      <c r="C318">
        <v>2015</v>
      </c>
      <c r="D318">
        <v>0</v>
      </c>
      <c r="E318">
        <v>0</v>
      </c>
      <c r="F318">
        <v>535573</v>
      </c>
      <c r="G318">
        <v>160672</v>
      </c>
      <c r="H318">
        <v>53557.3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>
        <v>315</v>
      </c>
      <c r="B319" t="s">
        <v>63</v>
      </c>
      <c r="C319">
        <v>2015</v>
      </c>
      <c r="D319">
        <v>0</v>
      </c>
      <c r="E319">
        <v>0</v>
      </c>
      <c r="F319">
        <v>0</v>
      </c>
      <c r="G319">
        <v>0</v>
      </c>
      <c r="H319">
        <v>48689.3</v>
      </c>
      <c r="I319">
        <v>73034</v>
      </c>
      <c r="J319">
        <v>316481</v>
      </c>
      <c r="K319">
        <v>170413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>
        <v>316</v>
      </c>
      <c r="B320" t="s">
        <v>63</v>
      </c>
      <c r="C320">
        <v>2015</v>
      </c>
      <c r="D320">
        <v>0</v>
      </c>
      <c r="E320">
        <v>0</v>
      </c>
      <c r="F320" s="6">
        <v>2026600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>
        <v>317</v>
      </c>
      <c r="B321" t="s">
        <v>63</v>
      </c>
      <c r="C321">
        <v>2015</v>
      </c>
      <c r="D321">
        <v>0</v>
      </c>
      <c r="E321">
        <v>0</v>
      </c>
      <c r="F321">
        <v>615476</v>
      </c>
      <c r="G321">
        <v>123095</v>
      </c>
      <c r="H321">
        <v>30773.8</v>
      </c>
      <c r="I321">
        <v>30773.8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>
        <v>318</v>
      </c>
      <c r="B322" t="s">
        <v>63</v>
      </c>
      <c r="C322">
        <v>2015</v>
      </c>
      <c r="D322">
        <v>0</v>
      </c>
      <c r="E322">
        <v>0</v>
      </c>
      <c r="F322">
        <v>783152</v>
      </c>
      <c r="G322">
        <v>150606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>
        <v>319</v>
      </c>
      <c r="B323" t="s">
        <v>63</v>
      </c>
      <c r="C323">
        <v>2015</v>
      </c>
      <c r="D323">
        <v>0</v>
      </c>
      <c r="E323">
        <v>0</v>
      </c>
      <c r="F323">
        <v>0</v>
      </c>
      <c r="G323">
        <v>10688.5</v>
      </c>
      <c r="H323">
        <v>42754</v>
      </c>
      <c r="I323">
        <v>224458</v>
      </c>
      <c r="J323">
        <v>438228</v>
      </c>
      <c r="K323">
        <v>53442.5</v>
      </c>
      <c r="L323">
        <v>21377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">
      <c r="A324">
        <v>320</v>
      </c>
      <c r="B324" t="s">
        <v>63</v>
      </c>
      <c r="C324">
        <v>2015</v>
      </c>
      <c r="D324">
        <v>0</v>
      </c>
      <c r="E324">
        <v>0</v>
      </c>
      <c r="F324">
        <v>90889</v>
      </c>
      <c r="G324">
        <v>60592.7</v>
      </c>
      <c r="H324">
        <v>302963</v>
      </c>
      <c r="I324">
        <v>212074</v>
      </c>
      <c r="J324">
        <v>60592.7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>
        <v>321</v>
      </c>
      <c r="B325" t="s">
        <v>63</v>
      </c>
      <c r="C325">
        <v>2015</v>
      </c>
      <c r="D325">
        <v>0</v>
      </c>
      <c r="E325">
        <v>0</v>
      </c>
      <c r="F325">
        <v>941345</v>
      </c>
      <c r="G325">
        <v>149759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>
        <v>322</v>
      </c>
      <c r="B326" t="s">
        <v>63</v>
      </c>
      <c r="C326">
        <v>2015</v>
      </c>
      <c r="D326">
        <v>0</v>
      </c>
      <c r="E326">
        <v>0</v>
      </c>
      <c r="F326">
        <v>0</v>
      </c>
      <c r="G326">
        <v>0</v>
      </c>
      <c r="H326">
        <v>48689.3</v>
      </c>
      <c r="I326">
        <v>73034</v>
      </c>
      <c r="J326">
        <v>316481</v>
      </c>
      <c r="K326">
        <v>170413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>
        <v>323</v>
      </c>
      <c r="B327" t="s">
        <v>63</v>
      </c>
      <c r="C327">
        <v>2015</v>
      </c>
      <c r="D327">
        <v>0</v>
      </c>
      <c r="E327">
        <v>0</v>
      </c>
      <c r="F327">
        <v>0</v>
      </c>
      <c r="G327">
        <v>17047.599999999999</v>
      </c>
      <c r="H327">
        <v>34095.199999999997</v>
      </c>
      <c r="I327">
        <v>187524</v>
      </c>
      <c r="J327">
        <v>494381</v>
      </c>
      <c r="K327">
        <v>51142.9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">
      <c r="A328">
        <v>324</v>
      </c>
      <c r="B328" t="s">
        <v>63</v>
      </c>
      <c r="C328">
        <v>2015</v>
      </c>
      <c r="D328">
        <v>0</v>
      </c>
      <c r="E328">
        <v>0</v>
      </c>
      <c r="F328">
        <v>0</v>
      </c>
      <c r="G328">
        <v>0</v>
      </c>
      <c r="H328">
        <v>23488.3</v>
      </c>
      <c r="I328">
        <v>164418</v>
      </c>
      <c r="J328">
        <v>516743</v>
      </c>
      <c r="K328">
        <v>35232.400000000001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">
      <c r="A329">
        <v>325</v>
      </c>
      <c r="B329" t="s">
        <v>63</v>
      </c>
      <c r="C329">
        <v>2015</v>
      </c>
      <c r="D329">
        <v>0</v>
      </c>
      <c r="E329">
        <v>0</v>
      </c>
      <c r="F329" s="6">
        <v>1667070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">
      <c r="A330">
        <v>326</v>
      </c>
      <c r="B330" t="s">
        <v>63</v>
      </c>
      <c r="C330">
        <v>2015</v>
      </c>
      <c r="D330">
        <v>0</v>
      </c>
      <c r="E330">
        <v>0</v>
      </c>
      <c r="F330">
        <v>996498</v>
      </c>
      <c r="G330">
        <v>132866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>
        <v>327</v>
      </c>
      <c r="B331" t="s">
        <v>63</v>
      </c>
      <c r="C331">
        <v>2015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47211.199999999997</v>
      </c>
      <c r="J331">
        <v>141634</v>
      </c>
      <c r="K331">
        <v>118028</v>
      </c>
      <c r="L331">
        <v>94422.5</v>
      </c>
      <c r="M331">
        <v>47211.199999999997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">
      <c r="A332">
        <v>328</v>
      </c>
      <c r="B332" t="s">
        <v>63</v>
      </c>
      <c r="C332">
        <v>2015</v>
      </c>
      <c r="D332">
        <v>0</v>
      </c>
      <c r="E332">
        <v>0</v>
      </c>
      <c r="F332">
        <v>0</v>
      </c>
      <c r="G332">
        <v>0</v>
      </c>
      <c r="H332">
        <v>19422.099999999999</v>
      </c>
      <c r="I332">
        <v>213643</v>
      </c>
      <c r="J332">
        <v>466131</v>
      </c>
      <c r="K332">
        <v>116533</v>
      </c>
      <c r="L332">
        <v>0</v>
      </c>
      <c r="M332">
        <v>19422.099999999999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">
      <c r="A333">
        <v>329</v>
      </c>
      <c r="B333" t="s">
        <v>63</v>
      </c>
      <c r="C333">
        <v>2015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51902.7</v>
      </c>
      <c r="J333">
        <v>454149</v>
      </c>
      <c r="K333">
        <v>103805</v>
      </c>
      <c r="L333">
        <v>25951.4</v>
      </c>
      <c r="M333">
        <v>12975.7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">
      <c r="A334">
        <v>330</v>
      </c>
      <c r="B334" t="s">
        <v>63</v>
      </c>
      <c r="C334">
        <v>2015</v>
      </c>
      <c r="D334">
        <v>0</v>
      </c>
      <c r="E334">
        <v>0</v>
      </c>
      <c r="F334">
        <v>0</v>
      </c>
      <c r="G334">
        <v>0</v>
      </c>
      <c r="H334">
        <v>214653</v>
      </c>
      <c r="I334">
        <v>171722</v>
      </c>
      <c r="J334">
        <v>515167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">
      <c r="A335">
        <v>331</v>
      </c>
      <c r="B335" t="s">
        <v>63</v>
      </c>
      <c r="C335">
        <v>2015</v>
      </c>
      <c r="D335">
        <v>0</v>
      </c>
      <c r="E335">
        <v>0</v>
      </c>
      <c r="F335">
        <v>0</v>
      </c>
      <c r="G335">
        <v>33248.1</v>
      </c>
      <c r="H335">
        <v>33248.1</v>
      </c>
      <c r="I335">
        <v>199489</v>
      </c>
      <c r="J335">
        <v>265985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>
        <v>332</v>
      </c>
      <c r="B336" t="s">
        <v>63</v>
      </c>
      <c r="C336">
        <v>2015</v>
      </c>
      <c r="D336">
        <v>0</v>
      </c>
      <c r="E336">
        <v>0</v>
      </c>
      <c r="F336">
        <v>0</v>
      </c>
      <c r="G336">
        <v>18952.5</v>
      </c>
      <c r="H336">
        <v>113715</v>
      </c>
      <c r="I336">
        <v>322192</v>
      </c>
      <c r="J336">
        <v>75809.899999999994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">
      <c r="A337">
        <v>333</v>
      </c>
      <c r="B337" t="s">
        <v>63</v>
      </c>
      <c r="C337">
        <v>2015</v>
      </c>
      <c r="D337">
        <v>0</v>
      </c>
      <c r="E337">
        <v>0</v>
      </c>
      <c r="F337">
        <v>338919</v>
      </c>
      <c r="G337">
        <v>677839</v>
      </c>
      <c r="H337">
        <v>338919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">
      <c r="A338">
        <v>334</v>
      </c>
      <c r="B338" t="s">
        <v>63</v>
      </c>
      <c r="C338">
        <v>2015</v>
      </c>
      <c r="D338">
        <v>0</v>
      </c>
      <c r="E338">
        <v>0</v>
      </c>
      <c r="F338">
        <v>650578</v>
      </c>
      <c r="G338">
        <v>198002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>
        <v>335</v>
      </c>
      <c r="B339" t="s">
        <v>63</v>
      </c>
      <c r="C339">
        <v>2015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267809</v>
      </c>
      <c r="R339">
        <v>0</v>
      </c>
    </row>
    <row r="340" spans="1:18" x14ac:dyDescent="0.2">
      <c r="A340">
        <v>336</v>
      </c>
      <c r="B340" t="s">
        <v>63</v>
      </c>
      <c r="C340">
        <v>2015</v>
      </c>
      <c r="D340">
        <v>0</v>
      </c>
      <c r="E340">
        <v>0</v>
      </c>
      <c r="F340">
        <v>0</v>
      </c>
      <c r="G340">
        <v>0</v>
      </c>
      <c r="H340">
        <v>23488.3</v>
      </c>
      <c r="I340">
        <v>164418</v>
      </c>
      <c r="J340">
        <v>516743</v>
      </c>
      <c r="K340">
        <v>35232.400000000001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">
      <c r="A341">
        <v>337</v>
      </c>
      <c r="B341" t="s">
        <v>63</v>
      </c>
      <c r="C341">
        <v>2015</v>
      </c>
      <c r="D341">
        <v>0</v>
      </c>
      <c r="E341">
        <v>0</v>
      </c>
      <c r="F341">
        <v>0</v>
      </c>
      <c r="G341">
        <v>0</v>
      </c>
      <c r="H341">
        <v>43322.9</v>
      </c>
      <c r="I341">
        <v>173292</v>
      </c>
      <c r="J341">
        <v>418788</v>
      </c>
      <c r="K341">
        <v>57763.8</v>
      </c>
      <c r="L341">
        <v>28881.9</v>
      </c>
      <c r="M341">
        <v>14441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">
      <c r="A342">
        <v>338</v>
      </c>
      <c r="B342" t="s">
        <v>63</v>
      </c>
      <c r="C342">
        <v>2015</v>
      </c>
      <c r="D342">
        <v>0</v>
      </c>
      <c r="E342">
        <v>0</v>
      </c>
      <c r="F342">
        <v>0</v>
      </c>
      <c r="G342">
        <v>456647</v>
      </c>
      <c r="H342">
        <v>570809</v>
      </c>
      <c r="I342">
        <v>114162</v>
      </c>
      <c r="J342">
        <v>114162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">
      <c r="A343">
        <v>339</v>
      </c>
      <c r="B343" t="s">
        <v>63</v>
      </c>
      <c r="C343">
        <v>2015</v>
      </c>
      <c r="D343">
        <v>0</v>
      </c>
      <c r="E343">
        <v>0</v>
      </c>
      <c r="F343" s="6">
        <v>1424690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">
      <c r="A344">
        <v>340</v>
      </c>
      <c r="B344" t="s">
        <v>63</v>
      </c>
      <c r="C344">
        <v>2015</v>
      </c>
      <c r="D344">
        <v>0</v>
      </c>
      <c r="E344">
        <v>0</v>
      </c>
      <c r="F344">
        <v>338919</v>
      </c>
      <c r="G344">
        <v>677839</v>
      </c>
      <c r="H344">
        <v>338919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>
        <v>341</v>
      </c>
      <c r="B345" t="s">
        <v>63</v>
      </c>
      <c r="C345">
        <v>2015</v>
      </c>
      <c r="D345">
        <v>0</v>
      </c>
      <c r="E345">
        <v>0</v>
      </c>
      <c r="F345">
        <v>0</v>
      </c>
      <c r="G345">
        <v>0</v>
      </c>
      <c r="H345">
        <v>25199.4</v>
      </c>
      <c r="I345">
        <v>188996</v>
      </c>
      <c r="J345">
        <v>415790</v>
      </c>
      <c r="K345">
        <v>37799.1</v>
      </c>
      <c r="L345">
        <v>25199.4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>
        <v>342</v>
      </c>
      <c r="B346" t="s">
        <v>63</v>
      </c>
      <c r="C346">
        <v>2015</v>
      </c>
      <c r="D346">
        <v>0</v>
      </c>
      <c r="E346">
        <v>0</v>
      </c>
      <c r="F346">
        <v>0</v>
      </c>
      <c r="G346">
        <v>74197.100000000006</v>
      </c>
      <c r="H346">
        <v>296788</v>
      </c>
      <c r="I346">
        <v>519380</v>
      </c>
      <c r="J346">
        <v>74197.100000000006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>
        <v>343</v>
      </c>
      <c r="B347" t="s">
        <v>63</v>
      </c>
      <c r="C347">
        <v>2015</v>
      </c>
      <c r="D347">
        <v>0</v>
      </c>
      <c r="E347">
        <v>0</v>
      </c>
      <c r="F347">
        <v>14832.6</v>
      </c>
      <c r="G347">
        <v>0</v>
      </c>
      <c r="H347">
        <v>14832.6</v>
      </c>
      <c r="I347">
        <v>252154</v>
      </c>
      <c r="J347">
        <v>177991</v>
      </c>
      <c r="K347">
        <v>14832.6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>
        <v>344</v>
      </c>
      <c r="B348" t="s">
        <v>63</v>
      </c>
      <c r="C348">
        <v>2015</v>
      </c>
      <c r="D348">
        <v>0</v>
      </c>
      <c r="E348">
        <v>0</v>
      </c>
      <c r="F348">
        <v>584084</v>
      </c>
      <c r="G348">
        <v>214164</v>
      </c>
      <c r="H348">
        <v>38939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">
      <c r="A349">
        <v>345</v>
      </c>
      <c r="B349" t="s">
        <v>63</v>
      </c>
      <c r="C349">
        <v>2015</v>
      </c>
      <c r="D349">
        <v>0</v>
      </c>
      <c r="E349">
        <v>0</v>
      </c>
      <c r="F349">
        <v>0</v>
      </c>
      <c r="G349">
        <v>0</v>
      </c>
      <c r="H349">
        <v>21121</v>
      </c>
      <c r="I349">
        <v>84483.9</v>
      </c>
      <c r="J349">
        <v>295694</v>
      </c>
      <c r="K349">
        <v>126726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>
        <v>346</v>
      </c>
      <c r="B350" t="s">
        <v>63</v>
      </c>
      <c r="C350">
        <v>2015</v>
      </c>
      <c r="D350">
        <v>0</v>
      </c>
      <c r="E350">
        <v>0</v>
      </c>
      <c r="F350" s="6">
        <v>1574870</v>
      </c>
      <c r="G350">
        <v>349971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">
      <c r="A351">
        <v>347</v>
      </c>
      <c r="B351" t="s">
        <v>63</v>
      </c>
      <c r="C351">
        <v>2015</v>
      </c>
      <c r="D351">
        <v>0</v>
      </c>
      <c r="E351">
        <v>0</v>
      </c>
      <c r="F351" s="6">
        <v>1945120</v>
      </c>
      <c r="G351">
        <v>324187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>
        <v>348</v>
      </c>
      <c r="B352" t="s">
        <v>63</v>
      </c>
      <c r="C352">
        <v>2015</v>
      </c>
      <c r="D352">
        <v>0</v>
      </c>
      <c r="E352">
        <v>0</v>
      </c>
      <c r="F352">
        <v>0</v>
      </c>
      <c r="G352">
        <v>0</v>
      </c>
      <c r="H352">
        <v>89062.5</v>
      </c>
      <c r="I352">
        <v>148437</v>
      </c>
      <c r="J352">
        <v>237500</v>
      </c>
      <c r="K352">
        <v>29687.5</v>
      </c>
      <c r="L352">
        <v>29687.5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>
        <v>349</v>
      </c>
      <c r="B353" t="s">
        <v>63</v>
      </c>
      <c r="C353">
        <v>2015</v>
      </c>
      <c r="D353">
        <v>0</v>
      </c>
      <c r="E353">
        <v>0</v>
      </c>
      <c r="F353">
        <v>0</v>
      </c>
      <c r="G353">
        <v>0</v>
      </c>
      <c r="H353">
        <v>25199.4</v>
      </c>
      <c r="I353">
        <v>188996</v>
      </c>
      <c r="J353">
        <v>415790</v>
      </c>
      <c r="K353">
        <v>37799.1</v>
      </c>
      <c r="L353">
        <v>25199.4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>
        <v>350</v>
      </c>
      <c r="B354" t="s">
        <v>63</v>
      </c>
      <c r="C354">
        <v>2015</v>
      </c>
      <c r="D354">
        <v>0</v>
      </c>
      <c r="E354">
        <v>0</v>
      </c>
      <c r="F354">
        <v>535573</v>
      </c>
      <c r="G354">
        <v>160672</v>
      </c>
      <c r="H354">
        <v>53557.3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">
      <c r="A355">
        <v>351</v>
      </c>
      <c r="B355" t="s">
        <v>63</v>
      </c>
      <c r="C355">
        <v>2015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123799</v>
      </c>
      <c r="K355">
        <v>123799</v>
      </c>
      <c r="L355">
        <v>123799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>
        <v>352</v>
      </c>
      <c r="B356" t="s">
        <v>63</v>
      </c>
      <c r="C356">
        <v>2015</v>
      </c>
      <c r="D356">
        <v>0</v>
      </c>
      <c r="E356">
        <v>0</v>
      </c>
      <c r="F356">
        <v>162152</v>
      </c>
      <c r="G356">
        <v>162152</v>
      </c>
      <c r="H356">
        <v>283766</v>
      </c>
      <c r="I356">
        <v>121614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">
      <c r="A357">
        <v>353</v>
      </c>
      <c r="B357" t="s">
        <v>63</v>
      </c>
      <c r="C357">
        <v>2015</v>
      </c>
      <c r="D357">
        <v>0</v>
      </c>
      <c r="E357">
        <v>0</v>
      </c>
      <c r="F357">
        <v>650578</v>
      </c>
      <c r="G357">
        <v>198002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>
        <v>354</v>
      </c>
      <c r="B358" t="s">
        <v>63</v>
      </c>
      <c r="C358">
        <v>2015</v>
      </c>
      <c r="D358">
        <v>0</v>
      </c>
      <c r="E358">
        <v>17239.599999999999</v>
      </c>
      <c r="F358">
        <v>844741</v>
      </c>
      <c r="G358">
        <v>137917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>
        <v>355</v>
      </c>
      <c r="B359" t="s">
        <v>63</v>
      </c>
      <c r="C359">
        <v>2015</v>
      </c>
      <c r="D359">
        <v>0</v>
      </c>
      <c r="E359">
        <v>0</v>
      </c>
      <c r="F359">
        <v>0</v>
      </c>
      <c r="G359">
        <v>0</v>
      </c>
      <c r="H359">
        <v>89062.5</v>
      </c>
      <c r="I359">
        <v>148437</v>
      </c>
      <c r="J359">
        <v>237500</v>
      </c>
      <c r="K359">
        <v>29687.5</v>
      </c>
      <c r="L359">
        <v>29687.5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">
      <c r="A360">
        <v>356</v>
      </c>
      <c r="B360" t="s">
        <v>63</v>
      </c>
      <c r="C360">
        <v>2015</v>
      </c>
      <c r="D360">
        <v>0</v>
      </c>
      <c r="E360">
        <v>0</v>
      </c>
      <c r="F360">
        <v>39826.300000000003</v>
      </c>
      <c r="G360">
        <v>0</v>
      </c>
      <c r="H360">
        <v>79652.600000000006</v>
      </c>
      <c r="I360">
        <v>358437</v>
      </c>
      <c r="J360">
        <v>119479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">
      <c r="A361">
        <v>357</v>
      </c>
      <c r="B361" t="s">
        <v>63</v>
      </c>
      <c r="C361">
        <v>2015</v>
      </c>
      <c r="D361">
        <v>0</v>
      </c>
      <c r="E361">
        <v>0</v>
      </c>
      <c r="F361">
        <v>918664</v>
      </c>
      <c r="G361">
        <v>146986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>
        <v>358</v>
      </c>
      <c r="B362" t="s">
        <v>63</v>
      </c>
      <c r="C362">
        <v>2015</v>
      </c>
      <c r="D362">
        <v>0</v>
      </c>
      <c r="E362">
        <v>0</v>
      </c>
      <c r="F362">
        <v>0</v>
      </c>
      <c r="G362">
        <v>74330.8</v>
      </c>
      <c r="H362">
        <v>193260</v>
      </c>
      <c r="I362">
        <v>312189</v>
      </c>
      <c r="J362">
        <v>44598.5</v>
      </c>
      <c r="K362">
        <v>14866.2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">
      <c r="A363">
        <v>359</v>
      </c>
      <c r="B363" t="s">
        <v>63</v>
      </c>
      <c r="C363">
        <v>2015</v>
      </c>
      <c r="D363">
        <v>0</v>
      </c>
      <c r="E363">
        <v>0</v>
      </c>
      <c r="F363">
        <v>64512.6</v>
      </c>
      <c r="G363">
        <v>129025</v>
      </c>
      <c r="H363">
        <v>365571</v>
      </c>
      <c r="I363">
        <v>172033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>
        <v>360</v>
      </c>
      <c r="B364" t="s">
        <v>63</v>
      </c>
      <c r="C364">
        <v>2015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>
        <v>361</v>
      </c>
      <c r="B365" t="s">
        <v>63</v>
      </c>
      <c r="C365">
        <v>2015</v>
      </c>
      <c r="D365">
        <v>0</v>
      </c>
      <c r="E365">
        <v>0</v>
      </c>
      <c r="F365">
        <v>35928.400000000001</v>
      </c>
      <c r="G365">
        <v>35928.400000000001</v>
      </c>
      <c r="H365">
        <v>179642</v>
      </c>
      <c r="I365">
        <v>251498</v>
      </c>
      <c r="J365">
        <v>143713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">
      <c r="A366">
        <v>362</v>
      </c>
      <c r="B366" t="s">
        <v>63</v>
      </c>
      <c r="C366">
        <v>2015</v>
      </c>
      <c r="D366">
        <v>0</v>
      </c>
      <c r="E366">
        <v>0</v>
      </c>
      <c r="F366">
        <v>0</v>
      </c>
      <c r="G366">
        <v>0</v>
      </c>
      <c r="H366">
        <v>21121</v>
      </c>
      <c r="I366">
        <v>84483.9</v>
      </c>
      <c r="J366">
        <v>295694</v>
      </c>
      <c r="K366">
        <v>126726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">
      <c r="A367">
        <v>363</v>
      </c>
      <c r="B367" t="s">
        <v>63</v>
      </c>
      <c r="C367">
        <v>2015</v>
      </c>
      <c r="D367">
        <v>0</v>
      </c>
      <c r="E367">
        <v>0</v>
      </c>
      <c r="F367">
        <v>0</v>
      </c>
      <c r="G367">
        <v>0</v>
      </c>
      <c r="H367">
        <v>19422.099999999999</v>
      </c>
      <c r="I367">
        <v>213643</v>
      </c>
      <c r="J367">
        <v>466131</v>
      </c>
      <c r="K367">
        <v>116533</v>
      </c>
      <c r="L367">
        <v>0</v>
      </c>
      <c r="M367">
        <v>19422.099999999999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>
        <v>364</v>
      </c>
      <c r="B368" t="s">
        <v>63</v>
      </c>
      <c r="C368">
        <v>2015</v>
      </c>
      <c r="D368">
        <v>0</v>
      </c>
      <c r="E368">
        <v>0</v>
      </c>
      <c r="F368">
        <v>0</v>
      </c>
      <c r="G368">
        <v>0</v>
      </c>
      <c r="H368">
        <v>23488.3</v>
      </c>
      <c r="I368">
        <v>164418</v>
      </c>
      <c r="J368">
        <v>516743</v>
      </c>
      <c r="K368">
        <v>35232.400000000001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">
      <c r="A369">
        <v>365</v>
      </c>
      <c r="B369" t="s">
        <v>63</v>
      </c>
      <c r="C369">
        <v>2015</v>
      </c>
      <c r="D369">
        <v>0</v>
      </c>
      <c r="E369">
        <v>0</v>
      </c>
      <c r="F369">
        <v>115291</v>
      </c>
      <c r="G369">
        <v>288228</v>
      </c>
      <c r="H369">
        <v>317051</v>
      </c>
      <c r="I369">
        <v>57645.7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>
        <v>366</v>
      </c>
      <c r="B370" t="s">
        <v>63</v>
      </c>
      <c r="C370">
        <v>2015</v>
      </c>
      <c r="D370">
        <v>0</v>
      </c>
      <c r="E370">
        <v>0</v>
      </c>
      <c r="F370">
        <v>0</v>
      </c>
      <c r="G370">
        <v>188538</v>
      </c>
      <c r="H370">
        <v>408498</v>
      </c>
      <c r="I370">
        <v>94268.800000000003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>
        <v>367</v>
      </c>
      <c r="B371" t="s">
        <v>63</v>
      </c>
      <c r="C371">
        <v>2015</v>
      </c>
      <c r="D371">
        <v>0</v>
      </c>
      <c r="E371">
        <v>0</v>
      </c>
      <c r="F371">
        <v>0</v>
      </c>
      <c r="G371">
        <v>0</v>
      </c>
      <c r="H371">
        <v>48689.3</v>
      </c>
      <c r="I371">
        <v>73034</v>
      </c>
      <c r="J371">
        <v>316481</v>
      </c>
      <c r="K371">
        <v>170413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>
        <v>368</v>
      </c>
      <c r="B372" t="s">
        <v>63</v>
      </c>
      <c r="C372">
        <v>2015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51902.7</v>
      </c>
      <c r="J372">
        <v>454149</v>
      </c>
      <c r="K372">
        <v>103805</v>
      </c>
      <c r="L372">
        <v>25951.4</v>
      </c>
      <c r="M372">
        <v>12975.7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>
        <v>369</v>
      </c>
      <c r="B373" t="s">
        <v>63</v>
      </c>
      <c r="C373">
        <v>2015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106295</v>
      </c>
      <c r="J373">
        <v>297625</v>
      </c>
      <c r="K373">
        <v>63776.9</v>
      </c>
      <c r="L373">
        <v>42517.9</v>
      </c>
      <c r="M373">
        <v>21259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>
        <v>370</v>
      </c>
      <c r="B374" t="s">
        <v>63</v>
      </c>
      <c r="C374">
        <v>2015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43848.9</v>
      </c>
      <c r="J374">
        <v>306942</v>
      </c>
      <c r="K374">
        <v>87697.7</v>
      </c>
      <c r="L374">
        <v>0</v>
      </c>
      <c r="M374">
        <v>43848.9</v>
      </c>
      <c r="N374">
        <v>21924.400000000001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>
        <v>371</v>
      </c>
      <c r="B375" t="s">
        <v>63</v>
      </c>
      <c r="C375">
        <v>2015</v>
      </c>
      <c r="D375">
        <v>0</v>
      </c>
      <c r="E375">
        <v>0</v>
      </c>
      <c r="F375">
        <v>19968.900000000001</v>
      </c>
      <c r="G375">
        <v>0</v>
      </c>
      <c r="H375">
        <v>199689</v>
      </c>
      <c r="I375">
        <v>299534</v>
      </c>
      <c r="J375">
        <v>379410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">
      <c r="A376">
        <v>372</v>
      </c>
      <c r="B376" t="s">
        <v>63</v>
      </c>
      <c r="C376">
        <v>2015</v>
      </c>
      <c r="D376">
        <v>0</v>
      </c>
      <c r="E376">
        <v>0</v>
      </c>
      <c r="F376" s="6">
        <v>1008910</v>
      </c>
      <c r="G376">
        <v>53100.800000000003</v>
      </c>
      <c r="H376">
        <v>53100.800000000003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">
      <c r="A377">
        <v>373</v>
      </c>
      <c r="B377" t="s">
        <v>63</v>
      </c>
      <c r="C377">
        <v>2015</v>
      </c>
      <c r="D377">
        <v>0</v>
      </c>
      <c r="E377" s="6">
        <v>2538100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">
      <c r="A378">
        <v>374</v>
      </c>
      <c r="B378" t="s">
        <v>63</v>
      </c>
      <c r="C378">
        <v>2015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51847.9</v>
      </c>
      <c r="J378">
        <v>155544</v>
      </c>
      <c r="K378">
        <v>311087</v>
      </c>
      <c r="L378">
        <v>51847.9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>
        <v>375</v>
      </c>
      <c r="B379" t="s">
        <v>63</v>
      </c>
      <c r="C379">
        <v>2015</v>
      </c>
      <c r="D379">
        <v>0</v>
      </c>
      <c r="E379">
        <v>0</v>
      </c>
      <c r="F379">
        <v>0</v>
      </c>
      <c r="G379">
        <v>31367.3</v>
      </c>
      <c r="H379">
        <v>62734.6</v>
      </c>
      <c r="I379">
        <v>156837</v>
      </c>
      <c r="J379">
        <v>188204</v>
      </c>
      <c r="K379">
        <v>94102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>
        <v>376</v>
      </c>
      <c r="B380" t="s">
        <v>63</v>
      </c>
      <c r="C380">
        <v>2015</v>
      </c>
      <c r="D380">
        <v>0</v>
      </c>
      <c r="E380">
        <v>0</v>
      </c>
      <c r="F380">
        <v>0</v>
      </c>
      <c r="G380">
        <v>74197.100000000006</v>
      </c>
      <c r="H380">
        <v>296788</v>
      </c>
      <c r="I380">
        <v>519380</v>
      </c>
      <c r="J380">
        <v>74197.100000000006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2">
      <c r="A381">
        <v>377</v>
      </c>
      <c r="B381" t="s">
        <v>63</v>
      </c>
      <c r="C381">
        <v>2015</v>
      </c>
      <c r="D381">
        <v>0</v>
      </c>
      <c r="E381">
        <v>0</v>
      </c>
      <c r="F381">
        <v>19968.900000000001</v>
      </c>
      <c r="G381">
        <v>0</v>
      </c>
      <c r="H381">
        <v>199689</v>
      </c>
      <c r="I381">
        <v>299534</v>
      </c>
      <c r="J381">
        <v>379410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>
        <v>378</v>
      </c>
      <c r="B382" t="s">
        <v>63</v>
      </c>
      <c r="C382">
        <v>2015</v>
      </c>
      <c r="D382">
        <v>0</v>
      </c>
      <c r="E382">
        <v>0</v>
      </c>
      <c r="F382">
        <v>614642</v>
      </c>
      <c r="G382">
        <v>276589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>
        <v>379</v>
      </c>
      <c r="B383" t="s">
        <v>63</v>
      </c>
      <c r="C383">
        <v>2015</v>
      </c>
      <c r="D383">
        <v>0</v>
      </c>
      <c r="E383">
        <v>0</v>
      </c>
      <c r="F383">
        <v>783152</v>
      </c>
      <c r="G383">
        <v>150606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>
        <v>380</v>
      </c>
      <c r="B384" t="s">
        <v>63</v>
      </c>
      <c r="C384">
        <v>2015</v>
      </c>
      <c r="D384">
        <v>0</v>
      </c>
      <c r="E384">
        <v>0</v>
      </c>
      <c r="F384" s="6">
        <v>1574870</v>
      </c>
      <c r="G384">
        <v>349971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2">
      <c r="A385">
        <v>381</v>
      </c>
      <c r="B385" t="s">
        <v>63</v>
      </c>
      <c r="C385">
        <v>2015</v>
      </c>
      <c r="D385">
        <v>0</v>
      </c>
      <c r="E385">
        <v>0</v>
      </c>
      <c r="F385">
        <v>996498</v>
      </c>
      <c r="G385">
        <v>132866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2">
      <c r="A386">
        <v>382</v>
      </c>
      <c r="B386" t="s">
        <v>63</v>
      </c>
      <c r="C386">
        <v>2015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34671.5</v>
      </c>
      <c r="J386">
        <v>173357</v>
      </c>
      <c r="K386">
        <v>69343</v>
      </c>
      <c r="L386">
        <v>138686</v>
      </c>
      <c r="M386">
        <v>34671.5</v>
      </c>
      <c r="N386">
        <v>0</v>
      </c>
      <c r="O386">
        <v>0</v>
      </c>
      <c r="P386">
        <v>0</v>
      </c>
      <c r="Q386">
        <v>34671.5</v>
      </c>
      <c r="R386">
        <v>0</v>
      </c>
    </row>
    <row r="387" spans="1:18" x14ac:dyDescent="0.2">
      <c r="A387">
        <v>383</v>
      </c>
      <c r="B387" t="s">
        <v>63</v>
      </c>
      <c r="C387">
        <v>2015</v>
      </c>
      <c r="D387">
        <v>0</v>
      </c>
      <c r="E387">
        <v>0</v>
      </c>
      <c r="F387">
        <v>0</v>
      </c>
      <c r="G387">
        <v>10688.5</v>
      </c>
      <c r="H387">
        <v>42754</v>
      </c>
      <c r="I387">
        <v>224458</v>
      </c>
      <c r="J387">
        <v>438228</v>
      </c>
      <c r="K387">
        <v>53442.5</v>
      </c>
      <c r="L387">
        <v>21377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">
      <c r="A388">
        <v>384</v>
      </c>
      <c r="B388" t="s">
        <v>63</v>
      </c>
      <c r="C388">
        <v>2015</v>
      </c>
      <c r="D388">
        <v>0</v>
      </c>
      <c r="E388">
        <v>0</v>
      </c>
      <c r="F388">
        <v>35928.400000000001</v>
      </c>
      <c r="G388">
        <v>35928.400000000001</v>
      </c>
      <c r="H388">
        <v>179642</v>
      </c>
      <c r="I388">
        <v>251498</v>
      </c>
      <c r="J388">
        <v>143713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">
      <c r="A389">
        <v>385</v>
      </c>
      <c r="B389" t="s">
        <v>63</v>
      </c>
      <c r="C389">
        <v>2015</v>
      </c>
      <c r="D389">
        <v>0</v>
      </c>
      <c r="E389">
        <v>0</v>
      </c>
      <c r="F389">
        <v>783286</v>
      </c>
      <c r="G389">
        <v>140590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">
      <c r="A390">
        <v>386</v>
      </c>
      <c r="B390" t="s">
        <v>63</v>
      </c>
      <c r="C390">
        <v>2015</v>
      </c>
      <c r="D390">
        <v>0</v>
      </c>
      <c r="E390">
        <v>0</v>
      </c>
      <c r="F390">
        <v>922361</v>
      </c>
      <c r="G390">
        <v>110683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>
        <v>387</v>
      </c>
      <c r="B391" t="s">
        <v>63</v>
      </c>
      <c r="C391">
        <v>2015</v>
      </c>
      <c r="D391">
        <v>0</v>
      </c>
      <c r="E391">
        <v>0</v>
      </c>
      <c r="F391">
        <v>783286</v>
      </c>
      <c r="G391">
        <v>140590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>
        <v>388</v>
      </c>
      <c r="B392" t="s">
        <v>63</v>
      </c>
      <c r="C392">
        <v>2015</v>
      </c>
      <c r="D392">
        <v>0</v>
      </c>
      <c r="E392">
        <v>0</v>
      </c>
      <c r="F392">
        <v>941345</v>
      </c>
      <c r="G392">
        <v>149759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>
        <v>389</v>
      </c>
      <c r="B393" t="s">
        <v>63</v>
      </c>
      <c r="C393">
        <v>2015</v>
      </c>
      <c r="D393">
        <v>0</v>
      </c>
      <c r="E393">
        <v>0</v>
      </c>
      <c r="F393">
        <v>975015</v>
      </c>
      <c r="G393">
        <v>696439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>
        <v>390</v>
      </c>
      <c r="B394" t="s">
        <v>63</v>
      </c>
      <c r="C394">
        <v>2015</v>
      </c>
      <c r="D394">
        <v>0</v>
      </c>
      <c r="E394">
        <v>0</v>
      </c>
      <c r="F394">
        <v>783286</v>
      </c>
      <c r="G394">
        <v>140590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2">
      <c r="A395">
        <v>391</v>
      </c>
      <c r="B395" t="s">
        <v>63</v>
      </c>
      <c r="C395">
        <v>2015</v>
      </c>
      <c r="D395">
        <v>0</v>
      </c>
      <c r="E395">
        <v>0</v>
      </c>
      <c r="F395">
        <v>0</v>
      </c>
      <c r="G395">
        <v>0</v>
      </c>
      <c r="H395">
        <v>59326.7</v>
      </c>
      <c r="I395">
        <v>118653</v>
      </c>
      <c r="J395">
        <v>276858</v>
      </c>
      <c r="K395">
        <v>39551.199999999997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>
        <v>392</v>
      </c>
      <c r="B396" t="s">
        <v>63</v>
      </c>
      <c r="C396">
        <v>2015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70265.100000000006</v>
      </c>
      <c r="K396">
        <v>140530</v>
      </c>
      <c r="L396">
        <v>140530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">
      <c r="A397">
        <v>393</v>
      </c>
      <c r="B397" t="s">
        <v>63</v>
      </c>
      <c r="C397">
        <v>2015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34671.5</v>
      </c>
      <c r="J397">
        <v>173357</v>
      </c>
      <c r="K397">
        <v>69343</v>
      </c>
      <c r="L397">
        <v>138686</v>
      </c>
      <c r="M397">
        <v>34671.5</v>
      </c>
      <c r="N397">
        <v>0</v>
      </c>
      <c r="O397">
        <v>0</v>
      </c>
      <c r="P397">
        <v>0</v>
      </c>
      <c r="Q397">
        <v>34671.5</v>
      </c>
      <c r="R397">
        <v>0</v>
      </c>
    </row>
    <row r="398" spans="1:18" x14ac:dyDescent="0.2">
      <c r="A398">
        <v>394</v>
      </c>
      <c r="B398" t="s">
        <v>63</v>
      </c>
      <c r="C398">
        <v>2015</v>
      </c>
      <c r="D398">
        <v>0</v>
      </c>
      <c r="E398">
        <v>0</v>
      </c>
      <c r="F398">
        <v>114259</v>
      </c>
      <c r="G398">
        <v>57129.599999999999</v>
      </c>
      <c r="H398">
        <v>457037</v>
      </c>
      <c r="I398">
        <v>342778</v>
      </c>
      <c r="J398">
        <v>57129.599999999999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>
        <v>395</v>
      </c>
      <c r="B399" t="s">
        <v>63</v>
      </c>
      <c r="C399">
        <v>2015</v>
      </c>
      <c r="D399">
        <v>0</v>
      </c>
      <c r="E399">
        <v>0</v>
      </c>
      <c r="F399">
        <v>0</v>
      </c>
      <c r="G399">
        <v>456647</v>
      </c>
      <c r="H399">
        <v>570809</v>
      </c>
      <c r="I399">
        <v>114162</v>
      </c>
      <c r="J399">
        <v>114162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>
        <v>396</v>
      </c>
      <c r="B400" t="s">
        <v>63</v>
      </c>
      <c r="C400">
        <v>2015</v>
      </c>
      <c r="D400">
        <v>0</v>
      </c>
      <c r="E400">
        <v>0</v>
      </c>
      <c r="F400">
        <v>650578</v>
      </c>
      <c r="G400">
        <v>198002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>
        <v>397</v>
      </c>
      <c r="B401" t="s">
        <v>63</v>
      </c>
      <c r="C401">
        <v>2015</v>
      </c>
      <c r="D401">
        <v>0</v>
      </c>
      <c r="E401">
        <v>0</v>
      </c>
      <c r="F401">
        <v>660518</v>
      </c>
      <c r="G401">
        <v>180141</v>
      </c>
      <c r="H401">
        <v>60047.1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">
      <c r="A402">
        <v>398</v>
      </c>
      <c r="B402" t="s">
        <v>63</v>
      </c>
      <c r="C402">
        <v>2015</v>
      </c>
      <c r="D402">
        <v>0</v>
      </c>
      <c r="E402">
        <v>0</v>
      </c>
      <c r="F402">
        <v>923796</v>
      </c>
      <c r="G402">
        <v>68429.3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>
        <v>399</v>
      </c>
      <c r="B403" t="s">
        <v>63</v>
      </c>
      <c r="C403">
        <v>2015</v>
      </c>
      <c r="D403">
        <v>0</v>
      </c>
      <c r="E403">
        <v>0</v>
      </c>
      <c r="F403">
        <v>0</v>
      </c>
      <c r="G403">
        <v>0</v>
      </c>
      <c r="H403">
        <v>43322.9</v>
      </c>
      <c r="I403">
        <v>173292</v>
      </c>
      <c r="J403">
        <v>418788</v>
      </c>
      <c r="K403">
        <v>57763.8</v>
      </c>
      <c r="L403">
        <v>28881.9</v>
      </c>
      <c r="M403">
        <v>14441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>
        <v>400</v>
      </c>
      <c r="B404" t="s">
        <v>63</v>
      </c>
      <c r="C404">
        <v>2015</v>
      </c>
      <c r="D404">
        <v>0</v>
      </c>
      <c r="E404">
        <v>0</v>
      </c>
      <c r="F404">
        <v>35646.199999999997</v>
      </c>
      <c r="G404">
        <v>160408</v>
      </c>
      <c r="H404">
        <v>231700</v>
      </c>
      <c r="I404">
        <v>213877</v>
      </c>
      <c r="J404">
        <v>35646.199999999997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>
        <v>401</v>
      </c>
      <c r="B405" t="s">
        <v>63</v>
      </c>
      <c r="C405">
        <v>2015</v>
      </c>
      <c r="D405">
        <v>0</v>
      </c>
      <c r="E405">
        <v>0</v>
      </c>
      <c r="F405">
        <v>0</v>
      </c>
      <c r="G405">
        <v>0</v>
      </c>
      <c r="H405">
        <v>121905</v>
      </c>
      <c r="I405">
        <v>182857</v>
      </c>
      <c r="J405">
        <v>213334</v>
      </c>
      <c r="K405">
        <v>60952.5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>
        <v>402</v>
      </c>
      <c r="B406" t="s">
        <v>63</v>
      </c>
      <c r="C406">
        <v>2015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51902.7</v>
      </c>
      <c r="J406">
        <v>454149</v>
      </c>
      <c r="K406">
        <v>103805</v>
      </c>
      <c r="L406">
        <v>25951.4</v>
      </c>
      <c r="M406">
        <v>12975.7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>
        <v>403</v>
      </c>
      <c r="B407" t="s">
        <v>63</v>
      </c>
      <c r="C407">
        <v>2015</v>
      </c>
      <c r="D407">
        <v>0</v>
      </c>
      <c r="E407">
        <v>0</v>
      </c>
      <c r="F407">
        <v>0</v>
      </c>
      <c r="G407">
        <v>18952.5</v>
      </c>
      <c r="H407">
        <v>113715</v>
      </c>
      <c r="I407">
        <v>322192</v>
      </c>
      <c r="J407">
        <v>75809.899999999994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>
        <v>404</v>
      </c>
      <c r="B408" t="s">
        <v>63</v>
      </c>
      <c r="C408">
        <v>2015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27108.1</v>
      </c>
      <c r="J408">
        <v>108432</v>
      </c>
      <c r="K408">
        <v>54216.2</v>
      </c>
      <c r="L408">
        <v>108432</v>
      </c>
      <c r="M408">
        <v>81324.3</v>
      </c>
      <c r="N408">
        <v>27108.1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>
        <v>405</v>
      </c>
      <c r="B409" t="s">
        <v>63</v>
      </c>
      <c r="C409">
        <v>2015</v>
      </c>
      <c r="D409">
        <v>0</v>
      </c>
      <c r="E409">
        <v>0</v>
      </c>
      <c r="F409" s="6">
        <v>1014170</v>
      </c>
      <c r="G409">
        <v>156026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>
        <v>406</v>
      </c>
      <c r="B410" t="s">
        <v>63</v>
      </c>
      <c r="C410">
        <v>2015</v>
      </c>
      <c r="D410">
        <v>0</v>
      </c>
      <c r="E410">
        <v>0</v>
      </c>
      <c r="F410" s="6">
        <v>1115350</v>
      </c>
      <c r="G410">
        <v>39833.800000000003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">
      <c r="A411">
        <v>407</v>
      </c>
      <c r="B411" t="s">
        <v>63</v>
      </c>
      <c r="C411">
        <v>2015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58180.4</v>
      </c>
      <c r="J411">
        <v>290902</v>
      </c>
      <c r="K411">
        <v>58180.4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">
      <c r="A412">
        <v>408</v>
      </c>
      <c r="B412" t="s">
        <v>63</v>
      </c>
      <c r="C412">
        <v>2015</v>
      </c>
      <c r="D412">
        <v>0</v>
      </c>
      <c r="E412">
        <v>0</v>
      </c>
      <c r="F412">
        <v>35646.199999999997</v>
      </c>
      <c r="G412">
        <v>160408</v>
      </c>
      <c r="H412">
        <v>231700</v>
      </c>
      <c r="I412">
        <v>213877</v>
      </c>
      <c r="J412">
        <v>35646.199999999997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>
        <v>409</v>
      </c>
      <c r="B413" t="s">
        <v>63</v>
      </c>
      <c r="C413">
        <v>2015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43848.9</v>
      </c>
      <c r="J413">
        <v>306942</v>
      </c>
      <c r="K413">
        <v>87697.7</v>
      </c>
      <c r="L413">
        <v>0</v>
      </c>
      <c r="M413">
        <v>43848.9</v>
      </c>
      <c r="N413">
        <v>21924.400000000001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>
        <v>410</v>
      </c>
      <c r="B414" t="s">
        <v>63</v>
      </c>
      <c r="C414">
        <v>2015</v>
      </c>
      <c r="D414">
        <v>0</v>
      </c>
      <c r="E414">
        <v>0</v>
      </c>
      <c r="F414">
        <v>14832.6</v>
      </c>
      <c r="G414">
        <v>0</v>
      </c>
      <c r="H414">
        <v>14832.6</v>
      </c>
      <c r="I414">
        <v>252154</v>
      </c>
      <c r="J414">
        <v>177991</v>
      </c>
      <c r="K414">
        <v>14832.6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">
      <c r="A415">
        <v>411</v>
      </c>
      <c r="B415" t="s">
        <v>63</v>
      </c>
      <c r="C415">
        <v>2015</v>
      </c>
      <c r="D415">
        <v>0</v>
      </c>
      <c r="E415">
        <v>0</v>
      </c>
      <c r="F415">
        <v>0</v>
      </c>
      <c r="G415">
        <v>0</v>
      </c>
      <c r="H415">
        <v>23942.6</v>
      </c>
      <c r="I415">
        <v>167598</v>
      </c>
      <c r="J415">
        <v>287311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>
        <v>412</v>
      </c>
      <c r="B416" t="s">
        <v>63</v>
      </c>
      <c r="C416">
        <v>2015</v>
      </c>
      <c r="D416">
        <v>0</v>
      </c>
      <c r="E416">
        <v>0</v>
      </c>
      <c r="F416">
        <v>0</v>
      </c>
      <c r="G416">
        <v>26731.3</v>
      </c>
      <c r="H416">
        <v>133657</v>
      </c>
      <c r="I416">
        <v>481164</v>
      </c>
      <c r="J416">
        <v>320776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">
      <c r="A417">
        <v>413</v>
      </c>
      <c r="B417" t="s">
        <v>63</v>
      </c>
      <c r="C417">
        <v>2015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346669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>
        <v>414</v>
      </c>
      <c r="B418" t="s">
        <v>63</v>
      </c>
      <c r="C418">
        <v>2015</v>
      </c>
      <c r="D418">
        <v>0</v>
      </c>
      <c r="E418">
        <v>0</v>
      </c>
      <c r="F418">
        <v>0</v>
      </c>
      <c r="G418">
        <v>33248.1</v>
      </c>
      <c r="H418">
        <v>33248.1</v>
      </c>
      <c r="I418">
        <v>199489</v>
      </c>
      <c r="J418">
        <v>265985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">
      <c r="A419">
        <v>415</v>
      </c>
      <c r="B419" t="s">
        <v>63</v>
      </c>
      <c r="C419">
        <v>2015</v>
      </c>
      <c r="D419">
        <v>0</v>
      </c>
      <c r="E419">
        <v>0</v>
      </c>
      <c r="F419">
        <v>0</v>
      </c>
      <c r="G419">
        <v>16403.5</v>
      </c>
      <c r="H419">
        <v>49210.400000000001</v>
      </c>
      <c r="I419">
        <v>180438</v>
      </c>
      <c r="J419">
        <v>557718</v>
      </c>
      <c r="K419">
        <v>32806.9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">
      <c r="A420">
        <v>416</v>
      </c>
      <c r="B420" t="s">
        <v>63</v>
      </c>
      <c r="C420">
        <v>2015</v>
      </c>
      <c r="D420">
        <v>0</v>
      </c>
      <c r="E420">
        <v>0</v>
      </c>
      <c r="F420">
        <v>0</v>
      </c>
      <c r="G420">
        <v>0</v>
      </c>
      <c r="H420">
        <v>23488.3</v>
      </c>
      <c r="I420">
        <v>164418</v>
      </c>
      <c r="J420">
        <v>516743</v>
      </c>
      <c r="K420">
        <v>35232.400000000001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">
      <c r="A421">
        <v>417</v>
      </c>
      <c r="B421" t="s">
        <v>63</v>
      </c>
      <c r="C421">
        <v>2015</v>
      </c>
      <c r="D421">
        <v>0</v>
      </c>
      <c r="E421">
        <v>0</v>
      </c>
      <c r="F421">
        <v>0</v>
      </c>
      <c r="G421">
        <v>0</v>
      </c>
      <c r="H421">
        <v>151580</v>
      </c>
      <c r="I421">
        <v>303159</v>
      </c>
      <c r="J421">
        <v>94737.2</v>
      </c>
      <c r="K421">
        <v>18947.400000000001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2">
      <c r="A422">
        <v>418</v>
      </c>
      <c r="B422" t="s">
        <v>63</v>
      </c>
      <c r="C422">
        <v>2015</v>
      </c>
      <c r="D422">
        <v>0</v>
      </c>
      <c r="E422">
        <v>0</v>
      </c>
      <c r="F422">
        <v>0</v>
      </c>
      <c r="G422">
        <v>26731.3</v>
      </c>
      <c r="H422">
        <v>133657</v>
      </c>
      <c r="I422">
        <v>481164</v>
      </c>
      <c r="J422">
        <v>320776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>
        <v>419</v>
      </c>
      <c r="B423" t="s">
        <v>63</v>
      </c>
      <c r="C423">
        <v>2015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108448</v>
      </c>
      <c r="J423">
        <v>298233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2">
      <c r="A424">
        <v>420</v>
      </c>
      <c r="B424" t="s">
        <v>63</v>
      </c>
      <c r="C424">
        <v>2015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107878</v>
      </c>
      <c r="J424">
        <v>463877</v>
      </c>
      <c r="K424">
        <v>75514.899999999994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>
        <v>421</v>
      </c>
      <c r="B425" t="s">
        <v>63</v>
      </c>
      <c r="C425">
        <v>2015</v>
      </c>
      <c r="D425">
        <v>0</v>
      </c>
      <c r="E425">
        <v>0</v>
      </c>
      <c r="F425">
        <v>0</v>
      </c>
      <c r="G425">
        <v>0</v>
      </c>
      <c r="H425">
        <v>19422.099999999999</v>
      </c>
      <c r="I425">
        <v>213643</v>
      </c>
      <c r="J425">
        <v>466131</v>
      </c>
      <c r="K425">
        <v>116533</v>
      </c>
      <c r="L425">
        <v>0</v>
      </c>
      <c r="M425">
        <v>19422.099999999999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2">
      <c r="A426">
        <v>422</v>
      </c>
      <c r="B426" t="s">
        <v>63</v>
      </c>
      <c r="C426">
        <v>2015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43848.9</v>
      </c>
      <c r="J426">
        <v>306942</v>
      </c>
      <c r="K426">
        <v>87697.7</v>
      </c>
      <c r="L426">
        <v>0</v>
      </c>
      <c r="M426">
        <v>43848.9</v>
      </c>
      <c r="N426">
        <v>21924.400000000001</v>
      </c>
      <c r="O426">
        <v>0</v>
      </c>
      <c r="P426">
        <v>0</v>
      </c>
      <c r="Q426">
        <v>0</v>
      </c>
      <c r="R426">
        <v>0</v>
      </c>
    </row>
    <row r="427" spans="1:18" x14ac:dyDescent="0.2">
      <c r="A427">
        <v>423</v>
      </c>
      <c r="B427" t="s">
        <v>63</v>
      </c>
      <c r="C427">
        <v>2015</v>
      </c>
      <c r="D427">
        <v>0</v>
      </c>
      <c r="E427">
        <v>0</v>
      </c>
      <c r="F427">
        <v>24160.2</v>
      </c>
      <c r="G427">
        <v>72480.600000000006</v>
      </c>
      <c r="H427">
        <v>72480.600000000006</v>
      </c>
      <c r="I427">
        <v>362403</v>
      </c>
      <c r="J427">
        <v>144961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">
      <c r="A428">
        <v>424</v>
      </c>
      <c r="B428" t="s">
        <v>63</v>
      </c>
      <c r="C428">
        <v>2015</v>
      </c>
      <c r="D428">
        <v>0</v>
      </c>
      <c r="E428">
        <v>0</v>
      </c>
      <c r="F428">
        <v>715598</v>
      </c>
      <c r="G428">
        <v>252564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>
        <v>425</v>
      </c>
      <c r="B429" t="s">
        <v>63</v>
      </c>
      <c r="C429">
        <v>2015</v>
      </c>
      <c r="D429">
        <v>0</v>
      </c>
      <c r="E429">
        <v>0</v>
      </c>
      <c r="F429">
        <v>0</v>
      </c>
      <c r="G429">
        <v>74330.8</v>
      </c>
      <c r="H429">
        <v>193260</v>
      </c>
      <c r="I429">
        <v>312189</v>
      </c>
      <c r="J429">
        <v>44598.5</v>
      </c>
      <c r="K429">
        <v>14866.2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">
      <c r="A430">
        <v>426</v>
      </c>
      <c r="B430" t="s">
        <v>63</v>
      </c>
      <c r="C430">
        <v>2015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51847.9</v>
      </c>
      <c r="J430">
        <v>155544</v>
      </c>
      <c r="K430">
        <v>311087</v>
      </c>
      <c r="L430">
        <v>51847.9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>
        <v>427</v>
      </c>
      <c r="B431" t="s">
        <v>63</v>
      </c>
      <c r="C431">
        <v>2015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63925.8</v>
      </c>
      <c r="K431">
        <v>63925.8</v>
      </c>
      <c r="L431">
        <v>127852</v>
      </c>
      <c r="M431">
        <v>0</v>
      </c>
      <c r="N431">
        <v>0</v>
      </c>
      <c r="O431">
        <v>0</v>
      </c>
      <c r="P431">
        <v>63925.8</v>
      </c>
      <c r="Q431">
        <v>63925.8</v>
      </c>
      <c r="R431">
        <v>0</v>
      </c>
    </row>
    <row r="432" spans="1:18" x14ac:dyDescent="0.2">
      <c r="A432">
        <v>428</v>
      </c>
      <c r="B432" t="s">
        <v>63</v>
      </c>
      <c r="C432">
        <v>2015</v>
      </c>
      <c r="D432">
        <v>0</v>
      </c>
      <c r="E432">
        <v>0</v>
      </c>
      <c r="F432">
        <v>24160.2</v>
      </c>
      <c r="G432">
        <v>72480.600000000006</v>
      </c>
      <c r="H432">
        <v>72480.600000000006</v>
      </c>
      <c r="I432">
        <v>362403</v>
      </c>
      <c r="J432">
        <v>144961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>
        <v>429</v>
      </c>
      <c r="B433" t="s">
        <v>63</v>
      </c>
      <c r="C433">
        <v>2015</v>
      </c>
      <c r="D433">
        <v>0</v>
      </c>
      <c r="E433">
        <v>17239.599999999999</v>
      </c>
      <c r="F433">
        <v>844741</v>
      </c>
      <c r="G433">
        <v>137917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">
      <c r="A434">
        <v>430</v>
      </c>
      <c r="B434" t="s">
        <v>63</v>
      </c>
      <c r="C434">
        <v>2015</v>
      </c>
      <c r="D434">
        <v>0</v>
      </c>
      <c r="E434">
        <v>0</v>
      </c>
      <c r="F434">
        <v>37160.400000000001</v>
      </c>
      <c r="G434">
        <v>111481</v>
      </c>
      <c r="H434">
        <v>631727</v>
      </c>
      <c r="I434">
        <v>37160.400000000001</v>
      </c>
      <c r="J434">
        <v>222962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">
      <c r="A435">
        <v>431</v>
      </c>
      <c r="B435" t="s">
        <v>63</v>
      </c>
      <c r="C435">
        <v>2015</v>
      </c>
      <c r="D435">
        <v>0</v>
      </c>
      <c r="E435">
        <v>0</v>
      </c>
      <c r="F435">
        <v>0</v>
      </c>
      <c r="G435">
        <v>17047.599999999999</v>
      </c>
      <c r="H435">
        <v>34095.199999999997</v>
      </c>
      <c r="I435">
        <v>187524</v>
      </c>
      <c r="J435">
        <v>494381</v>
      </c>
      <c r="K435">
        <v>51142.9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>
        <v>432</v>
      </c>
      <c r="B436" t="s">
        <v>63</v>
      </c>
      <c r="C436">
        <v>2015</v>
      </c>
      <c r="D436">
        <v>0</v>
      </c>
      <c r="E436">
        <v>0</v>
      </c>
      <c r="F436">
        <v>114259</v>
      </c>
      <c r="G436">
        <v>57129.599999999999</v>
      </c>
      <c r="H436">
        <v>457037</v>
      </c>
      <c r="I436">
        <v>342778</v>
      </c>
      <c r="J436">
        <v>57129.599999999999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">
      <c r="A437">
        <v>433</v>
      </c>
      <c r="B437" t="s">
        <v>63</v>
      </c>
      <c r="C437">
        <v>2015</v>
      </c>
      <c r="D437">
        <v>0</v>
      </c>
      <c r="E437">
        <v>0</v>
      </c>
      <c r="F437">
        <v>0</v>
      </c>
      <c r="G437">
        <v>0</v>
      </c>
      <c r="H437">
        <v>88712.5</v>
      </c>
      <c r="I437">
        <v>372593</v>
      </c>
      <c r="J437">
        <v>124198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>
        <v>434</v>
      </c>
      <c r="B438" t="s">
        <v>63</v>
      </c>
      <c r="C438">
        <v>2015</v>
      </c>
      <c r="D438">
        <v>0</v>
      </c>
      <c r="E438">
        <v>0</v>
      </c>
      <c r="F438">
        <v>39826.300000000003</v>
      </c>
      <c r="G438">
        <v>0</v>
      </c>
      <c r="H438">
        <v>79652.600000000006</v>
      </c>
      <c r="I438">
        <v>358437</v>
      </c>
      <c r="J438">
        <v>119479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>
        <v>435</v>
      </c>
      <c r="B439" t="s">
        <v>63</v>
      </c>
      <c r="C439">
        <v>2015</v>
      </c>
      <c r="D439">
        <v>0</v>
      </c>
      <c r="E439">
        <v>0</v>
      </c>
      <c r="F439">
        <v>26206.9</v>
      </c>
      <c r="G439">
        <v>0</v>
      </c>
      <c r="H439">
        <v>26206.9</v>
      </c>
      <c r="I439">
        <v>209655</v>
      </c>
      <c r="J439">
        <v>262069</v>
      </c>
      <c r="K439">
        <v>26206.9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>
        <v>436</v>
      </c>
      <c r="B440" t="s">
        <v>63</v>
      </c>
      <c r="C440">
        <v>2015</v>
      </c>
      <c r="D440">
        <v>0</v>
      </c>
      <c r="E440">
        <v>0</v>
      </c>
      <c r="F440">
        <v>0</v>
      </c>
      <c r="G440">
        <v>32249.200000000001</v>
      </c>
      <c r="H440">
        <v>193495</v>
      </c>
      <c r="I440">
        <v>268743</v>
      </c>
      <c r="J440">
        <v>85997.8</v>
      </c>
      <c r="K440">
        <v>21499.5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">
      <c r="A441">
        <v>437</v>
      </c>
      <c r="B441" t="s">
        <v>63</v>
      </c>
      <c r="C441">
        <v>2015</v>
      </c>
      <c r="D441">
        <v>0</v>
      </c>
      <c r="E441">
        <v>0</v>
      </c>
      <c r="F441">
        <v>55660.800000000003</v>
      </c>
      <c r="G441">
        <v>333965</v>
      </c>
      <c r="H441">
        <v>166982</v>
      </c>
      <c r="I441">
        <v>55660.800000000003</v>
      </c>
      <c r="J441">
        <v>111322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">
      <c r="A442">
        <v>438</v>
      </c>
      <c r="B442" t="s">
        <v>63</v>
      </c>
      <c r="C442">
        <v>2015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107878</v>
      </c>
      <c r="J442">
        <v>463877</v>
      </c>
      <c r="K442">
        <v>75514.899999999994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>
        <v>439</v>
      </c>
      <c r="B443" t="s">
        <v>63</v>
      </c>
      <c r="C443">
        <v>2015</v>
      </c>
      <c r="D443">
        <v>0</v>
      </c>
      <c r="E443">
        <v>0</v>
      </c>
      <c r="F443">
        <v>660518</v>
      </c>
      <c r="G443">
        <v>180141</v>
      </c>
      <c r="H443">
        <v>60047.1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>
        <v>440</v>
      </c>
      <c r="B444" t="s">
        <v>63</v>
      </c>
      <c r="C444">
        <v>2015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142856</v>
      </c>
      <c r="J444">
        <v>190475</v>
      </c>
      <c r="K444">
        <v>95237.6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">
      <c r="A445">
        <v>441</v>
      </c>
      <c r="B445" t="s">
        <v>63</v>
      </c>
      <c r="C445">
        <v>2015</v>
      </c>
      <c r="D445">
        <v>0</v>
      </c>
      <c r="E445">
        <v>0</v>
      </c>
      <c r="F445">
        <v>0</v>
      </c>
      <c r="G445">
        <v>0</v>
      </c>
      <c r="H445">
        <v>21121</v>
      </c>
      <c r="I445">
        <v>84483.9</v>
      </c>
      <c r="J445">
        <v>295694</v>
      </c>
      <c r="K445">
        <v>126726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>
        <v>442</v>
      </c>
      <c r="B446" t="s">
        <v>63</v>
      </c>
      <c r="C446">
        <v>2015</v>
      </c>
      <c r="D446">
        <v>0</v>
      </c>
      <c r="E446">
        <v>0</v>
      </c>
      <c r="F446">
        <v>0</v>
      </c>
      <c r="G446">
        <v>0</v>
      </c>
      <c r="H446">
        <v>151580</v>
      </c>
      <c r="I446">
        <v>303159</v>
      </c>
      <c r="J446">
        <v>94737.2</v>
      </c>
      <c r="K446">
        <v>18947.400000000001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">
      <c r="A447">
        <v>443</v>
      </c>
      <c r="B447" t="s">
        <v>63</v>
      </c>
      <c r="C447">
        <v>2015</v>
      </c>
      <c r="D447">
        <v>0</v>
      </c>
      <c r="E447">
        <v>0</v>
      </c>
      <c r="F447" s="6">
        <v>1074010</v>
      </c>
      <c r="G447">
        <v>76715</v>
      </c>
      <c r="H447">
        <v>76715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>
        <v>444</v>
      </c>
      <c r="B448" t="s">
        <v>63</v>
      </c>
      <c r="C448">
        <v>2015</v>
      </c>
      <c r="D448">
        <v>0</v>
      </c>
      <c r="E448">
        <v>0</v>
      </c>
      <c r="F448">
        <v>78842.100000000006</v>
      </c>
      <c r="G448">
        <v>236526</v>
      </c>
      <c r="H448">
        <v>473053</v>
      </c>
      <c r="I448">
        <v>315369</v>
      </c>
      <c r="J448">
        <v>78842.100000000006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">
      <c r="A449">
        <v>445</v>
      </c>
      <c r="B449" t="s">
        <v>63</v>
      </c>
      <c r="C449">
        <v>2015</v>
      </c>
      <c r="D449">
        <v>0</v>
      </c>
      <c r="E449">
        <v>0</v>
      </c>
      <c r="F449">
        <v>0</v>
      </c>
      <c r="G449">
        <v>26731.3</v>
      </c>
      <c r="H449">
        <v>133657</v>
      </c>
      <c r="I449">
        <v>481164</v>
      </c>
      <c r="J449">
        <v>320776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>
        <v>446</v>
      </c>
      <c r="B450" t="s">
        <v>63</v>
      </c>
      <c r="C450">
        <v>2015</v>
      </c>
      <c r="D450">
        <v>0</v>
      </c>
      <c r="E450">
        <v>0</v>
      </c>
      <c r="F450">
        <v>918664</v>
      </c>
      <c r="G450">
        <v>146986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>
        <v>447</v>
      </c>
      <c r="B451" t="s">
        <v>63</v>
      </c>
      <c r="C451">
        <v>2015</v>
      </c>
      <c r="D451">
        <v>0</v>
      </c>
      <c r="E451">
        <v>0</v>
      </c>
      <c r="F451">
        <v>0</v>
      </c>
      <c r="G451">
        <v>0</v>
      </c>
      <c r="H451">
        <v>35911.199999999997</v>
      </c>
      <c r="I451">
        <v>341157</v>
      </c>
      <c r="J451">
        <v>215467</v>
      </c>
      <c r="K451">
        <v>17955.599999999999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448</v>
      </c>
      <c r="B452" t="s">
        <v>63</v>
      </c>
      <c r="C452">
        <v>2015</v>
      </c>
      <c r="D452">
        <v>0</v>
      </c>
      <c r="E452">
        <v>0</v>
      </c>
      <c r="F452">
        <v>26206.9</v>
      </c>
      <c r="G452">
        <v>0</v>
      </c>
      <c r="H452">
        <v>26206.9</v>
      </c>
      <c r="I452">
        <v>209655</v>
      </c>
      <c r="J452">
        <v>262069</v>
      </c>
      <c r="K452">
        <v>26206.9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">
      <c r="A453">
        <v>449</v>
      </c>
      <c r="B453" t="s">
        <v>63</v>
      </c>
      <c r="C453">
        <v>2015</v>
      </c>
      <c r="D453">
        <v>0</v>
      </c>
      <c r="E453">
        <v>17239.599999999999</v>
      </c>
      <c r="F453">
        <v>844741</v>
      </c>
      <c r="G453">
        <v>137917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">
      <c r="A454">
        <v>450</v>
      </c>
      <c r="B454" t="s">
        <v>63</v>
      </c>
      <c r="C454">
        <v>2015</v>
      </c>
      <c r="D454">
        <v>0</v>
      </c>
      <c r="E454">
        <v>0</v>
      </c>
      <c r="F454">
        <v>941345</v>
      </c>
      <c r="G454">
        <v>149759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>
        <v>451</v>
      </c>
      <c r="B455" t="s">
        <v>63</v>
      </c>
      <c r="C455">
        <v>2015</v>
      </c>
      <c r="D455">
        <v>0</v>
      </c>
      <c r="E455">
        <v>0</v>
      </c>
      <c r="F455">
        <v>0</v>
      </c>
      <c r="G455">
        <v>13199.3</v>
      </c>
      <c r="H455">
        <v>0</v>
      </c>
      <c r="I455">
        <v>52797.1</v>
      </c>
      <c r="J455">
        <v>541171</v>
      </c>
      <c r="K455">
        <v>79195.7</v>
      </c>
      <c r="L455">
        <v>0</v>
      </c>
      <c r="M455">
        <v>13199.3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">
      <c r="A456">
        <v>452</v>
      </c>
      <c r="B456" t="s">
        <v>63</v>
      </c>
      <c r="C456">
        <v>2015</v>
      </c>
      <c r="D456">
        <v>0</v>
      </c>
      <c r="E456">
        <v>0</v>
      </c>
      <c r="F456">
        <v>0</v>
      </c>
      <c r="G456">
        <v>0</v>
      </c>
      <c r="H456">
        <v>23488.3</v>
      </c>
      <c r="I456">
        <v>164418</v>
      </c>
      <c r="J456">
        <v>516743</v>
      </c>
      <c r="K456">
        <v>35232.400000000001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">
      <c r="A457">
        <v>453</v>
      </c>
      <c r="B457" t="s">
        <v>63</v>
      </c>
      <c r="C457">
        <v>2015</v>
      </c>
      <c r="D457">
        <v>0</v>
      </c>
      <c r="E457">
        <v>0</v>
      </c>
      <c r="F457">
        <v>650578</v>
      </c>
      <c r="G457">
        <v>198002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>
        <v>454</v>
      </c>
      <c r="B458" t="s">
        <v>63</v>
      </c>
      <c r="C458">
        <v>2015</v>
      </c>
      <c r="D458">
        <v>0</v>
      </c>
      <c r="E458">
        <v>0</v>
      </c>
      <c r="F458">
        <v>55660.800000000003</v>
      </c>
      <c r="G458">
        <v>333965</v>
      </c>
      <c r="H458">
        <v>166982</v>
      </c>
      <c r="I458">
        <v>55660.800000000003</v>
      </c>
      <c r="J458">
        <v>111322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>
        <v>455</v>
      </c>
      <c r="B459" t="s">
        <v>63</v>
      </c>
      <c r="C459">
        <v>2015</v>
      </c>
      <c r="D459">
        <v>0</v>
      </c>
      <c r="E459">
        <v>0</v>
      </c>
      <c r="F459">
        <v>286014</v>
      </c>
      <c r="G459">
        <v>286014</v>
      </c>
      <c r="H459">
        <v>143007</v>
      </c>
      <c r="I459">
        <v>57202.8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">
      <c r="A460">
        <v>456</v>
      </c>
      <c r="B460" t="s">
        <v>63</v>
      </c>
      <c r="C460">
        <v>2015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104727</v>
      </c>
      <c r="K460">
        <v>0</v>
      </c>
      <c r="L460">
        <v>209454</v>
      </c>
      <c r="M460">
        <v>0</v>
      </c>
      <c r="N460">
        <v>0</v>
      </c>
      <c r="O460">
        <v>0</v>
      </c>
      <c r="P460">
        <v>104727</v>
      </c>
      <c r="Q460">
        <v>0</v>
      </c>
      <c r="R460">
        <v>0</v>
      </c>
    </row>
    <row r="461" spans="1:18" x14ac:dyDescent="0.2">
      <c r="A461">
        <v>457</v>
      </c>
      <c r="B461" t="s">
        <v>63</v>
      </c>
      <c r="C461">
        <v>2015</v>
      </c>
      <c r="D461">
        <v>0</v>
      </c>
      <c r="E461">
        <v>0</v>
      </c>
      <c r="F461" s="6">
        <v>1014170</v>
      </c>
      <c r="G461">
        <v>156026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">
      <c r="A462">
        <v>458</v>
      </c>
      <c r="B462" t="s">
        <v>63</v>
      </c>
      <c r="C462">
        <v>2015</v>
      </c>
      <c r="D462">
        <v>0</v>
      </c>
      <c r="E462">
        <v>0</v>
      </c>
      <c r="F462">
        <v>0</v>
      </c>
      <c r="G462">
        <v>0</v>
      </c>
      <c r="H462">
        <v>97623.3</v>
      </c>
      <c r="I462">
        <v>305073</v>
      </c>
      <c r="J462">
        <v>158638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>
        <v>459</v>
      </c>
      <c r="B463" t="s">
        <v>63</v>
      </c>
      <c r="C463">
        <v>2015</v>
      </c>
      <c r="D463">
        <v>0</v>
      </c>
      <c r="E463">
        <v>0</v>
      </c>
      <c r="F463">
        <v>0</v>
      </c>
      <c r="G463">
        <v>10688.5</v>
      </c>
      <c r="H463">
        <v>42754</v>
      </c>
      <c r="I463">
        <v>224458</v>
      </c>
      <c r="J463">
        <v>438228</v>
      </c>
      <c r="K463">
        <v>53442.5</v>
      </c>
      <c r="L463">
        <v>21377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>
        <v>460</v>
      </c>
      <c r="B464" t="s">
        <v>63</v>
      </c>
      <c r="C464">
        <v>2015</v>
      </c>
      <c r="D464">
        <v>0</v>
      </c>
      <c r="E464">
        <v>0</v>
      </c>
      <c r="F464">
        <v>0</v>
      </c>
      <c r="G464">
        <v>0</v>
      </c>
      <c r="H464">
        <v>21121</v>
      </c>
      <c r="I464">
        <v>84483.9</v>
      </c>
      <c r="J464">
        <v>295694</v>
      </c>
      <c r="K464">
        <v>126726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">
      <c r="A465">
        <v>461</v>
      </c>
      <c r="B465" t="s">
        <v>63</v>
      </c>
      <c r="C465">
        <v>2015</v>
      </c>
      <c r="D465">
        <v>0</v>
      </c>
      <c r="E465">
        <v>0</v>
      </c>
      <c r="F465">
        <v>0</v>
      </c>
      <c r="G465">
        <v>32249.200000000001</v>
      </c>
      <c r="H465">
        <v>193495</v>
      </c>
      <c r="I465">
        <v>268743</v>
      </c>
      <c r="J465">
        <v>85997.8</v>
      </c>
      <c r="K465">
        <v>21499.5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">
      <c r="A466">
        <v>462</v>
      </c>
      <c r="B466" t="s">
        <v>63</v>
      </c>
      <c r="C466">
        <v>2015</v>
      </c>
      <c r="D466">
        <v>0</v>
      </c>
      <c r="E466">
        <v>0</v>
      </c>
      <c r="F466">
        <v>735182</v>
      </c>
      <c r="G466">
        <v>735182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">
      <c r="A467">
        <v>463</v>
      </c>
      <c r="B467" t="s">
        <v>63</v>
      </c>
      <c r="C467">
        <v>2015</v>
      </c>
      <c r="D467">
        <v>0</v>
      </c>
      <c r="E467">
        <v>0</v>
      </c>
      <c r="F467">
        <v>923796</v>
      </c>
      <c r="G467">
        <v>68429.3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">
      <c r="A468">
        <v>464</v>
      </c>
      <c r="B468" t="s">
        <v>63</v>
      </c>
      <c r="C468">
        <v>2015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241939</v>
      </c>
      <c r="K468">
        <v>53764.3</v>
      </c>
      <c r="L468">
        <v>107529</v>
      </c>
      <c r="M468">
        <v>26882.2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>
        <v>465</v>
      </c>
      <c r="B469" t="s">
        <v>63</v>
      </c>
      <c r="C469">
        <v>2015</v>
      </c>
      <c r="D469">
        <v>0</v>
      </c>
      <c r="E469">
        <v>0</v>
      </c>
      <c r="F469">
        <v>19968.900000000001</v>
      </c>
      <c r="G469">
        <v>0</v>
      </c>
      <c r="H469">
        <v>199689</v>
      </c>
      <c r="I469">
        <v>299534</v>
      </c>
      <c r="J469">
        <v>379410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>
        <v>466</v>
      </c>
      <c r="B470" t="s">
        <v>63</v>
      </c>
      <c r="C470">
        <v>2015</v>
      </c>
      <c r="D470">
        <v>0</v>
      </c>
      <c r="E470">
        <v>0</v>
      </c>
      <c r="F470">
        <v>941345</v>
      </c>
      <c r="G470">
        <v>149759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">
      <c r="A471">
        <v>467</v>
      </c>
      <c r="B471" t="s">
        <v>63</v>
      </c>
      <c r="C471">
        <v>2015</v>
      </c>
      <c r="D471">
        <v>0</v>
      </c>
      <c r="E471">
        <v>0</v>
      </c>
      <c r="F471">
        <v>621797</v>
      </c>
      <c r="G471">
        <v>310899</v>
      </c>
      <c r="H471">
        <v>466348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">
      <c r="A472">
        <v>468</v>
      </c>
      <c r="B472" t="s">
        <v>63</v>
      </c>
      <c r="C472">
        <v>2015</v>
      </c>
      <c r="D472">
        <v>0</v>
      </c>
      <c r="E472">
        <v>0</v>
      </c>
      <c r="F472" s="6">
        <v>1008910</v>
      </c>
      <c r="G472">
        <v>53100.800000000003</v>
      </c>
      <c r="H472">
        <v>53100.800000000003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">
      <c r="A473">
        <v>469</v>
      </c>
      <c r="B473" t="s">
        <v>63</v>
      </c>
      <c r="C473">
        <v>2015</v>
      </c>
      <c r="D473">
        <v>0</v>
      </c>
      <c r="E473">
        <v>0</v>
      </c>
      <c r="F473">
        <v>0</v>
      </c>
      <c r="G473">
        <v>0</v>
      </c>
      <c r="H473">
        <v>88712.5</v>
      </c>
      <c r="I473">
        <v>372593</v>
      </c>
      <c r="J473">
        <v>124198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>
        <v>470</v>
      </c>
      <c r="B474" t="s">
        <v>63</v>
      </c>
      <c r="C474">
        <v>2015</v>
      </c>
      <c r="D474">
        <v>0</v>
      </c>
      <c r="E474">
        <v>0</v>
      </c>
      <c r="F474">
        <v>0</v>
      </c>
      <c r="G474">
        <v>74330.8</v>
      </c>
      <c r="H474">
        <v>193260</v>
      </c>
      <c r="I474">
        <v>312189</v>
      </c>
      <c r="J474">
        <v>44598.5</v>
      </c>
      <c r="K474">
        <v>14866.2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">
      <c r="A475">
        <v>471</v>
      </c>
      <c r="B475" t="s">
        <v>63</v>
      </c>
      <c r="C475">
        <v>2015</v>
      </c>
      <c r="D475">
        <v>0</v>
      </c>
      <c r="E475">
        <v>0</v>
      </c>
      <c r="F475">
        <v>0</v>
      </c>
      <c r="G475">
        <v>0</v>
      </c>
      <c r="H475">
        <v>151580</v>
      </c>
      <c r="I475">
        <v>303159</v>
      </c>
      <c r="J475">
        <v>94737.2</v>
      </c>
      <c r="K475">
        <v>18947.400000000001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">
      <c r="A476">
        <v>472</v>
      </c>
      <c r="B476" t="s">
        <v>63</v>
      </c>
      <c r="C476">
        <v>2015</v>
      </c>
      <c r="D476">
        <v>0</v>
      </c>
      <c r="E476">
        <v>0</v>
      </c>
      <c r="F476">
        <v>0</v>
      </c>
      <c r="G476">
        <v>74197.100000000006</v>
      </c>
      <c r="H476">
        <v>296788</v>
      </c>
      <c r="I476">
        <v>519380</v>
      </c>
      <c r="J476">
        <v>74197.100000000006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>
        <v>473</v>
      </c>
      <c r="B477" t="s">
        <v>63</v>
      </c>
      <c r="C477">
        <v>2015</v>
      </c>
      <c r="D477">
        <v>0</v>
      </c>
      <c r="E477">
        <v>0</v>
      </c>
      <c r="F477" s="6">
        <v>1115350</v>
      </c>
      <c r="G477">
        <v>39833.800000000003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">
      <c r="A478">
        <v>474</v>
      </c>
      <c r="B478" t="s">
        <v>63</v>
      </c>
      <c r="C478">
        <v>2015</v>
      </c>
      <c r="D478">
        <v>0</v>
      </c>
      <c r="E478">
        <v>0</v>
      </c>
      <c r="F478">
        <v>35646.199999999997</v>
      </c>
      <c r="G478">
        <v>160408</v>
      </c>
      <c r="H478">
        <v>231700</v>
      </c>
      <c r="I478">
        <v>213877</v>
      </c>
      <c r="J478">
        <v>35646.199999999997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>
        <v>475</v>
      </c>
      <c r="B479" t="s">
        <v>63</v>
      </c>
      <c r="C479">
        <v>2015</v>
      </c>
      <c r="D479">
        <v>0</v>
      </c>
      <c r="E479">
        <v>0</v>
      </c>
      <c r="F479">
        <v>0</v>
      </c>
      <c r="G479">
        <v>10688.5</v>
      </c>
      <c r="H479">
        <v>42754</v>
      </c>
      <c r="I479">
        <v>224458</v>
      </c>
      <c r="J479">
        <v>438228</v>
      </c>
      <c r="K479">
        <v>53442.5</v>
      </c>
      <c r="L479">
        <v>21377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>
        <v>476</v>
      </c>
      <c r="B480" t="s">
        <v>63</v>
      </c>
      <c r="C480">
        <v>2015</v>
      </c>
      <c r="D480">
        <v>0</v>
      </c>
      <c r="E480">
        <v>0</v>
      </c>
      <c r="F480">
        <v>0</v>
      </c>
      <c r="G480">
        <v>0</v>
      </c>
      <c r="H480">
        <v>89062.5</v>
      </c>
      <c r="I480">
        <v>148437</v>
      </c>
      <c r="J480">
        <v>237500</v>
      </c>
      <c r="K480">
        <v>29687.5</v>
      </c>
      <c r="L480">
        <v>29687.5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>
        <v>477</v>
      </c>
      <c r="B481" t="s">
        <v>63</v>
      </c>
      <c r="C481">
        <v>2015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433229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>
        <v>478</v>
      </c>
      <c r="B482" t="s">
        <v>63</v>
      </c>
      <c r="C482">
        <v>2015</v>
      </c>
      <c r="D482">
        <v>0</v>
      </c>
      <c r="E482">
        <v>0</v>
      </c>
      <c r="F482" s="6">
        <v>2809040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>
        <v>479</v>
      </c>
      <c r="B483" t="s">
        <v>63</v>
      </c>
      <c r="C483">
        <v>2015</v>
      </c>
      <c r="D483">
        <v>0</v>
      </c>
      <c r="E483">
        <v>0</v>
      </c>
      <c r="F483" s="6">
        <v>1074010</v>
      </c>
      <c r="G483">
        <v>76715</v>
      </c>
      <c r="H483">
        <v>76715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>
        <v>480</v>
      </c>
      <c r="B484" t="s">
        <v>63</v>
      </c>
      <c r="C484">
        <v>2015</v>
      </c>
      <c r="D484">
        <v>0</v>
      </c>
      <c r="E484">
        <v>0</v>
      </c>
      <c r="F484">
        <v>0</v>
      </c>
      <c r="G484">
        <v>0</v>
      </c>
      <c r="H484">
        <v>23942.6</v>
      </c>
      <c r="I484">
        <v>167598</v>
      </c>
      <c r="J484">
        <v>287311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">
      <c r="A485">
        <v>481</v>
      </c>
      <c r="B485" t="s">
        <v>63</v>
      </c>
      <c r="C485">
        <v>2015</v>
      </c>
      <c r="D485">
        <v>0</v>
      </c>
      <c r="E485">
        <v>0</v>
      </c>
      <c r="F485">
        <v>0</v>
      </c>
      <c r="G485">
        <v>0</v>
      </c>
      <c r="H485">
        <v>43322.9</v>
      </c>
      <c r="I485">
        <v>173292</v>
      </c>
      <c r="J485">
        <v>418788</v>
      </c>
      <c r="K485">
        <v>57763.8</v>
      </c>
      <c r="L485">
        <v>28881.9</v>
      </c>
      <c r="M485">
        <v>14441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">
      <c r="A486">
        <v>482</v>
      </c>
      <c r="B486" t="s">
        <v>63</v>
      </c>
      <c r="C486">
        <v>2015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34671.5</v>
      </c>
      <c r="J486">
        <v>173357</v>
      </c>
      <c r="K486">
        <v>69343</v>
      </c>
      <c r="L486">
        <v>138686</v>
      </c>
      <c r="M486">
        <v>34671.5</v>
      </c>
      <c r="N486">
        <v>0</v>
      </c>
      <c r="O486">
        <v>0</v>
      </c>
      <c r="P486">
        <v>0</v>
      </c>
      <c r="Q486">
        <v>34671.5</v>
      </c>
      <c r="R486">
        <v>0</v>
      </c>
    </row>
    <row r="487" spans="1:18" x14ac:dyDescent="0.2">
      <c r="A487">
        <v>483</v>
      </c>
      <c r="B487" t="s">
        <v>63</v>
      </c>
      <c r="C487">
        <v>2015</v>
      </c>
      <c r="D487">
        <v>0</v>
      </c>
      <c r="E487">
        <v>0</v>
      </c>
      <c r="F487">
        <v>0</v>
      </c>
      <c r="G487">
        <v>0</v>
      </c>
      <c r="H487">
        <v>14094.7</v>
      </c>
      <c r="I487">
        <v>98662.7</v>
      </c>
      <c r="J487">
        <v>408745</v>
      </c>
      <c r="K487">
        <v>84568</v>
      </c>
      <c r="L487">
        <v>14094.7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>
        <v>484</v>
      </c>
      <c r="B488" t="s">
        <v>63</v>
      </c>
      <c r="C488">
        <v>2015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106295</v>
      </c>
      <c r="J488">
        <v>297625</v>
      </c>
      <c r="K488">
        <v>63776.9</v>
      </c>
      <c r="L488">
        <v>42517.9</v>
      </c>
      <c r="M488">
        <v>21259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>
        <v>485</v>
      </c>
      <c r="B489" t="s">
        <v>63</v>
      </c>
      <c r="C489">
        <v>2015</v>
      </c>
      <c r="D489">
        <v>0</v>
      </c>
      <c r="E489">
        <v>0</v>
      </c>
      <c r="F489">
        <v>0</v>
      </c>
      <c r="G489">
        <v>22596.3</v>
      </c>
      <c r="H489">
        <v>135578</v>
      </c>
      <c r="I489">
        <v>361541</v>
      </c>
      <c r="J489">
        <v>135578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">
      <c r="A490">
        <v>486</v>
      </c>
      <c r="B490" t="s">
        <v>63</v>
      </c>
      <c r="C490">
        <v>2015</v>
      </c>
      <c r="D490">
        <v>0</v>
      </c>
      <c r="E490">
        <v>17239.599999999999</v>
      </c>
      <c r="F490">
        <v>844741</v>
      </c>
      <c r="G490">
        <v>137917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2">
      <c r="A491">
        <v>487</v>
      </c>
      <c r="B491" t="s">
        <v>63</v>
      </c>
      <c r="C491">
        <v>2015</v>
      </c>
      <c r="D491">
        <v>0</v>
      </c>
      <c r="E491">
        <v>0</v>
      </c>
      <c r="F491">
        <v>35646.199999999997</v>
      </c>
      <c r="G491">
        <v>160408</v>
      </c>
      <c r="H491">
        <v>231700</v>
      </c>
      <c r="I491">
        <v>213877</v>
      </c>
      <c r="J491">
        <v>35646.199999999997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">
      <c r="A492">
        <v>488</v>
      </c>
      <c r="B492" t="s">
        <v>63</v>
      </c>
      <c r="C492">
        <v>2015</v>
      </c>
      <c r="D492">
        <v>0</v>
      </c>
      <c r="E492">
        <v>0</v>
      </c>
      <c r="F492">
        <v>922361</v>
      </c>
      <c r="G492">
        <v>110683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>
        <v>489</v>
      </c>
      <c r="B493" t="s">
        <v>63</v>
      </c>
      <c r="C493">
        <v>2015</v>
      </c>
      <c r="D493">
        <v>0</v>
      </c>
      <c r="E493">
        <v>0</v>
      </c>
      <c r="F493">
        <v>783286</v>
      </c>
      <c r="G493">
        <v>140590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>
        <v>490</v>
      </c>
      <c r="B494" t="s">
        <v>63</v>
      </c>
      <c r="C494">
        <v>2015</v>
      </c>
      <c r="D494">
        <v>0</v>
      </c>
      <c r="E494">
        <v>0</v>
      </c>
      <c r="F494">
        <v>0</v>
      </c>
      <c r="G494">
        <v>0</v>
      </c>
      <c r="H494">
        <v>48689.3</v>
      </c>
      <c r="I494">
        <v>73034</v>
      </c>
      <c r="J494">
        <v>316481</v>
      </c>
      <c r="K494">
        <v>170413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2">
      <c r="A495">
        <v>491</v>
      </c>
      <c r="B495" t="s">
        <v>63</v>
      </c>
      <c r="C495">
        <v>2015</v>
      </c>
      <c r="D495">
        <v>0</v>
      </c>
      <c r="E495">
        <v>0</v>
      </c>
      <c r="F495">
        <v>286014</v>
      </c>
      <c r="G495">
        <v>286014</v>
      </c>
      <c r="H495">
        <v>143007</v>
      </c>
      <c r="I495">
        <v>57202.8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2">
      <c r="A496">
        <v>492</v>
      </c>
      <c r="B496" t="s">
        <v>63</v>
      </c>
      <c r="C496">
        <v>2015</v>
      </c>
      <c r="D496">
        <v>0</v>
      </c>
      <c r="E496">
        <v>0</v>
      </c>
      <c r="F496">
        <v>0</v>
      </c>
      <c r="G496">
        <v>18952.5</v>
      </c>
      <c r="H496">
        <v>113715</v>
      </c>
      <c r="I496">
        <v>322192</v>
      </c>
      <c r="J496">
        <v>75809.899999999994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>
        <v>493</v>
      </c>
      <c r="B497" t="s">
        <v>63</v>
      </c>
      <c r="C497">
        <v>2015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375005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">
      <c r="A498">
        <v>494</v>
      </c>
      <c r="B498" t="s">
        <v>63</v>
      </c>
      <c r="C498">
        <v>2015</v>
      </c>
      <c r="D498">
        <v>0</v>
      </c>
      <c r="E498">
        <v>0</v>
      </c>
      <c r="F498">
        <v>0</v>
      </c>
      <c r="G498">
        <v>16403.5</v>
      </c>
      <c r="H498">
        <v>49210.400000000001</v>
      </c>
      <c r="I498">
        <v>180438</v>
      </c>
      <c r="J498">
        <v>557718</v>
      </c>
      <c r="K498">
        <v>32806.9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">
      <c r="A499">
        <v>495</v>
      </c>
      <c r="B499" t="s">
        <v>63</v>
      </c>
      <c r="C499">
        <v>2015</v>
      </c>
      <c r="D499">
        <v>0</v>
      </c>
      <c r="E499">
        <v>0</v>
      </c>
      <c r="F499">
        <v>0</v>
      </c>
      <c r="G499">
        <v>74330.8</v>
      </c>
      <c r="H499">
        <v>193260</v>
      </c>
      <c r="I499">
        <v>312189</v>
      </c>
      <c r="J499">
        <v>44598.5</v>
      </c>
      <c r="K499">
        <v>14866.2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>
        <v>496</v>
      </c>
      <c r="B500" t="s">
        <v>63</v>
      </c>
      <c r="C500">
        <v>2015</v>
      </c>
      <c r="D500">
        <v>0</v>
      </c>
      <c r="E500">
        <v>0</v>
      </c>
      <c r="F500">
        <v>64512.6</v>
      </c>
      <c r="G500">
        <v>129025</v>
      </c>
      <c r="H500">
        <v>365571</v>
      </c>
      <c r="I500">
        <v>172033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">
      <c r="A501">
        <v>497</v>
      </c>
      <c r="B501" t="s">
        <v>63</v>
      </c>
      <c r="C501">
        <v>2015</v>
      </c>
      <c r="D501">
        <v>0</v>
      </c>
      <c r="E501">
        <v>0</v>
      </c>
      <c r="F501">
        <v>426188</v>
      </c>
      <c r="G501">
        <v>426188</v>
      </c>
      <c r="H501">
        <v>426188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">
      <c r="A502">
        <v>498</v>
      </c>
      <c r="B502" t="s">
        <v>63</v>
      </c>
      <c r="C502">
        <v>2015</v>
      </c>
      <c r="D502">
        <v>0</v>
      </c>
      <c r="E502">
        <v>0</v>
      </c>
      <c r="F502">
        <v>0</v>
      </c>
      <c r="G502">
        <v>32249.200000000001</v>
      </c>
      <c r="H502">
        <v>193495</v>
      </c>
      <c r="I502">
        <v>268743</v>
      </c>
      <c r="J502">
        <v>85997.8</v>
      </c>
      <c r="K502">
        <v>21499.5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>
        <v>499</v>
      </c>
      <c r="B503" t="s">
        <v>63</v>
      </c>
      <c r="C503">
        <v>2015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27108.1</v>
      </c>
      <c r="J503">
        <v>108432</v>
      </c>
      <c r="K503">
        <v>54216.2</v>
      </c>
      <c r="L503">
        <v>108432</v>
      </c>
      <c r="M503">
        <v>81324.3</v>
      </c>
      <c r="N503">
        <v>27108.1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>
        <v>500</v>
      </c>
      <c r="B504" t="s">
        <v>63</v>
      </c>
      <c r="C504">
        <v>2015</v>
      </c>
      <c r="D504">
        <v>0</v>
      </c>
      <c r="E504">
        <v>0</v>
      </c>
      <c r="F504">
        <v>996498</v>
      </c>
      <c r="G504">
        <v>132866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>
        <v>501</v>
      </c>
      <c r="B505" t="s">
        <v>63</v>
      </c>
      <c r="C505">
        <v>2015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142856</v>
      </c>
      <c r="J505">
        <v>190475</v>
      </c>
      <c r="K505">
        <v>95237.6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>
        <v>502</v>
      </c>
      <c r="B506" t="s">
        <v>63</v>
      </c>
      <c r="C506">
        <v>2015</v>
      </c>
      <c r="D506">
        <v>0</v>
      </c>
      <c r="E506">
        <v>0</v>
      </c>
      <c r="F506">
        <v>0</v>
      </c>
      <c r="G506">
        <v>0</v>
      </c>
      <c r="H506">
        <v>35911.199999999997</v>
      </c>
      <c r="I506">
        <v>341157</v>
      </c>
      <c r="J506">
        <v>215467</v>
      </c>
      <c r="K506">
        <v>17955.599999999999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">
      <c r="A507">
        <v>503</v>
      </c>
      <c r="B507" t="s">
        <v>63</v>
      </c>
      <c r="C507">
        <v>2015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43848.9</v>
      </c>
      <c r="J507">
        <v>306942</v>
      </c>
      <c r="K507">
        <v>87697.7</v>
      </c>
      <c r="L507">
        <v>0</v>
      </c>
      <c r="M507">
        <v>43848.9</v>
      </c>
      <c r="N507">
        <v>21924.400000000001</v>
      </c>
      <c r="O507">
        <v>0</v>
      </c>
      <c r="P507">
        <v>0</v>
      </c>
      <c r="Q507">
        <v>0</v>
      </c>
      <c r="R507">
        <v>0</v>
      </c>
    </row>
    <row r="508" spans="1:18" x14ac:dyDescent="0.2">
      <c r="A508">
        <v>504</v>
      </c>
      <c r="B508" t="s">
        <v>63</v>
      </c>
      <c r="C508">
        <v>2015</v>
      </c>
      <c r="D508">
        <v>0</v>
      </c>
      <c r="E508">
        <v>0</v>
      </c>
      <c r="F508">
        <v>0</v>
      </c>
      <c r="G508">
        <v>0</v>
      </c>
      <c r="H508">
        <v>70164.5</v>
      </c>
      <c r="I508">
        <v>192952</v>
      </c>
      <c r="J508">
        <v>192952</v>
      </c>
      <c r="K508">
        <v>52623.4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">
      <c r="A509">
        <v>505</v>
      </c>
      <c r="B509" t="s">
        <v>63</v>
      </c>
      <c r="C509">
        <v>2015</v>
      </c>
      <c r="D509">
        <v>0</v>
      </c>
      <c r="E509">
        <v>0</v>
      </c>
      <c r="F509">
        <v>0</v>
      </c>
      <c r="G509">
        <v>32249.200000000001</v>
      </c>
      <c r="H509">
        <v>193495</v>
      </c>
      <c r="I509">
        <v>268743</v>
      </c>
      <c r="J509">
        <v>85997.8</v>
      </c>
      <c r="K509">
        <v>21499.5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">
      <c r="A510">
        <v>506</v>
      </c>
      <c r="B510" t="s">
        <v>63</v>
      </c>
      <c r="C510">
        <v>2015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114901</v>
      </c>
      <c r="J510">
        <v>114901</v>
      </c>
      <c r="K510">
        <v>114901</v>
      </c>
      <c r="L510">
        <v>114901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">
      <c r="A511">
        <v>507</v>
      </c>
      <c r="B511" t="s">
        <v>63</v>
      </c>
      <c r="C511">
        <v>2015</v>
      </c>
      <c r="D511">
        <v>0</v>
      </c>
      <c r="E511">
        <v>0</v>
      </c>
      <c r="F511">
        <v>615476</v>
      </c>
      <c r="G511">
        <v>123095</v>
      </c>
      <c r="H511">
        <v>30773.8</v>
      </c>
      <c r="I511">
        <v>30773.8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>
        <v>508</v>
      </c>
      <c r="B512" t="s">
        <v>63</v>
      </c>
      <c r="C512">
        <v>2015</v>
      </c>
      <c r="D512">
        <v>0</v>
      </c>
      <c r="E512">
        <v>0</v>
      </c>
      <c r="F512" s="6">
        <v>1014170</v>
      </c>
      <c r="G512">
        <v>156026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>
        <v>509</v>
      </c>
      <c r="B513" t="s">
        <v>63</v>
      </c>
      <c r="C513">
        <v>2015</v>
      </c>
      <c r="D513">
        <v>0</v>
      </c>
      <c r="E513">
        <v>0</v>
      </c>
      <c r="F513">
        <v>0</v>
      </c>
      <c r="G513">
        <v>0</v>
      </c>
      <c r="H513">
        <v>14094.7</v>
      </c>
      <c r="I513">
        <v>98662.7</v>
      </c>
      <c r="J513">
        <v>408745</v>
      </c>
      <c r="K513">
        <v>84568</v>
      </c>
      <c r="L513">
        <v>14094.7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">
      <c r="A514">
        <v>510</v>
      </c>
      <c r="B514" t="s">
        <v>63</v>
      </c>
      <c r="C514">
        <v>2015</v>
      </c>
      <c r="D514">
        <v>0</v>
      </c>
      <c r="E514">
        <v>0</v>
      </c>
      <c r="F514">
        <v>0</v>
      </c>
      <c r="G514">
        <v>0</v>
      </c>
      <c r="H514">
        <v>14094.7</v>
      </c>
      <c r="I514">
        <v>98662.7</v>
      </c>
      <c r="J514">
        <v>408745</v>
      </c>
      <c r="K514">
        <v>84568</v>
      </c>
      <c r="L514">
        <v>14094.7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">
      <c r="A515">
        <v>511</v>
      </c>
      <c r="B515" t="s">
        <v>63</v>
      </c>
      <c r="C515">
        <v>2015</v>
      </c>
      <c r="D515">
        <v>0</v>
      </c>
      <c r="E515">
        <v>0</v>
      </c>
      <c r="F515" s="6">
        <v>1500360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">
      <c r="A516">
        <v>512</v>
      </c>
      <c r="B516" t="s">
        <v>63</v>
      </c>
      <c r="C516">
        <v>2015</v>
      </c>
      <c r="D516">
        <v>0</v>
      </c>
      <c r="E516">
        <v>0</v>
      </c>
      <c r="F516">
        <v>0</v>
      </c>
      <c r="G516">
        <v>0</v>
      </c>
      <c r="H516">
        <v>70164.5</v>
      </c>
      <c r="I516">
        <v>192952</v>
      </c>
      <c r="J516">
        <v>192952</v>
      </c>
      <c r="K516">
        <v>52623.4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513</v>
      </c>
      <c r="B517" t="s">
        <v>63</v>
      </c>
      <c r="C517">
        <v>2015</v>
      </c>
      <c r="D517">
        <v>0</v>
      </c>
      <c r="E517">
        <v>0</v>
      </c>
      <c r="F517">
        <v>941345</v>
      </c>
      <c r="G517">
        <v>149759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">
      <c r="A518">
        <v>514</v>
      </c>
      <c r="B518" t="s">
        <v>63</v>
      </c>
      <c r="C518">
        <v>2015</v>
      </c>
      <c r="D518">
        <v>0</v>
      </c>
      <c r="E518">
        <v>0</v>
      </c>
      <c r="F518" s="6">
        <v>1115350</v>
      </c>
      <c r="G518">
        <v>39833.800000000003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2">
      <c r="A519">
        <v>515</v>
      </c>
      <c r="B519" t="s">
        <v>63</v>
      </c>
      <c r="C519">
        <v>2015</v>
      </c>
      <c r="D519">
        <v>0</v>
      </c>
      <c r="E519">
        <v>0</v>
      </c>
      <c r="F519" s="6">
        <v>1014170</v>
      </c>
      <c r="G519">
        <v>156026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2">
      <c r="A520">
        <v>516</v>
      </c>
      <c r="B520" t="s">
        <v>63</v>
      </c>
      <c r="C520">
        <v>2015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51847.9</v>
      </c>
      <c r="J520">
        <v>155544</v>
      </c>
      <c r="K520">
        <v>311087</v>
      </c>
      <c r="L520">
        <v>51847.9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">
      <c r="A521">
        <v>517</v>
      </c>
      <c r="B521" t="s">
        <v>63</v>
      </c>
      <c r="C521">
        <v>2015</v>
      </c>
      <c r="D521">
        <v>0</v>
      </c>
      <c r="E521">
        <v>0</v>
      </c>
      <c r="F521">
        <v>922361</v>
      </c>
      <c r="G521">
        <v>110683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">
      <c r="A522">
        <v>518</v>
      </c>
      <c r="B522" t="s">
        <v>63</v>
      </c>
      <c r="C522">
        <v>2015</v>
      </c>
      <c r="D522">
        <v>0</v>
      </c>
      <c r="E522">
        <v>0</v>
      </c>
      <c r="F522" s="6">
        <v>2400300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">
      <c r="A523">
        <v>519</v>
      </c>
      <c r="B523" t="s">
        <v>63</v>
      </c>
      <c r="C523">
        <v>2015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107878</v>
      </c>
      <c r="J523">
        <v>463877</v>
      </c>
      <c r="K523">
        <v>75514.899999999994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>
        <v>520</v>
      </c>
      <c r="B524" t="s">
        <v>63</v>
      </c>
      <c r="C524">
        <v>2015</v>
      </c>
      <c r="D524">
        <v>0</v>
      </c>
      <c r="E524">
        <v>0</v>
      </c>
      <c r="F524">
        <v>0</v>
      </c>
      <c r="G524">
        <v>74197.100000000006</v>
      </c>
      <c r="H524">
        <v>296788</v>
      </c>
      <c r="I524">
        <v>519380</v>
      </c>
      <c r="J524">
        <v>74197.100000000006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>
        <v>521</v>
      </c>
      <c r="B525" t="s">
        <v>63</v>
      </c>
      <c r="C525">
        <v>2015</v>
      </c>
      <c r="D525">
        <v>0</v>
      </c>
      <c r="E525">
        <v>0</v>
      </c>
      <c r="F525">
        <v>0</v>
      </c>
      <c r="G525">
        <v>16403.5</v>
      </c>
      <c r="H525">
        <v>49210.400000000001</v>
      </c>
      <c r="I525">
        <v>180438</v>
      </c>
      <c r="J525">
        <v>557718</v>
      </c>
      <c r="K525">
        <v>32806.9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">
      <c r="A526">
        <v>522</v>
      </c>
      <c r="B526" t="s">
        <v>63</v>
      </c>
      <c r="C526">
        <v>2015</v>
      </c>
      <c r="D526">
        <v>0</v>
      </c>
      <c r="E526">
        <v>0</v>
      </c>
      <c r="F526">
        <v>131105</v>
      </c>
      <c r="G526">
        <v>43701.5</v>
      </c>
      <c r="H526">
        <v>437015</v>
      </c>
      <c r="I526">
        <v>393314</v>
      </c>
      <c r="J526">
        <v>87403.1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">
      <c r="A527">
        <v>523</v>
      </c>
      <c r="B527" t="s">
        <v>63</v>
      </c>
      <c r="C527">
        <v>2015</v>
      </c>
      <c r="D527">
        <v>0</v>
      </c>
      <c r="E527">
        <v>0</v>
      </c>
      <c r="F527">
        <v>610581</v>
      </c>
      <c r="G527">
        <v>814108</v>
      </c>
      <c r="H527">
        <v>203527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">
      <c r="A528">
        <v>524</v>
      </c>
      <c r="B528" t="s">
        <v>63</v>
      </c>
      <c r="C528">
        <v>2015</v>
      </c>
      <c r="D528">
        <v>0</v>
      </c>
      <c r="E528">
        <v>0</v>
      </c>
      <c r="F528">
        <v>426188</v>
      </c>
      <c r="G528">
        <v>426188</v>
      </c>
      <c r="H528">
        <v>426188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">
      <c r="A529">
        <v>525</v>
      </c>
      <c r="B529" t="s">
        <v>63</v>
      </c>
      <c r="C529">
        <v>2015</v>
      </c>
      <c r="D529">
        <v>0</v>
      </c>
      <c r="E529">
        <v>0</v>
      </c>
      <c r="F529">
        <v>26206.9</v>
      </c>
      <c r="G529">
        <v>0</v>
      </c>
      <c r="H529">
        <v>26206.9</v>
      </c>
      <c r="I529">
        <v>209655</v>
      </c>
      <c r="J529">
        <v>262069</v>
      </c>
      <c r="K529">
        <v>26206.9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">
      <c r="A530">
        <v>526</v>
      </c>
      <c r="B530" t="s">
        <v>63</v>
      </c>
      <c r="C530">
        <v>2015</v>
      </c>
      <c r="D530">
        <v>0</v>
      </c>
      <c r="E530">
        <v>0</v>
      </c>
      <c r="F530">
        <v>35928.400000000001</v>
      </c>
      <c r="G530">
        <v>35928.400000000001</v>
      </c>
      <c r="H530">
        <v>179642</v>
      </c>
      <c r="I530">
        <v>251498</v>
      </c>
      <c r="J530">
        <v>143713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">
      <c r="A531">
        <v>527</v>
      </c>
      <c r="B531" t="s">
        <v>63</v>
      </c>
      <c r="C531">
        <v>2015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47211.199999999997</v>
      </c>
      <c r="J531">
        <v>141634</v>
      </c>
      <c r="K531">
        <v>118028</v>
      </c>
      <c r="L531">
        <v>94422.5</v>
      </c>
      <c r="M531">
        <v>47211.199999999997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">
      <c r="A532">
        <v>528</v>
      </c>
      <c r="B532" t="s">
        <v>63</v>
      </c>
      <c r="C532">
        <v>2015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85638.8</v>
      </c>
      <c r="J532">
        <v>385375</v>
      </c>
      <c r="K532">
        <v>64229.1</v>
      </c>
      <c r="L532">
        <v>42819.4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">
      <c r="A533">
        <v>529</v>
      </c>
      <c r="B533" t="s">
        <v>63</v>
      </c>
      <c r="C533">
        <v>2015</v>
      </c>
      <c r="D533">
        <v>0</v>
      </c>
      <c r="E533">
        <v>0</v>
      </c>
      <c r="F533">
        <v>0</v>
      </c>
      <c r="G533">
        <v>13199.3</v>
      </c>
      <c r="H533">
        <v>0</v>
      </c>
      <c r="I533">
        <v>52797.1</v>
      </c>
      <c r="J533">
        <v>541171</v>
      </c>
      <c r="K533">
        <v>79195.7</v>
      </c>
      <c r="L533">
        <v>0</v>
      </c>
      <c r="M533">
        <v>13199.3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">
      <c r="A534">
        <v>530</v>
      </c>
      <c r="B534" t="s">
        <v>63</v>
      </c>
      <c r="C534">
        <v>2015</v>
      </c>
      <c r="D534">
        <v>0</v>
      </c>
      <c r="E534">
        <v>0</v>
      </c>
      <c r="F534">
        <v>0</v>
      </c>
      <c r="G534">
        <v>0</v>
      </c>
      <c r="H534">
        <v>59326.7</v>
      </c>
      <c r="I534">
        <v>118653</v>
      </c>
      <c r="J534">
        <v>276858</v>
      </c>
      <c r="K534">
        <v>39551.199999999997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">
      <c r="A535">
        <v>531</v>
      </c>
      <c r="B535" t="s">
        <v>63</v>
      </c>
      <c r="C535">
        <v>2015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51847.9</v>
      </c>
      <c r="J535">
        <v>155544</v>
      </c>
      <c r="K535">
        <v>311087</v>
      </c>
      <c r="L535">
        <v>51847.9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">
      <c r="A536">
        <v>532</v>
      </c>
      <c r="B536" t="s">
        <v>63</v>
      </c>
      <c r="C536">
        <v>2015</v>
      </c>
      <c r="D536">
        <v>0</v>
      </c>
      <c r="E536">
        <v>0</v>
      </c>
      <c r="F536">
        <v>0</v>
      </c>
      <c r="G536">
        <v>0</v>
      </c>
      <c r="H536">
        <v>55365.5</v>
      </c>
      <c r="I536">
        <v>221462</v>
      </c>
      <c r="J536">
        <v>249145</v>
      </c>
      <c r="K536">
        <v>27682.7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>
        <v>533</v>
      </c>
      <c r="B537" t="s">
        <v>63</v>
      </c>
      <c r="C537">
        <v>2015</v>
      </c>
      <c r="D537">
        <v>0</v>
      </c>
      <c r="E537">
        <v>0</v>
      </c>
      <c r="F537">
        <v>650578</v>
      </c>
      <c r="G537">
        <v>198002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>
        <v>534</v>
      </c>
      <c r="B538" t="s">
        <v>63</v>
      </c>
      <c r="C538">
        <v>2015</v>
      </c>
      <c r="D538">
        <v>0</v>
      </c>
      <c r="E538">
        <v>0</v>
      </c>
      <c r="F538">
        <v>614642</v>
      </c>
      <c r="G538">
        <v>276589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">
      <c r="A539">
        <v>535</v>
      </c>
      <c r="B539" t="s">
        <v>63</v>
      </c>
      <c r="C539">
        <v>2015</v>
      </c>
      <c r="D539">
        <v>0</v>
      </c>
      <c r="E539">
        <v>0</v>
      </c>
      <c r="F539" s="6">
        <v>2400300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>
        <v>536</v>
      </c>
      <c r="B540" t="s">
        <v>63</v>
      </c>
      <c r="C540">
        <v>2015</v>
      </c>
      <c r="D540">
        <v>0</v>
      </c>
      <c r="E540">
        <v>0</v>
      </c>
      <c r="F540">
        <v>783286</v>
      </c>
      <c r="G540">
        <v>140590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">
      <c r="A541">
        <v>537</v>
      </c>
      <c r="B541" t="s">
        <v>63</v>
      </c>
      <c r="C541">
        <v>2015</v>
      </c>
      <c r="D541">
        <v>0</v>
      </c>
      <c r="E541">
        <v>0</v>
      </c>
      <c r="F541">
        <v>923796</v>
      </c>
      <c r="G541">
        <v>68429.3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>
        <v>538</v>
      </c>
      <c r="B542" t="s">
        <v>63</v>
      </c>
      <c r="C542">
        <v>2015</v>
      </c>
      <c r="D542">
        <v>0</v>
      </c>
      <c r="E542">
        <v>0</v>
      </c>
      <c r="F542">
        <v>0</v>
      </c>
      <c r="G542">
        <v>188538</v>
      </c>
      <c r="H542">
        <v>408498</v>
      </c>
      <c r="I542">
        <v>94268.800000000003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>
        <v>539</v>
      </c>
      <c r="B543" t="s">
        <v>63</v>
      </c>
      <c r="C543">
        <v>2015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63925.8</v>
      </c>
      <c r="K543">
        <v>63925.8</v>
      </c>
      <c r="L543">
        <v>127852</v>
      </c>
      <c r="M543">
        <v>0</v>
      </c>
      <c r="N543">
        <v>0</v>
      </c>
      <c r="O543">
        <v>0</v>
      </c>
      <c r="P543">
        <v>63925.8</v>
      </c>
      <c r="Q543">
        <v>63925.8</v>
      </c>
      <c r="R543">
        <v>0</v>
      </c>
    </row>
    <row r="544" spans="1:18" x14ac:dyDescent="0.2">
      <c r="A544">
        <v>540</v>
      </c>
      <c r="B544" t="s">
        <v>63</v>
      </c>
      <c r="C544">
        <v>2015</v>
      </c>
      <c r="D544">
        <v>0</v>
      </c>
      <c r="E544">
        <v>0</v>
      </c>
      <c r="F544">
        <v>0</v>
      </c>
      <c r="G544">
        <v>0</v>
      </c>
      <c r="H544">
        <v>23488.3</v>
      </c>
      <c r="I544">
        <v>164418</v>
      </c>
      <c r="J544">
        <v>516743</v>
      </c>
      <c r="K544">
        <v>35232.400000000001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>
        <v>541</v>
      </c>
      <c r="B545" t="s">
        <v>63</v>
      </c>
      <c r="C545">
        <v>2015</v>
      </c>
      <c r="D545">
        <v>0</v>
      </c>
      <c r="E545">
        <v>17239.599999999999</v>
      </c>
      <c r="F545">
        <v>844741</v>
      </c>
      <c r="G545">
        <v>137917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>
        <v>542</v>
      </c>
      <c r="B546" t="s">
        <v>63</v>
      </c>
      <c r="C546">
        <v>2015</v>
      </c>
      <c r="D546">
        <v>0</v>
      </c>
      <c r="E546">
        <v>0</v>
      </c>
      <c r="F546" s="6">
        <v>1358320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>
        <v>543</v>
      </c>
      <c r="B547" t="s">
        <v>63</v>
      </c>
      <c r="C547">
        <v>2015</v>
      </c>
      <c r="D547">
        <v>0</v>
      </c>
      <c r="E547">
        <v>0</v>
      </c>
      <c r="F547" s="6">
        <v>1891640</v>
      </c>
      <c r="G547">
        <v>236455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>
        <v>544</v>
      </c>
      <c r="B548" t="s">
        <v>63</v>
      </c>
      <c r="C548">
        <v>2015</v>
      </c>
      <c r="D548">
        <v>0</v>
      </c>
      <c r="E548">
        <v>0</v>
      </c>
      <c r="F548">
        <v>0</v>
      </c>
      <c r="G548">
        <v>10688.5</v>
      </c>
      <c r="H548">
        <v>42754</v>
      </c>
      <c r="I548">
        <v>224458</v>
      </c>
      <c r="J548">
        <v>438228</v>
      </c>
      <c r="K548">
        <v>53442.5</v>
      </c>
      <c r="L548">
        <v>21377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">
      <c r="A549">
        <v>545</v>
      </c>
      <c r="B549" t="s">
        <v>63</v>
      </c>
      <c r="C549">
        <v>2015</v>
      </c>
      <c r="D549">
        <v>0</v>
      </c>
      <c r="E549">
        <v>0</v>
      </c>
      <c r="F549">
        <v>495540</v>
      </c>
      <c r="G549">
        <v>266829</v>
      </c>
      <c r="H549">
        <v>76236.800000000003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>
        <v>546</v>
      </c>
      <c r="B550" t="s">
        <v>63</v>
      </c>
      <c r="C550">
        <v>2015</v>
      </c>
      <c r="D550">
        <v>0</v>
      </c>
      <c r="E550">
        <v>0</v>
      </c>
      <c r="F550">
        <v>0</v>
      </c>
      <c r="G550">
        <v>32249.200000000001</v>
      </c>
      <c r="H550">
        <v>193495</v>
      </c>
      <c r="I550">
        <v>268743</v>
      </c>
      <c r="J550">
        <v>85997.8</v>
      </c>
      <c r="K550">
        <v>21499.5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">
      <c r="A551">
        <v>547</v>
      </c>
      <c r="B551" t="s">
        <v>63</v>
      </c>
      <c r="C551">
        <v>2015</v>
      </c>
      <c r="D551">
        <v>0</v>
      </c>
      <c r="E551">
        <v>0</v>
      </c>
      <c r="F551">
        <v>286014</v>
      </c>
      <c r="G551">
        <v>286014</v>
      </c>
      <c r="H551">
        <v>143007</v>
      </c>
      <c r="I551">
        <v>57202.8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>
        <v>548</v>
      </c>
      <c r="B552" t="s">
        <v>63</v>
      </c>
      <c r="C552">
        <v>2015</v>
      </c>
      <c r="D552">
        <v>0</v>
      </c>
      <c r="E552">
        <v>0</v>
      </c>
      <c r="F552">
        <v>922361</v>
      </c>
      <c r="G552">
        <v>110683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">
      <c r="A553">
        <v>549</v>
      </c>
      <c r="B553" t="s">
        <v>63</v>
      </c>
      <c r="C553">
        <v>2015</v>
      </c>
      <c r="D553">
        <v>0</v>
      </c>
      <c r="E553">
        <v>0</v>
      </c>
      <c r="F553">
        <v>0</v>
      </c>
      <c r="G553">
        <v>17047.599999999999</v>
      </c>
      <c r="H553">
        <v>34095.199999999997</v>
      </c>
      <c r="I553">
        <v>187524</v>
      </c>
      <c r="J553">
        <v>494381</v>
      </c>
      <c r="K553">
        <v>51142.9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>
        <v>550</v>
      </c>
      <c r="B554" t="s">
        <v>63</v>
      </c>
      <c r="C554">
        <v>2015</v>
      </c>
      <c r="D554">
        <v>0</v>
      </c>
      <c r="E554">
        <v>0</v>
      </c>
      <c r="F554" s="6">
        <v>1115350</v>
      </c>
      <c r="G554">
        <v>39833.800000000003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>
        <v>551</v>
      </c>
      <c r="B555" t="s">
        <v>63</v>
      </c>
      <c r="C555">
        <v>2015</v>
      </c>
      <c r="D555">
        <v>0</v>
      </c>
      <c r="E555">
        <v>0</v>
      </c>
      <c r="F555" s="6">
        <v>1115350</v>
      </c>
      <c r="G555">
        <v>39833.800000000003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>
        <v>552</v>
      </c>
      <c r="B556" t="s">
        <v>63</v>
      </c>
      <c r="C556">
        <v>2015</v>
      </c>
      <c r="D556">
        <v>0</v>
      </c>
      <c r="E556">
        <v>0</v>
      </c>
      <c r="F556">
        <v>735182</v>
      </c>
      <c r="G556">
        <v>735182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>
        <v>553</v>
      </c>
      <c r="B557" t="s">
        <v>63</v>
      </c>
      <c r="C557">
        <v>2015</v>
      </c>
      <c r="D557">
        <v>0</v>
      </c>
      <c r="E557" s="6">
        <v>3260820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>
        <v>554</v>
      </c>
      <c r="B558" t="s">
        <v>63</v>
      </c>
      <c r="C558">
        <v>2015</v>
      </c>
      <c r="D558">
        <v>0</v>
      </c>
      <c r="E558">
        <v>0</v>
      </c>
      <c r="F558">
        <v>37160.400000000001</v>
      </c>
      <c r="G558">
        <v>111481</v>
      </c>
      <c r="H558">
        <v>631727</v>
      </c>
      <c r="I558">
        <v>37160.400000000001</v>
      </c>
      <c r="J558">
        <v>222962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>
        <v>555</v>
      </c>
      <c r="B559" t="s">
        <v>63</v>
      </c>
      <c r="C559">
        <v>2015</v>
      </c>
      <c r="D559">
        <v>0</v>
      </c>
      <c r="E559">
        <v>0</v>
      </c>
      <c r="F559">
        <v>19968.900000000001</v>
      </c>
      <c r="G559">
        <v>0</v>
      </c>
      <c r="H559">
        <v>199689</v>
      </c>
      <c r="I559">
        <v>299534</v>
      </c>
      <c r="J559">
        <v>379410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>
        <v>556</v>
      </c>
      <c r="B560" t="s">
        <v>63</v>
      </c>
      <c r="C560">
        <v>2015</v>
      </c>
      <c r="D560">
        <v>0</v>
      </c>
      <c r="E560">
        <v>0</v>
      </c>
      <c r="F560">
        <v>779908</v>
      </c>
      <c r="G560">
        <v>207976</v>
      </c>
      <c r="H560">
        <v>51993.9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">
      <c r="A561">
        <v>557</v>
      </c>
      <c r="B561" t="s">
        <v>63</v>
      </c>
      <c r="C561">
        <v>2015</v>
      </c>
      <c r="D561">
        <v>0</v>
      </c>
      <c r="E561">
        <v>0</v>
      </c>
      <c r="F561">
        <v>286014</v>
      </c>
      <c r="G561">
        <v>286014</v>
      </c>
      <c r="H561">
        <v>143007</v>
      </c>
      <c r="I561">
        <v>57202.8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">
      <c r="A562">
        <v>558</v>
      </c>
      <c r="B562" t="s">
        <v>63</v>
      </c>
      <c r="C562">
        <v>2015</v>
      </c>
      <c r="D562">
        <v>0</v>
      </c>
      <c r="E562">
        <v>0</v>
      </c>
      <c r="F562">
        <v>918664</v>
      </c>
      <c r="G562">
        <v>146986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2">
      <c r="A563">
        <v>559</v>
      </c>
      <c r="B563" t="s">
        <v>63</v>
      </c>
      <c r="C563">
        <v>2015</v>
      </c>
      <c r="D563">
        <v>0</v>
      </c>
      <c r="E563">
        <v>0</v>
      </c>
      <c r="F563">
        <v>37160.400000000001</v>
      </c>
      <c r="G563">
        <v>111481</v>
      </c>
      <c r="H563">
        <v>631727</v>
      </c>
      <c r="I563">
        <v>37160.400000000001</v>
      </c>
      <c r="J563">
        <v>222962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">
      <c r="A564">
        <v>560</v>
      </c>
      <c r="B564" t="s">
        <v>63</v>
      </c>
      <c r="C564">
        <v>2015</v>
      </c>
      <c r="D564">
        <v>0</v>
      </c>
      <c r="E564">
        <v>0</v>
      </c>
      <c r="F564" s="6">
        <v>1310430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">
      <c r="A565">
        <v>561</v>
      </c>
      <c r="B565" t="s">
        <v>63</v>
      </c>
      <c r="C565">
        <v>2015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106295</v>
      </c>
      <c r="J565">
        <v>297625</v>
      </c>
      <c r="K565">
        <v>63776.9</v>
      </c>
      <c r="L565">
        <v>42517.9</v>
      </c>
      <c r="M565">
        <v>21259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>
        <v>562</v>
      </c>
      <c r="B566" t="s">
        <v>63</v>
      </c>
      <c r="C566">
        <v>2015</v>
      </c>
      <c r="D566">
        <v>0</v>
      </c>
      <c r="E566">
        <v>0</v>
      </c>
      <c r="F566">
        <v>0</v>
      </c>
      <c r="G566">
        <v>0</v>
      </c>
      <c r="H566">
        <v>43322.9</v>
      </c>
      <c r="I566">
        <v>173292</v>
      </c>
      <c r="J566">
        <v>418788</v>
      </c>
      <c r="K566">
        <v>57763.8</v>
      </c>
      <c r="L566">
        <v>28881.9</v>
      </c>
      <c r="M566">
        <v>14441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>
        <v>563</v>
      </c>
      <c r="B567" t="s">
        <v>63</v>
      </c>
      <c r="C567">
        <v>2015</v>
      </c>
      <c r="D567">
        <v>0</v>
      </c>
      <c r="E567">
        <v>0</v>
      </c>
      <c r="F567">
        <v>139914</v>
      </c>
      <c r="G567">
        <v>279828</v>
      </c>
      <c r="H567">
        <v>46638.1</v>
      </c>
      <c r="I567">
        <v>233190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">
      <c r="A568">
        <v>564</v>
      </c>
      <c r="B568" t="s">
        <v>63</v>
      </c>
      <c r="C568">
        <v>2015</v>
      </c>
      <c r="D568">
        <v>0</v>
      </c>
      <c r="E568">
        <v>0</v>
      </c>
      <c r="F568">
        <v>0</v>
      </c>
      <c r="G568">
        <v>0</v>
      </c>
      <c r="H568">
        <v>151580</v>
      </c>
      <c r="I568">
        <v>303159</v>
      </c>
      <c r="J568">
        <v>94737.2</v>
      </c>
      <c r="K568">
        <v>18947.400000000001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>
        <v>565</v>
      </c>
      <c r="B569" t="s">
        <v>63</v>
      </c>
      <c r="C569">
        <v>2015</v>
      </c>
      <c r="D569">
        <v>0</v>
      </c>
      <c r="E569">
        <v>0</v>
      </c>
      <c r="F569" s="6">
        <v>1213240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2">
      <c r="A570">
        <v>566</v>
      </c>
      <c r="B570" t="s">
        <v>63</v>
      </c>
      <c r="C570">
        <v>2015</v>
      </c>
      <c r="D570">
        <v>0</v>
      </c>
      <c r="E570">
        <v>0</v>
      </c>
      <c r="F570">
        <v>14832.6</v>
      </c>
      <c r="G570">
        <v>0</v>
      </c>
      <c r="H570">
        <v>14832.6</v>
      </c>
      <c r="I570">
        <v>252154</v>
      </c>
      <c r="J570">
        <v>177991</v>
      </c>
      <c r="K570">
        <v>14832.6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2">
      <c r="A571">
        <v>567</v>
      </c>
      <c r="B571" t="s">
        <v>63</v>
      </c>
      <c r="C571">
        <v>2015</v>
      </c>
      <c r="D571">
        <v>0</v>
      </c>
      <c r="E571">
        <v>0</v>
      </c>
      <c r="F571">
        <v>584084</v>
      </c>
      <c r="G571">
        <v>214164</v>
      </c>
      <c r="H571">
        <v>38939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">
      <c r="A572">
        <v>568</v>
      </c>
      <c r="B572" t="s">
        <v>63</v>
      </c>
      <c r="C572">
        <v>2015</v>
      </c>
      <c r="D572">
        <v>0</v>
      </c>
      <c r="E572">
        <v>0</v>
      </c>
      <c r="F572">
        <v>19968.900000000001</v>
      </c>
      <c r="G572">
        <v>0</v>
      </c>
      <c r="H572">
        <v>199689</v>
      </c>
      <c r="I572">
        <v>299534</v>
      </c>
      <c r="J572">
        <v>379410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>
        <v>569</v>
      </c>
      <c r="B573" t="s">
        <v>63</v>
      </c>
      <c r="C573">
        <v>2015</v>
      </c>
      <c r="D573">
        <v>0</v>
      </c>
      <c r="E573">
        <v>0</v>
      </c>
      <c r="F573">
        <v>0</v>
      </c>
      <c r="G573">
        <v>0</v>
      </c>
      <c r="H573">
        <v>89062.5</v>
      </c>
      <c r="I573">
        <v>148437</v>
      </c>
      <c r="J573">
        <v>237500</v>
      </c>
      <c r="K573">
        <v>29687.5</v>
      </c>
      <c r="L573">
        <v>29687.5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>
        <v>570</v>
      </c>
      <c r="B574" t="s">
        <v>63</v>
      </c>
      <c r="C574">
        <v>2015</v>
      </c>
      <c r="D574">
        <v>0</v>
      </c>
      <c r="E574">
        <v>0</v>
      </c>
      <c r="F574" s="6">
        <v>1891640</v>
      </c>
      <c r="G574">
        <v>236455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>
        <v>571</v>
      </c>
      <c r="B575" t="s">
        <v>63</v>
      </c>
      <c r="C575">
        <v>2015</v>
      </c>
      <c r="D575">
        <v>0</v>
      </c>
      <c r="E575">
        <v>0</v>
      </c>
      <c r="F575">
        <v>479880</v>
      </c>
      <c r="G575">
        <v>159960</v>
      </c>
      <c r="H575">
        <v>31992</v>
      </c>
      <c r="I575">
        <v>95976</v>
      </c>
      <c r="J575">
        <v>31992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">
      <c r="A576">
        <v>572</v>
      </c>
      <c r="B576" t="s">
        <v>63</v>
      </c>
      <c r="C576">
        <v>2015</v>
      </c>
      <c r="D576">
        <v>0</v>
      </c>
      <c r="E576">
        <v>0</v>
      </c>
      <c r="F576" s="6">
        <v>1891640</v>
      </c>
      <c r="G576">
        <v>236455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>
        <v>573</v>
      </c>
      <c r="B577" t="s">
        <v>63</v>
      </c>
      <c r="C577">
        <v>2015</v>
      </c>
      <c r="D577">
        <v>0</v>
      </c>
      <c r="E577">
        <v>0</v>
      </c>
      <c r="F577">
        <v>24160.2</v>
      </c>
      <c r="G577">
        <v>72480.600000000006</v>
      </c>
      <c r="H577">
        <v>72480.600000000006</v>
      </c>
      <c r="I577">
        <v>362403</v>
      </c>
      <c r="J577">
        <v>144961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">
      <c r="A578">
        <v>574</v>
      </c>
      <c r="B578" t="s">
        <v>63</v>
      </c>
      <c r="C578">
        <v>2015</v>
      </c>
      <c r="D578">
        <v>0</v>
      </c>
      <c r="E578">
        <v>0</v>
      </c>
      <c r="F578">
        <v>0</v>
      </c>
      <c r="G578">
        <v>74197.100000000006</v>
      </c>
      <c r="H578">
        <v>296788</v>
      </c>
      <c r="I578">
        <v>519380</v>
      </c>
      <c r="J578">
        <v>74197.100000000006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>
        <v>575</v>
      </c>
      <c r="B579" t="s">
        <v>63</v>
      </c>
      <c r="C579">
        <v>2015</v>
      </c>
      <c r="D579">
        <v>0</v>
      </c>
      <c r="E579">
        <v>0</v>
      </c>
      <c r="F579">
        <v>19968.900000000001</v>
      </c>
      <c r="G579">
        <v>0</v>
      </c>
      <c r="H579">
        <v>199689</v>
      </c>
      <c r="I579">
        <v>299534</v>
      </c>
      <c r="J579">
        <v>379410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>
        <v>576</v>
      </c>
      <c r="B580" t="s">
        <v>63</v>
      </c>
      <c r="C580">
        <v>2015</v>
      </c>
      <c r="D580">
        <v>0</v>
      </c>
      <c r="E580">
        <v>0</v>
      </c>
      <c r="F580">
        <v>650578</v>
      </c>
      <c r="G580">
        <v>198002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">
      <c r="A581">
        <v>577</v>
      </c>
      <c r="B581" t="s">
        <v>63</v>
      </c>
      <c r="C581">
        <v>2015</v>
      </c>
      <c r="D581">
        <v>0</v>
      </c>
      <c r="E581">
        <v>0</v>
      </c>
      <c r="F581">
        <v>715598</v>
      </c>
      <c r="G581">
        <v>252564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">
      <c r="A582">
        <v>578</v>
      </c>
      <c r="B582" t="s">
        <v>63</v>
      </c>
      <c r="C582">
        <v>2015</v>
      </c>
      <c r="D582">
        <v>0</v>
      </c>
      <c r="E582">
        <v>0</v>
      </c>
      <c r="F582">
        <v>614642</v>
      </c>
      <c r="G582">
        <v>276589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>
        <v>579</v>
      </c>
      <c r="B583" t="s">
        <v>63</v>
      </c>
      <c r="C583">
        <v>2015</v>
      </c>
      <c r="D583">
        <v>0</v>
      </c>
      <c r="E583">
        <v>0</v>
      </c>
      <c r="F583">
        <v>715598</v>
      </c>
      <c r="G583">
        <v>252564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">
      <c r="A584">
        <v>580</v>
      </c>
      <c r="B584" t="s">
        <v>63</v>
      </c>
      <c r="C584">
        <v>2015</v>
      </c>
      <c r="D584">
        <v>0</v>
      </c>
      <c r="E584">
        <v>0</v>
      </c>
      <c r="F584">
        <v>0</v>
      </c>
      <c r="G584">
        <v>17047.599999999999</v>
      </c>
      <c r="H584">
        <v>34095.199999999997</v>
      </c>
      <c r="I584">
        <v>187524</v>
      </c>
      <c r="J584">
        <v>494381</v>
      </c>
      <c r="K584">
        <v>51142.9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>
        <v>581</v>
      </c>
      <c r="B585" t="s">
        <v>63</v>
      </c>
      <c r="C585">
        <v>2015</v>
      </c>
      <c r="D585">
        <v>0</v>
      </c>
      <c r="E585">
        <v>0</v>
      </c>
      <c r="F585">
        <v>90889</v>
      </c>
      <c r="G585">
        <v>60592.7</v>
      </c>
      <c r="H585">
        <v>302963</v>
      </c>
      <c r="I585">
        <v>212074</v>
      </c>
      <c r="J585">
        <v>60592.7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>
        <v>582</v>
      </c>
      <c r="B586" t="s">
        <v>63</v>
      </c>
      <c r="C586">
        <v>2015</v>
      </c>
      <c r="D586">
        <v>0</v>
      </c>
      <c r="E586">
        <v>0</v>
      </c>
      <c r="F586">
        <v>0</v>
      </c>
      <c r="G586">
        <v>0</v>
      </c>
      <c r="H586">
        <v>35911.199999999997</v>
      </c>
      <c r="I586">
        <v>341157</v>
      </c>
      <c r="J586">
        <v>215467</v>
      </c>
      <c r="K586">
        <v>17955.599999999999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>
        <v>583</v>
      </c>
      <c r="B587" t="s">
        <v>63</v>
      </c>
      <c r="C587">
        <v>2015</v>
      </c>
      <c r="D587">
        <v>0</v>
      </c>
      <c r="E587">
        <v>0</v>
      </c>
      <c r="F587">
        <v>39826.300000000003</v>
      </c>
      <c r="G587">
        <v>0</v>
      </c>
      <c r="H587">
        <v>79652.600000000006</v>
      </c>
      <c r="I587">
        <v>358437</v>
      </c>
      <c r="J587">
        <v>119479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>
        <v>584</v>
      </c>
      <c r="B588" t="s">
        <v>63</v>
      </c>
      <c r="C588">
        <v>2015</v>
      </c>
      <c r="D588">
        <v>0</v>
      </c>
      <c r="E588">
        <v>0</v>
      </c>
      <c r="F588">
        <v>783286</v>
      </c>
      <c r="G588">
        <v>140590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>
        <v>585</v>
      </c>
      <c r="B589" t="s">
        <v>63</v>
      </c>
      <c r="C589">
        <v>2015</v>
      </c>
      <c r="D589">
        <v>0</v>
      </c>
      <c r="E589">
        <v>0</v>
      </c>
      <c r="F589">
        <v>37160.400000000001</v>
      </c>
      <c r="G589">
        <v>111481</v>
      </c>
      <c r="H589">
        <v>631727</v>
      </c>
      <c r="I589">
        <v>37160.400000000001</v>
      </c>
      <c r="J589">
        <v>222962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>
        <v>586</v>
      </c>
      <c r="B590" t="s">
        <v>63</v>
      </c>
      <c r="C590">
        <v>2015</v>
      </c>
      <c r="D590">
        <v>0</v>
      </c>
      <c r="E590">
        <v>0</v>
      </c>
      <c r="F590">
        <v>495540</v>
      </c>
      <c r="G590">
        <v>266829</v>
      </c>
      <c r="H590">
        <v>76236.800000000003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2">
      <c r="A591">
        <v>587</v>
      </c>
      <c r="B591" t="s">
        <v>63</v>
      </c>
      <c r="C591">
        <v>2015</v>
      </c>
      <c r="D591">
        <v>0</v>
      </c>
      <c r="E591">
        <v>0</v>
      </c>
      <c r="F591">
        <v>0</v>
      </c>
      <c r="G591">
        <v>22596.3</v>
      </c>
      <c r="H591">
        <v>135578</v>
      </c>
      <c r="I591">
        <v>361541</v>
      </c>
      <c r="J591">
        <v>135578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>
        <v>588</v>
      </c>
      <c r="B592" t="s">
        <v>63</v>
      </c>
      <c r="C592">
        <v>2015</v>
      </c>
      <c r="D592">
        <v>0</v>
      </c>
      <c r="E592">
        <v>0</v>
      </c>
      <c r="F592">
        <v>0</v>
      </c>
      <c r="G592">
        <v>10688.5</v>
      </c>
      <c r="H592">
        <v>42754</v>
      </c>
      <c r="I592">
        <v>224458</v>
      </c>
      <c r="J592">
        <v>438228</v>
      </c>
      <c r="K592">
        <v>53442.5</v>
      </c>
      <c r="L592">
        <v>21377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">
      <c r="A593">
        <v>589</v>
      </c>
      <c r="B593" t="s">
        <v>63</v>
      </c>
      <c r="C593">
        <v>2015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85638.8</v>
      </c>
      <c r="J593">
        <v>385375</v>
      </c>
      <c r="K593">
        <v>64229.1</v>
      </c>
      <c r="L593">
        <v>42819.4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>
        <v>590</v>
      </c>
      <c r="B594" t="s">
        <v>63</v>
      </c>
      <c r="C594">
        <v>2015</v>
      </c>
      <c r="D594">
        <v>0</v>
      </c>
      <c r="E594">
        <v>0</v>
      </c>
      <c r="F594">
        <v>0</v>
      </c>
      <c r="G594">
        <v>10688.5</v>
      </c>
      <c r="H594">
        <v>42754</v>
      </c>
      <c r="I594">
        <v>224458</v>
      </c>
      <c r="J594">
        <v>438228</v>
      </c>
      <c r="K594">
        <v>53442.5</v>
      </c>
      <c r="L594">
        <v>21377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2">
      <c r="A595">
        <v>591</v>
      </c>
      <c r="B595" t="s">
        <v>63</v>
      </c>
      <c r="C595">
        <v>2015</v>
      </c>
      <c r="D595">
        <v>0</v>
      </c>
      <c r="E595">
        <v>0</v>
      </c>
      <c r="F595">
        <v>975015</v>
      </c>
      <c r="G595">
        <v>696439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">
      <c r="A596">
        <v>592</v>
      </c>
      <c r="B596" t="s">
        <v>63</v>
      </c>
      <c r="C596">
        <v>2015</v>
      </c>
      <c r="D596">
        <v>0</v>
      </c>
      <c r="E596">
        <v>0</v>
      </c>
      <c r="F596">
        <v>0</v>
      </c>
      <c r="G596">
        <v>0</v>
      </c>
      <c r="H596">
        <v>35911.199999999997</v>
      </c>
      <c r="I596">
        <v>341157</v>
      </c>
      <c r="J596">
        <v>215467</v>
      </c>
      <c r="K596">
        <v>17955.599999999999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2">
      <c r="A597">
        <v>593</v>
      </c>
      <c r="B597" t="s">
        <v>63</v>
      </c>
      <c r="C597">
        <v>2015</v>
      </c>
      <c r="D597">
        <v>0</v>
      </c>
      <c r="E597">
        <v>0</v>
      </c>
      <c r="F597">
        <v>0</v>
      </c>
      <c r="G597">
        <v>0</v>
      </c>
      <c r="H597">
        <v>25199.4</v>
      </c>
      <c r="I597">
        <v>188996</v>
      </c>
      <c r="J597">
        <v>415790</v>
      </c>
      <c r="K597">
        <v>37799.1</v>
      </c>
      <c r="L597">
        <v>25199.4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">
      <c r="A598">
        <v>594</v>
      </c>
      <c r="B598" t="s">
        <v>63</v>
      </c>
      <c r="C598">
        <v>2015</v>
      </c>
      <c r="D598">
        <v>0</v>
      </c>
      <c r="E598">
        <v>0</v>
      </c>
      <c r="F598">
        <v>615476</v>
      </c>
      <c r="G598">
        <v>123095</v>
      </c>
      <c r="H598">
        <v>30773.8</v>
      </c>
      <c r="I598">
        <v>30773.8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2">
      <c r="A599">
        <v>595</v>
      </c>
      <c r="B599" t="s">
        <v>63</v>
      </c>
      <c r="C599">
        <v>2015</v>
      </c>
      <c r="D599">
        <v>0</v>
      </c>
      <c r="E599">
        <v>0</v>
      </c>
      <c r="F599">
        <v>0</v>
      </c>
      <c r="G599">
        <v>13199.3</v>
      </c>
      <c r="H599">
        <v>0</v>
      </c>
      <c r="I599">
        <v>52797.1</v>
      </c>
      <c r="J599">
        <v>541171</v>
      </c>
      <c r="K599">
        <v>79195.7</v>
      </c>
      <c r="L599">
        <v>0</v>
      </c>
      <c r="M599">
        <v>13199.3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>
        <v>596</v>
      </c>
      <c r="B600" t="s">
        <v>63</v>
      </c>
      <c r="C600">
        <v>2015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236876</v>
      </c>
      <c r="J600">
        <v>236876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">
      <c r="A601">
        <v>597</v>
      </c>
      <c r="B601" t="s">
        <v>63</v>
      </c>
      <c r="C601">
        <v>2015</v>
      </c>
      <c r="D601">
        <v>0</v>
      </c>
      <c r="E601">
        <v>0</v>
      </c>
      <c r="F601">
        <v>0</v>
      </c>
      <c r="G601">
        <v>0</v>
      </c>
      <c r="H601">
        <v>23942.6</v>
      </c>
      <c r="I601">
        <v>167598</v>
      </c>
      <c r="J601">
        <v>287311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2">
      <c r="A602">
        <v>598</v>
      </c>
      <c r="B602" t="s">
        <v>63</v>
      </c>
      <c r="C602">
        <v>2015</v>
      </c>
      <c r="D602">
        <v>0</v>
      </c>
      <c r="E602">
        <v>0</v>
      </c>
      <c r="F602">
        <v>162152</v>
      </c>
      <c r="G602">
        <v>162152</v>
      </c>
      <c r="H602">
        <v>283766</v>
      </c>
      <c r="I602">
        <v>121614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">
      <c r="A603">
        <v>599</v>
      </c>
      <c r="B603" t="s">
        <v>63</v>
      </c>
      <c r="C603">
        <v>2015</v>
      </c>
      <c r="D603">
        <v>0</v>
      </c>
      <c r="E603">
        <v>0</v>
      </c>
      <c r="F603">
        <v>996498</v>
      </c>
      <c r="G603">
        <v>132866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">
      <c r="A604">
        <v>600</v>
      </c>
      <c r="B604" t="s">
        <v>63</v>
      </c>
      <c r="C604">
        <v>2015</v>
      </c>
      <c r="D604">
        <v>0</v>
      </c>
      <c r="E604">
        <v>0</v>
      </c>
      <c r="F604">
        <v>0</v>
      </c>
      <c r="G604">
        <v>0</v>
      </c>
      <c r="H604">
        <v>25199.4</v>
      </c>
      <c r="I604">
        <v>188996</v>
      </c>
      <c r="J604">
        <v>415790</v>
      </c>
      <c r="K604">
        <v>37799.1</v>
      </c>
      <c r="L604">
        <v>25199.4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">
      <c r="A605">
        <v>601</v>
      </c>
      <c r="B605" t="s">
        <v>63</v>
      </c>
      <c r="C605">
        <v>2015</v>
      </c>
      <c r="D605">
        <v>0</v>
      </c>
      <c r="E605">
        <v>0</v>
      </c>
      <c r="F605">
        <v>0</v>
      </c>
      <c r="G605">
        <v>32249.200000000001</v>
      </c>
      <c r="H605">
        <v>193495</v>
      </c>
      <c r="I605">
        <v>268743</v>
      </c>
      <c r="J605">
        <v>85997.8</v>
      </c>
      <c r="K605">
        <v>21499.5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">
      <c r="A606">
        <v>602</v>
      </c>
      <c r="B606" t="s">
        <v>63</v>
      </c>
      <c r="C606">
        <v>2015</v>
      </c>
      <c r="D606">
        <v>0</v>
      </c>
      <c r="E606">
        <v>0</v>
      </c>
      <c r="F606">
        <v>35646.199999999997</v>
      </c>
      <c r="G606">
        <v>160408</v>
      </c>
      <c r="H606">
        <v>231700</v>
      </c>
      <c r="I606">
        <v>213877</v>
      </c>
      <c r="J606">
        <v>35646.199999999997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">
      <c r="A607">
        <v>603</v>
      </c>
      <c r="B607" t="s">
        <v>63</v>
      </c>
      <c r="C607">
        <v>2015</v>
      </c>
      <c r="D607">
        <v>0</v>
      </c>
      <c r="E607">
        <v>0</v>
      </c>
      <c r="F607">
        <v>34700.800000000003</v>
      </c>
      <c r="G607">
        <v>23133.8</v>
      </c>
      <c r="H607">
        <v>185071</v>
      </c>
      <c r="I607">
        <v>277606</v>
      </c>
      <c r="J607">
        <v>69401.5</v>
      </c>
      <c r="K607">
        <v>11566.9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">
      <c r="A608">
        <v>604</v>
      </c>
      <c r="B608" t="s">
        <v>63</v>
      </c>
      <c r="C608">
        <v>2015</v>
      </c>
      <c r="D608">
        <v>0</v>
      </c>
      <c r="E608">
        <v>0</v>
      </c>
      <c r="F608">
        <v>0</v>
      </c>
      <c r="G608">
        <v>0</v>
      </c>
      <c r="H608">
        <v>35911.199999999997</v>
      </c>
      <c r="I608">
        <v>341157</v>
      </c>
      <c r="J608">
        <v>215467</v>
      </c>
      <c r="K608">
        <v>17955.599999999999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">
      <c r="A609">
        <v>605</v>
      </c>
      <c r="B609" t="s">
        <v>63</v>
      </c>
      <c r="C609">
        <v>2015</v>
      </c>
      <c r="D609">
        <v>0</v>
      </c>
      <c r="E609">
        <v>0</v>
      </c>
      <c r="F609">
        <v>78842.100000000006</v>
      </c>
      <c r="G609">
        <v>236526</v>
      </c>
      <c r="H609">
        <v>473053</v>
      </c>
      <c r="I609">
        <v>315369</v>
      </c>
      <c r="J609">
        <v>78842.100000000006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">
      <c r="A610">
        <v>606</v>
      </c>
      <c r="B610" t="s">
        <v>63</v>
      </c>
      <c r="C610">
        <v>2015</v>
      </c>
      <c r="D610">
        <v>0</v>
      </c>
      <c r="E610">
        <v>0</v>
      </c>
      <c r="F610">
        <v>621797</v>
      </c>
      <c r="G610">
        <v>310899</v>
      </c>
      <c r="H610">
        <v>466348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>
        <v>607</v>
      </c>
      <c r="B611" t="s">
        <v>63</v>
      </c>
      <c r="C611">
        <v>2015</v>
      </c>
      <c r="D611">
        <v>0</v>
      </c>
      <c r="E611">
        <v>0</v>
      </c>
      <c r="F611">
        <v>0</v>
      </c>
      <c r="G611">
        <v>13199.3</v>
      </c>
      <c r="H611">
        <v>0</v>
      </c>
      <c r="I611">
        <v>52797.1</v>
      </c>
      <c r="J611">
        <v>541171</v>
      </c>
      <c r="K611">
        <v>79195.7</v>
      </c>
      <c r="L611">
        <v>0</v>
      </c>
      <c r="M611">
        <v>13199.3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>
        <v>608</v>
      </c>
      <c r="B612" t="s">
        <v>63</v>
      </c>
      <c r="C612">
        <v>2015</v>
      </c>
      <c r="D612">
        <v>0</v>
      </c>
      <c r="E612">
        <v>0</v>
      </c>
      <c r="F612">
        <v>0</v>
      </c>
      <c r="G612">
        <v>32249.200000000001</v>
      </c>
      <c r="H612">
        <v>193495</v>
      </c>
      <c r="I612">
        <v>268743</v>
      </c>
      <c r="J612">
        <v>85997.8</v>
      </c>
      <c r="K612">
        <v>21499.5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>
        <v>609</v>
      </c>
      <c r="B613" t="s">
        <v>63</v>
      </c>
      <c r="C613">
        <v>2015</v>
      </c>
      <c r="D613">
        <v>0</v>
      </c>
      <c r="E613">
        <v>0</v>
      </c>
      <c r="F613">
        <v>0</v>
      </c>
      <c r="G613">
        <v>13199.3</v>
      </c>
      <c r="H613">
        <v>0</v>
      </c>
      <c r="I613">
        <v>52797.1</v>
      </c>
      <c r="J613">
        <v>541171</v>
      </c>
      <c r="K613">
        <v>79195.7</v>
      </c>
      <c r="L613">
        <v>0</v>
      </c>
      <c r="M613">
        <v>13199.3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>
        <v>610</v>
      </c>
      <c r="B614" t="s">
        <v>63</v>
      </c>
      <c r="C614">
        <v>2015</v>
      </c>
      <c r="D614">
        <v>0</v>
      </c>
      <c r="E614">
        <v>0</v>
      </c>
      <c r="F614">
        <v>0</v>
      </c>
      <c r="G614">
        <v>0</v>
      </c>
      <c r="H614">
        <v>43322.9</v>
      </c>
      <c r="I614">
        <v>173292</v>
      </c>
      <c r="J614">
        <v>418788</v>
      </c>
      <c r="K614">
        <v>57763.8</v>
      </c>
      <c r="L614">
        <v>28881.9</v>
      </c>
      <c r="M614">
        <v>14441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2">
      <c r="A615">
        <v>611</v>
      </c>
      <c r="B615" t="s">
        <v>63</v>
      </c>
      <c r="C615">
        <v>2015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241939</v>
      </c>
      <c r="K615">
        <v>53764.3</v>
      </c>
      <c r="L615">
        <v>107529</v>
      </c>
      <c r="M615">
        <v>26882.2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">
      <c r="A616">
        <v>612</v>
      </c>
      <c r="B616" t="s">
        <v>63</v>
      </c>
      <c r="C616">
        <v>2015</v>
      </c>
      <c r="D616">
        <v>0</v>
      </c>
      <c r="E616">
        <v>0</v>
      </c>
      <c r="F616">
        <v>779908</v>
      </c>
      <c r="G616">
        <v>207976</v>
      </c>
      <c r="H616">
        <v>51993.9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">
      <c r="A617">
        <v>613</v>
      </c>
      <c r="B617" t="s">
        <v>63</v>
      </c>
      <c r="C617">
        <v>2015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106295</v>
      </c>
      <c r="J617">
        <v>297625</v>
      </c>
      <c r="K617">
        <v>63776.9</v>
      </c>
      <c r="L617">
        <v>42517.9</v>
      </c>
      <c r="M617">
        <v>21259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">
      <c r="A618">
        <v>614</v>
      </c>
      <c r="B618" t="s">
        <v>63</v>
      </c>
      <c r="C618">
        <v>2015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313913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2">
      <c r="A619">
        <v>615</v>
      </c>
      <c r="B619" t="s">
        <v>63</v>
      </c>
      <c r="C619">
        <v>2015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114901</v>
      </c>
      <c r="J619">
        <v>114901</v>
      </c>
      <c r="K619">
        <v>114901</v>
      </c>
      <c r="L619">
        <v>114901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2">
      <c r="A620">
        <v>616</v>
      </c>
      <c r="B620" t="s">
        <v>63</v>
      </c>
      <c r="C620">
        <v>2015</v>
      </c>
      <c r="D620">
        <v>0</v>
      </c>
      <c r="E620">
        <v>0</v>
      </c>
      <c r="F620">
        <v>650578</v>
      </c>
      <c r="G620">
        <v>198002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2">
      <c r="A621">
        <v>617</v>
      </c>
      <c r="B621" t="s">
        <v>63</v>
      </c>
      <c r="C621">
        <v>2015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114901</v>
      </c>
      <c r="J621">
        <v>114901</v>
      </c>
      <c r="K621">
        <v>114901</v>
      </c>
      <c r="L621">
        <v>114901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">
      <c r="A622">
        <v>618</v>
      </c>
      <c r="B622" t="s">
        <v>63</v>
      </c>
      <c r="C622">
        <v>2015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70265.100000000006</v>
      </c>
      <c r="K622">
        <v>140530</v>
      </c>
      <c r="L622">
        <v>140530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">
      <c r="A623">
        <v>619</v>
      </c>
      <c r="B623" t="s">
        <v>63</v>
      </c>
      <c r="C623">
        <v>2015</v>
      </c>
      <c r="D623">
        <v>0</v>
      </c>
      <c r="E623">
        <v>0</v>
      </c>
      <c r="F623">
        <v>34700.800000000003</v>
      </c>
      <c r="G623">
        <v>23133.8</v>
      </c>
      <c r="H623">
        <v>185071</v>
      </c>
      <c r="I623">
        <v>277606</v>
      </c>
      <c r="J623">
        <v>69401.5</v>
      </c>
      <c r="K623">
        <v>11566.9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>
        <v>620</v>
      </c>
      <c r="B624" t="s">
        <v>63</v>
      </c>
      <c r="C624">
        <v>2015</v>
      </c>
      <c r="D624">
        <v>0</v>
      </c>
      <c r="E624">
        <v>0</v>
      </c>
      <c r="F624">
        <v>650578</v>
      </c>
      <c r="G624">
        <v>198002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2">
      <c r="A625">
        <v>621</v>
      </c>
      <c r="B625" t="s">
        <v>63</v>
      </c>
      <c r="C625">
        <v>2015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142856</v>
      </c>
      <c r="J625">
        <v>190475</v>
      </c>
      <c r="K625">
        <v>95237.6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2">
      <c r="A626">
        <v>622</v>
      </c>
      <c r="B626" t="s">
        <v>63</v>
      </c>
      <c r="C626">
        <v>2015</v>
      </c>
      <c r="D626">
        <v>0</v>
      </c>
      <c r="E626">
        <v>0</v>
      </c>
      <c r="F626">
        <v>0</v>
      </c>
      <c r="G626">
        <v>0</v>
      </c>
      <c r="H626">
        <v>25199.4</v>
      </c>
      <c r="I626">
        <v>188996</v>
      </c>
      <c r="J626">
        <v>415790</v>
      </c>
      <c r="K626">
        <v>37799.1</v>
      </c>
      <c r="L626">
        <v>25199.4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>
        <v>623</v>
      </c>
      <c r="B627" t="s">
        <v>63</v>
      </c>
      <c r="C627">
        <v>2015</v>
      </c>
      <c r="D627">
        <v>0</v>
      </c>
      <c r="E627">
        <v>0</v>
      </c>
      <c r="F627">
        <v>0</v>
      </c>
      <c r="G627">
        <v>0</v>
      </c>
      <c r="H627">
        <v>23488.3</v>
      </c>
      <c r="I627">
        <v>164418</v>
      </c>
      <c r="J627">
        <v>516743</v>
      </c>
      <c r="K627">
        <v>35232.400000000001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">
      <c r="A628">
        <v>624</v>
      </c>
      <c r="B628" t="s">
        <v>63</v>
      </c>
      <c r="C628">
        <v>2015</v>
      </c>
      <c r="D628">
        <v>0</v>
      </c>
      <c r="E628">
        <v>0</v>
      </c>
      <c r="F628" s="6">
        <v>1667070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>
        <v>625</v>
      </c>
      <c r="B629" t="s">
        <v>63</v>
      </c>
      <c r="C629">
        <v>2015</v>
      </c>
      <c r="D629">
        <v>0</v>
      </c>
      <c r="E629">
        <v>0</v>
      </c>
      <c r="F629">
        <v>0</v>
      </c>
      <c r="G629">
        <v>0</v>
      </c>
      <c r="H629">
        <v>121905</v>
      </c>
      <c r="I629">
        <v>182857</v>
      </c>
      <c r="J629">
        <v>213334</v>
      </c>
      <c r="K629">
        <v>60952.5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">
      <c r="A630">
        <v>626</v>
      </c>
      <c r="B630" t="s">
        <v>63</v>
      </c>
      <c r="C630">
        <v>2015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108448</v>
      </c>
      <c r="J630">
        <v>298233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>
        <v>627</v>
      </c>
      <c r="B631" t="s">
        <v>63</v>
      </c>
      <c r="C631">
        <v>2015</v>
      </c>
      <c r="D631">
        <v>0</v>
      </c>
      <c r="E631">
        <v>0</v>
      </c>
      <c r="F631">
        <v>779908</v>
      </c>
      <c r="G631">
        <v>207976</v>
      </c>
      <c r="H631">
        <v>51993.9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>
        <v>628</v>
      </c>
      <c r="B632" t="s">
        <v>63</v>
      </c>
      <c r="C632">
        <v>2015</v>
      </c>
      <c r="D632">
        <v>0</v>
      </c>
      <c r="E632">
        <v>0</v>
      </c>
      <c r="F632">
        <v>0</v>
      </c>
      <c r="G632">
        <v>0</v>
      </c>
      <c r="H632">
        <v>43322.9</v>
      </c>
      <c r="I632">
        <v>173292</v>
      </c>
      <c r="J632">
        <v>418788</v>
      </c>
      <c r="K632">
        <v>57763.8</v>
      </c>
      <c r="L632">
        <v>28881.9</v>
      </c>
      <c r="M632">
        <v>14441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>
        <v>629</v>
      </c>
      <c r="B633" t="s">
        <v>63</v>
      </c>
      <c r="C633">
        <v>2015</v>
      </c>
      <c r="D633">
        <v>0</v>
      </c>
      <c r="E633">
        <v>0</v>
      </c>
      <c r="F633" s="6">
        <v>1115350</v>
      </c>
      <c r="G633">
        <v>39833.800000000003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2">
      <c r="A634">
        <v>630</v>
      </c>
      <c r="B634" t="s">
        <v>63</v>
      </c>
      <c r="C634">
        <v>2015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116621</v>
      </c>
      <c r="J634">
        <v>233241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>
        <v>631</v>
      </c>
      <c r="B635" t="s">
        <v>63</v>
      </c>
      <c r="C635">
        <v>2015</v>
      </c>
      <c r="D635">
        <v>0</v>
      </c>
      <c r="E635">
        <v>0</v>
      </c>
      <c r="F635">
        <v>0</v>
      </c>
      <c r="G635">
        <v>0</v>
      </c>
      <c r="H635">
        <v>214653</v>
      </c>
      <c r="I635">
        <v>171722</v>
      </c>
      <c r="J635">
        <v>515167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2">
      <c r="A636">
        <v>632</v>
      </c>
      <c r="B636" t="s">
        <v>63</v>
      </c>
      <c r="C636">
        <v>2015</v>
      </c>
      <c r="D636">
        <v>0</v>
      </c>
      <c r="E636">
        <v>0</v>
      </c>
      <c r="F636">
        <v>715598</v>
      </c>
      <c r="G636">
        <v>252564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">
      <c r="A637">
        <v>633</v>
      </c>
      <c r="B637" t="s">
        <v>63</v>
      </c>
      <c r="C637">
        <v>2015</v>
      </c>
      <c r="D637">
        <v>0</v>
      </c>
      <c r="E637">
        <v>0</v>
      </c>
      <c r="F637">
        <v>396300</v>
      </c>
      <c r="G637">
        <v>247688</v>
      </c>
      <c r="H637">
        <v>198150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>
        <v>634</v>
      </c>
      <c r="B638" t="s">
        <v>63</v>
      </c>
      <c r="C638">
        <v>2015</v>
      </c>
      <c r="D638">
        <v>0</v>
      </c>
      <c r="E638">
        <v>0</v>
      </c>
      <c r="F638">
        <v>0</v>
      </c>
      <c r="G638">
        <v>74330.8</v>
      </c>
      <c r="H638">
        <v>193260</v>
      </c>
      <c r="I638">
        <v>312189</v>
      </c>
      <c r="J638">
        <v>44598.5</v>
      </c>
      <c r="K638">
        <v>14866.2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2">
      <c r="A639">
        <v>635</v>
      </c>
      <c r="B639" t="s">
        <v>63</v>
      </c>
      <c r="C639">
        <v>2015</v>
      </c>
      <c r="D639">
        <v>0</v>
      </c>
      <c r="E639">
        <v>0</v>
      </c>
      <c r="F639">
        <v>0</v>
      </c>
      <c r="G639">
        <v>68558.899999999994</v>
      </c>
      <c r="H639">
        <v>297088</v>
      </c>
      <c r="I639">
        <v>228530</v>
      </c>
      <c r="J639">
        <v>45705.9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>
        <v>636</v>
      </c>
      <c r="B640" t="s">
        <v>63</v>
      </c>
      <c r="C640">
        <v>2015</v>
      </c>
      <c r="D640">
        <v>0</v>
      </c>
      <c r="E640">
        <v>0</v>
      </c>
      <c r="F640">
        <v>139914</v>
      </c>
      <c r="G640">
        <v>279828</v>
      </c>
      <c r="H640">
        <v>46638.1</v>
      </c>
      <c r="I640">
        <v>233190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>
        <v>637</v>
      </c>
      <c r="B641" t="s">
        <v>63</v>
      </c>
      <c r="C641">
        <v>2015</v>
      </c>
      <c r="D641">
        <v>0</v>
      </c>
      <c r="E641">
        <v>0</v>
      </c>
      <c r="F641">
        <v>0</v>
      </c>
      <c r="G641">
        <v>16403.5</v>
      </c>
      <c r="H641">
        <v>49210.400000000001</v>
      </c>
      <c r="I641">
        <v>180438</v>
      </c>
      <c r="J641">
        <v>557718</v>
      </c>
      <c r="K641">
        <v>32806.9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2">
      <c r="A642">
        <v>638</v>
      </c>
      <c r="B642" t="s">
        <v>63</v>
      </c>
      <c r="C642">
        <v>2015</v>
      </c>
      <c r="D642">
        <v>0</v>
      </c>
      <c r="E642">
        <v>0</v>
      </c>
      <c r="F642">
        <v>0</v>
      </c>
      <c r="G642">
        <v>13199.3</v>
      </c>
      <c r="H642">
        <v>0</v>
      </c>
      <c r="I642">
        <v>52797.1</v>
      </c>
      <c r="J642">
        <v>541171</v>
      </c>
      <c r="K642">
        <v>79195.7</v>
      </c>
      <c r="L642">
        <v>0</v>
      </c>
      <c r="M642">
        <v>13199.3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2">
      <c r="A643">
        <v>639</v>
      </c>
      <c r="B643" t="s">
        <v>63</v>
      </c>
      <c r="C643">
        <v>2015</v>
      </c>
      <c r="D643">
        <v>0</v>
      </c>
      <c r="E643">
        <v>0</v>
      </c>
      <c r="F643" s="6">
        <v>1343090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2">
      <c r="A644">
        <v>640</v>
      </c>
      <c r="B644" t="s">
        <v>63</v>
      </c>
      <c r="C644">
        <v>2015</v>
      </c>
      <c r="D644">
        <v>0</v>
      </c>
      <c r="E644">
        <v>0</v>
      </c>
      <c r="F644">
        <v>0</v>
      </c>
      <c r="G644">
        <v>0</v>
      </c>
      <c r="H644">
        <v>121905</v>
      </c>
      <c r="I644">
        <v>182857</v>
      </c>
      <c r="J644">
        <v>213334</v>
      </c>
      <c r="K644">
        <v>60952.5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2">
      <c r="A645">
        <v>641</v>
      </c>
      <c r="B645" t="s">
        <v>63</v>
      </c>
      <c r="C645">
        <v>2015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106295</v>
      </c>
      <c r="J645">
        <v>297625</v>
      </c>
      <c r="K645">
        <v>63776.9</v>
      </c>
      <c r="L645">
        <v>42517.9</v>
      </c>
      <c r="M645">
        <v>21259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>
        <v>642</v>
      </c>
      <c r="B646" t="s">
        <v>63</v>
      </c>
      <c r="C646">
        <v>2015</v>
      </c>
      <c r="D646">
        <v>0</v>
      </c>
      <c r="E646">
        <v>0</v>
      </c>
      <c r="F646">
        <v>0</v>
      </c>
      <c r="G646">
        <v>0</v>
      </c>
      <c r="H646">
        <v>23942.6</v>
      </c>
      <c r="I646">
        <v>167598</v>
      </c>
      <c r="J646">
        <v>287311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">
      <c r="A647">
        <v>643</v>
      </c>
      <c r="B647" t="s">
        <v>63</v>
      </c>
      <c r="C647">
        <v>2015</v>
      </c>
      <c r="D647">
        <v>0</v>
      </c>
      <c r="E647">
        <v>0</v>
      </c>
      <c r="F647">
        <v>650578</v>
      </c>
      <c r="G647">
        <v>198002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>
        <v>644</v>
      </c>
      <c r="B648" t="s">
        <v>63</v>
      </c>
      <c r="C648">
        <v>2015</v>
      </c>
      <c r="D648">
        <v>0</v>
      </c>
      <c r="E648">
        <v>0</v>
      </c>
      <c r="F648">
        <v>24160.2</v>
      </c>
      <c r="G648">
        <v>72480.600000000006</v>
      </c>
      <c r="H648">
        <v>72480.600000000006</v>
      </c>
      <c r="I648">
        <v>362403</v>
      </c>
      <c r="J648">
        <v>144961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>
        <v>645</v>
      </c>
      <c r="B649" t="s">
        <v>63</v>
      </c>
      <c r="C649">
        <v>2015</v>
      </c>
      <c r="D649">
        <v>0</v>
      </c>
      <c r="E649">
        <v>0</v>
      </c>
      <c r="F649" s="6">
        <v>1343090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">
      <c r="A650">
        <v>646</v>
      </c>
      <c r="B650" t="s">
        <v>63</v>
      </c>
      <c r="C650">
        <v>2015</v>
      </c>
      <c r="D650">
        <v>0</v>
      </c>
      <c r="E650">
        <v>0</v>
      </c>
      <c r="F650">
        <v>19968.900000000001</v>
      </c>
      <c r="G650">
        <v>0</v>
      </c>
      <c r="H650">
        <v>199689</v>
      </c>
      <c r="I650">
        <v>299534</v>
      </c>
      <c r="J650">
        <v>379410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">
      <c r="A651">
        <v>647</v>
      </c>
      <c r="B651" t="s">
        <v>63</v>
      </c>
      <c r="C651">
        <v>2015</v>
      </c>
      <c r="D651">
        <v>0</v>
      </c>
      <c r="E651">
        <v>0</v>
      </c>
      <c r="F651">
        <v>0</v>
      </c>
      <c r="G651">
        <v>0</v>
      </c>
      <c r="H651">
        <v>14917.6</v>
      </c>
      <c r="I651">
        <v>134258</v>
      </c>
      <c r="J651">
        <v>283434</v>
      </c>
      <c r="K651">
        <v>0</v>
      </c>
      <c r="L651">
        <v>14917.6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>
        <v>648</v>
      </c>
      <c r="B652" t="s">
        <v>63</v>
      </c>
      <c r="C652">
        <v>2015</v>
      </c>
      <c r="D652">
        <v>0</v>
      </c>
      <c r="E652">
        <v>0</v>
      </c>
      <c r="F652">
        <v>0</v>
      </c>
      <c r="G652">
        <v>0</v>
      </c>
      <c r="H652">
        <v>151580</v>
      </c>
      <c r="I652">
        <v>303159</v>
      </c>
      <c r="J652">
        <v>94737.2</v>
      </c>
      <c r="K652">
        <v>18947.400000000001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">
      <c r="A653">
        <v>649</v>
      </c>
      <c r="B653" t="s">
        <v>63</v>
      </c>
      <c r="C653">
        <v>2015</v>
      </c>
      <c r="D653">
        <v>0</v>
      </c>
      <c r="E653">
        <v>0</v>
      </c>
      <c r="F653">
        <v>0</v>
      </c>
      <c r="G653">
        <v>0</v>
      </c>
      <c r="H653">
        <v>48689.3</v>
      </c>
      <c r="I653">
        <v>73034</v>
      </c>
      <c r="J653">
        <v>316481</v>
      </c>
      <c r="K653">
        <v>170413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">
      <c r="A654">
        <v>650</v>
      </c>
      <c r="B654" t="s">
        <v>63</v>
      </c>
      <c r="C654">
        <v>2015</v>
      </c>
      <c r="D654">
        <v>0</v>
      </c>
      <c r="E654">
        <v>0</v>
      </c>
      <c r="F654">
        <v>0</v>
      </c>
      <c r="G654">
        <v>16403.5</v>
      </c>
      <c r="H654">
        <v>49210.400000000001</v>
      </c>
      <c r="I654">
        <v>180438</v>
      </c>
      <c r="J654">
        <v>557718</v>
      </c>
      <c r="K654">
        <v>32806.9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">
      <c r="A655">
        <v>651</v>
      </c>
      <c r="B655" t="s">
        <v>63</v>
      </c>
      <c r="C655">
        <v>2015</v>
      </c>
      <c r="D655">
        <v>0</v>
      </c>
      <c r="E655">
        <v>0</v>
      </c>
      <c r="F655">
        <v>715598</v>
      </c>
      <c r="G655">
        <v>252564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">
      <c r="A656">
        <v>652</v>
      </c>
      <c r="B656" t="s">
        <v>63</v>
      </c>
      <c r="C656">
        <v>2015</v>
      </c>
      <c r="D656">
        <v>0</v>
      </c>
      <c r="E656">
        <v>0</v>
      </c>
      <c r="F656">
        <v>0</v>
      </c>
      <c r="G656">
        <v>74197.100000000006</v>
      </c>
      <c r="H656">
        <v>296788</v>
      </c>
      <c r="I656">
        <v>519380</v>
      </c>
      <c r="J656">
        <v>74197.100000000006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>
        <v>653</v>
      </c>
      <c r="B657" t="s">
        <v>63</v>
      </c>
      <c r="C657">
        <v>2015</v>
      </c>
      <c r="D657">
        <v>0</v>
      </c>
      <c r="E657">
        <v>0</v>
      </c>
      <c r="F657" s="6">
        <v>1945120</v>
      </c>
      <c r="G657">
        <v>324187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>
        <v>654</v>
      </c>
      <c r="B658" t="s">
        <v>63</v>
      </c>
      <c r="C658">
        <v>2015</v>
      </c>
      <c r="D658">
        <v>0</v>
      </c>
      <c r="E658">
        <v>0</v>
      </c>
      <c r="F658">
        <v>0</v>
      </c>
      <c r="G658">
        <v>32249.200000000001</v>
      </c>
      <c r="H658">
        <v>193495</v>
      </c>
      <c r="I658">
        <v>268743</v>
      </c>
      <c r="J658">
        <v>85997.8</v>
      </c>
      <c r="K658">
        <v>21499.5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">
      <c r="A659">
        <v>655</v>
      </c>
      <c r="B659" t="s">
        <v>63</v>
      </c>
      <c r="C659">
        <v>2015</v>
      </c>
      <c r="D659">
        <v>0</v>
      </c>
      <c r="E659">
        <v>0</v>
      </c>
      <c r="F659">
        <v>634167</v>
      </c>
      <c r="G659">
        <v>261127</v>
      </c>
      <c r="H659">
        <v>74607.8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">
      <c r="A660">
        <v>656</v>
      </c>
      <c r="B660" t="s">
        <v>63</v>
      </c>
      <c r="C660">
        <v>2015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63095.5</v>
      </c>
      <c r="J660">
        <v>441669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>
        <v>657</v>
      </c>
      <c r="B661" t="s">
        <v>63</v>
      </c>
      <c r="C661">
        <v>2015</v>
      </c>
      <c r="D661">
        <v>0</v>
      </c>
      <c r="E661">
        <v>0</v>
      </c>
      <c r="F661">
        <v>0</v>
      </c>
      <c r="G661">
        <v>0</v>
      </c>
      <c r="H661">
        <v>97623.3</v>
      </c>
      <c r="I661">
        <v>305073</v>
      </c>
      <c r="J661">
        <v>158638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">
      <c r="A662">
        <v>658</v>
      </c>
      <c r="B662" t="s">
        <v>63</v>
      </c>
      <c r="C662">
        <v>2015</v>
      </c>
      <c r="D662">
        <v>0</v>
      </c>
      <c r="E662">
        <v>0</v>
      </c>
      <c r="F662">
        <v>0</v>
      </c>
      <c r="G662">
        <v>0</v>
      </c>
      <c r="H662">
        <v>121905</v>
      </c>
      <c r="I662">
        <v>182857</v>
      </c>
      <c r="J662">
        <v>213334</v>
      </c>
      <c r="K662">
        <v>60952.5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2">
      <c r="A663">
        <v>659</v>
      </c>
      <c r="B663" t="s">
        <v>63</v>
      </c>
      <c r="C663">
        <v>2015</v>
      </c>
      <c r="D663">
        <v>0</v>
      </c>
      <c r="E663">
        <v>0</v>
      </c>
      <c r="F663" s="6">
        <v>1358320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">
      <c r="A664">
        <v>660</v>
      </c>
      <c r="B664" t="s">
        <v>63</v>
      </c>
      <c r="C664">
        <v>2015</v>
      </c>
      <c r="D664">
        <v>0</v>
      </c>
      <c r="E664">
        <v>0</v>
      </c>
      <c r="F664">
        <v>90889</v>
      </c>
      <c r="G664">
        <v>60592.7</v>
      </c>
      <c r="H664">
        <v>302963</v>
      </c>
      <c r="I664">
        <v>212074</v>
      </c>
      <c r="J664">
        <v>60592.7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">
      <c r="A665">
        <v>661</v>
      </c>
      <c r="B665" t="s">
        <v>63</v>
      </c>
      <c r="C665">
        <v>2015</v>
      </c>
      <c r="D665">
        <v>0</v>
      </c>
      <c r="E665">
        <v>0</v>
      </c>
      <c r="F665">
        <v>55660.800000000003</v>
      </c>
      <c r="G665">
        <v>333965</v>
      </c>
      <c r="H665">
        <v>166982</v>
      </c>
      <c r="I665">
        <v>55660.800000000003</v>
      </c>
      <c r="J665">
        <v>111322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">
      <c r="A666">
        <v>662</v>
      </c>
      <c r="B666" t="s">
        <v>63</v>
      </c>
      <c r="C666">
        <v>2015</v>
      </c>
      <c r="D666">
        <v>0</v>
      </c>
      <c r="E666">
        <v>0</v>
      </c>
      <c r="F666">
        <v>24160.2</v>
      </c>
      <c r="G666">
        <v>72480.600000000006</v>
      </c>
      <c r="H666">
        <v>72480.600000000006</v>
      </c>
      <c r="I666">
        <v>362403</v>
      </c>
      <c r="J666">
        <v>144961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">
      <c r="A667">
        <v>663</v>
      </c>
      <c r="B667" t="s">
        <v>63</v>
      </c>
      <c r="C667">
        <v>2015</v>
      </c>
      <c r="D667">
        <v>0</v>
      </c>
      <c r="E667">
        <v>0</v>
      </c>
      <c r="F667">
        <v>0</v>
      </c>
      <c r="G667">
        <v>0</v>
      </c>
      <c r="H667">
        <v>48689.3</v>
      </c>
      <c r="I667">
        <v>73034</v>
      </c>
      <c r="J667">
        <v>316481</v>
      </c>
      <c r="K667">
        <v>170413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">
      <c r="A668">
        <v>664</v>
      </c>
      <c r="B668" t="s">
        <v>63</v>
      </c>
      <c r="C668">
        <v>2015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51902.7</v>
      </c>
      <c r="J668">
        <v>454149</v>
      </c>
      <c r="K668">
        <v>103805</v>
      </c>
      <c r="L668">
        <v>25951.4</v>
      </c>
      <c r="M668">
        <v>12975.7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">
      <c r="A669">
        <v>665</v>
      </c>
      <c r="B669" t="s">
        <v>63</v>
      </c>
      <c r="C669">
        <v>2015</v>
      </c>
      <c r="D669">
        <v>0</v>
      </c>
      <c r="E669">
        <v>0</v>
      </c>
      <c r="F669">
        <v>614642</v>
      </c>
      <c r="G669">
        <v>276589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2">
      <c r="A670">
        <v>666</v>
      </c>
      <c r="B670" t="s">
        <v>63</v>
      </c>
      <c r="C670">
        <v>2015</v>
      </c>
      <c r="D670">
        <v>0</v>
      </c>
      <c r="E670">
        <v>0</v>
      </c>
      <c r="F670">
        <v>19968.900000000001</v>
      </c>
      <c r="G670">
        <v>0</v>
      </c>
      <c r="H670">
        <v>199689</v>
      </c>
      <c r="I670">
        <v>299534</v>
      </c>
      <c r="J670">
        <v>379410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2">
      <c r="A671">
        <v>667</v>
      </c>
      <c r="B671" t="s">
        <v>63</v>
      </c>
      <c r="C671">
        <v>2015</v>
      </c>
      <c r="D671">
        <v>0</v>
      </c>
      <c r="E671">
        <v>0</v>
      </c>
      <c r="F671">
        <v>0</v>
      </c>
      <c r="G671">
        <v>188538</v>
      </c>
      <c r="H671">
        <v>408498</v>
      </c>
      <c r="I671">
        <v>94268.800000000003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">
      <c r="A672">
        <v>668</v>
      </c>
      <c r="B672" t="s">
        <v>63</v>
      </c>
      <c r="C672">
        <v>2015</v>
      </c>
      <c r="D672">
        <v>0</v>
      </c>
      <c r="E672">
        <v>0</v>
      </c>
      <c r="F672">
        <v>0</v>
      </c>
      <c r="G672">
        <v>33248.1</v>
      </c>
      <c r="H672">
        <v>33248.1</v>
      </c>
      <c r="I672">
        <v>199489</v>
      </c>
      <c r="J672">
        <v>265985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>
        <v>669</v>
      </c>
      <c r="B673" t="s">
        <v>63</v>
      </c>
      <c r="C673">
        <v>2015</v>
      </c>
      <c r="D673">
        <v>0</v>
      </c>
      <c r="E673">
        <v>0</v>
      </c>
      <c r="F673">
        <v>584084</v>
      </c>
      <c r="G673">
        <v>214164</v>
      </c>
      <c r="H673">
        <v>38939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2">
      <c r="A674">
        <v>670</v>
      </c>
      <c r="B674" t="s">
        <v>63</v>
      </c>
      <c r="C674">
        <v>2015</v>
      </c>
      <c r="D674">
        <v>0</v>
      </c>
      <c r="E674">
        <v>0</v>
      </c>
      <c r="F674">
        <v>0</v>
      </c>
      <c r="G674">
        <v>26731.3</v>
      </c>
      <c r="H674">
        <v>133657</v>
      </c>
      <c r="I674">
        <v>481164</v>
      </c>
      <c r="J674">
        <v>320776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">
      <c r="A675">
        <v>671</v>
      </c>
      <c r="B675" t="s">
        <v>63</v>
      </c>
      <c r="C675">
        <v>2015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43848.9</v>
      </c>
      <c r="J675">
        <v>306942</v>
      </c>
      <c r="K675">
        <v>87697.7</v>
      </c>
      <c r="L675">
        <v>0</v>
      </c>
      <c r="M675">
        <v>43848.9</v>
      </c>
      <c r="N675">
        <v>21924.400000000001</v>
      </c>
      <c r="O675">
        <v>0</v>
      </c>
      <c r="P675">
        <v>0</v>
      </c>
      <c r="Q675">
        <v>0</v>
      </c>
      <c r="R675">
        <v>0</v>
      </c>
    </row>
    <row r="676" spans="1:18" x14ac:dyDescent="0.2">
      <c r="A676">
        <v>672</v>
      </c>
      <c r="B676" t="s">
        <v>63</v>
      </c>
      <c r="C676">
        <v>2015</v>
      </c>
      <c r="D676">
        <v>0</v>
      </c>
      <c r="E676">
        <v>0</v>
      </c>
      <c r="F676">
        <v>0</v>
      </c>
      <c r="G676">
        <v>0</v>
      </c>
      <c r="H676">
        <v>151580</v>
      </c>
      <c r="I676">
        <v>303159</v>
      </c>
      <c r="J676">
        <v>94737.2</v>
      </c>
      <c r="K676">
        <v>18947.400000000001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2">
      <c r="A677">
        <v>673</v>
      </c>
      <c r="B677" t="s">
        <v>63</v>
      </c>
      <c r="C677">
        <v>2015</v>
      </c>
      <c r="D677">
        <v>0</v>
      </c>
      <c r="E677">
        <v>0</v>
      </c>
      <c r="F677">
        <v>0</v>
      </c>
      <c r="G677">
        <v>32249.200000000001</v>
      </c>
      <c r="H677">
        <v>193495</v>
      </c>
      <c r="I677">
        <v>268743</v>
      </c>
      <c r="J677">
        <v>85997.8</v>
      </c>
      <c r="K677">
        <v>21499.5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>
        <v>674</v>
      </c>
      <c r="B678" t="s">
        <v>63</v>
      </c>
      <c r="C678">
        <v>2015</v>
      </c>
      <c r="D678">
        <v>0</v>
      </c>
      <c r="E678">
        <v>0</v>
      </c>
      <c r="F678">
        <v>0</v>
      </c>
      <c r="G678">
        <v>0</v>
      </c>
      <c r="H678">
        <v>88712.5</v>
      </c>
      <c r="I678">
        <v>372593</v>
      </c>
      <c r="J678">
        <v>124198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2">
      <c r="A679">
        <v>675</v>
      </c>
      <c r="B679" t="s">
        <v>63</v>
      </c>
      <c r="C679">
        <v>2015</v>
      </c>
      <c r="D679">
        <v>0</v>
      </c>
      <c r="E679">
        <v>0</v>
      </c>
      <c r="F679">
        <v>535573</v>
      </c>
      <c r="G679">
        <v>160672</v>
      </c>
      <c r="H679">
        <v>53557.3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2">
      <c r="A680">
        <v>676</v>
      </c>
      <c r="B680" t="s">
        <v>63</v>
      </c>
      <c r="C680">
        <v>2015</v>
      </c>
      <c r="D680">
        <v>0</v>
      </c>
      <c r="E680">
        <v>0</v>
      </c>
      <c r="F680">
        <v>783286</v>
      </c>
      <c r="G680">
        <v>140590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2">
      <c r="A681">
        <v>677</v>
      </c>
      <c r="B681" t="s">
        <v>63</v>
      </c>
      <c r="C681">
        <v>2015</v>
      </c>
      <c r="D681">
        <v>0</v>
      </c>
      <c r="E681">
        <v>0</v>
      </c>
      <c r="F681">
        <v>584084</v>
      </c>
      <c r="G681">
        <v>214164</v>
      </c>
      <c r="H681">
        <v>38939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2">
      <c r="A682">
        <v>678</v>
      </c>
      <c r="B682" t="s">
        <v>63</v>
      </c>
      <c r="C682">
        <v>2015</v>
      </c>
      <c r="D682">
        <v>0</v>
      </c>
      <c r="E682">
        <v>17239.599999999999</v>
      </c>
      <c r="F682">
        <v>844741</v>
      </c>
      <c r="G682">
        <v>137917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>
        <v>679</v>
      </c>
      <c r="B683" t="s">
        <v>63</v>
      </c>
      <c r="C683">
        <v>2015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378452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2">
      <c r="A684">
        <v>680</v>
      </c>
      <c r="B684" t="s">
        <v>63</v>
      </c>
      <c r="C684">
        <v>2015</v>
      </c>
      <c r="D684">
        <v>0</v>
      </c>
      <c r="E684">
        <v>0</v>
      </c>
      <c r="F684" s="6">
        <v>1233260</v>
      </c>
      <c r="G684">
        <v>246652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2">
      <c r="A685">
        <v>681</v>
      </c>
      <c r="B685" t="s">
        <v>63</v>
      </c>
      <c r="C685">
        <v>2015</v>
      </c>
      <c r="D685">
        <v>0</v>
      </c>
      <c r="E685">
        <v>0</v>
      </c>
      <c r="F685">
        <v>0</v>
      </c>
      <c r="G685">
        <v>32249.200000000001</v>
      </c>
      <c r="H685">
        <v>193495</v>
      </c>
      <c r="I685">
        <v>268743</v>
      </c>
      <c r="J685">
        <v>85997.8</v>
      </c>
      <c r="K685">
        <v>21499.5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>
        <v>682</v>
      </c>
      <c r="B686" t="s">
        <v>63</v>
      </c>
      <c r="C686">
        <v>2015</v>
      </c>
      <c r="D686">
        <v>0</v>
      </c>
      <c r="E686">
        <v>0</v>
      </c>
      <c r="F686">
        <v>0</v>
      </c>
      <c r="G686">
        <v>0</v>
      </c>
      <c r="H686">
        <v>97623.3</v>
      </c>
      <c r="I686">
        <v>305073</v>
      </c>
      <c r="J686">
        <v>158638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2">
      <c r="A687">
        <v>683</v>
      </c>
      <c r="B687" t="s">
        <v>63</v>
      </c>
      <c r="C687">
        <v>2015</v>
      </c>
      <c r="D687">
        <v>0</v>
      </c>
      <c r="E687">
        <v>0</v>
      </c>
      <c r="F687">
        <v>286014</v>
      </c>
      <c r="G687">
        <v>286014</v>
      </c>
      <c r="H687">
        <v>143007</v>
      </c>
      <c r="I687">
        <v>57202.8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>
        <v>684</v>
      </c>
      <c r="B688" t="s">
        <v>63</v>
      </c>
      <c r="C688">
        <v>2015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97146</v>
      </c>
      <c r="K688">
        <v>64764</v>
      </c>
      <c r="L688">
        <v>161910</v>
      </c>
      <c r="M688">
        <v>64764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>
        <v>685</v>
      </c>
      <c r="B689" t="s">
        <v>63</v>
      </c>
      <c r="C689">
        <v>2015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142856</v>
      </c>
      <c r="J689">
        <v>190475</v>
      </c>
      <c r="K689">
        <v>95237.6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">
      <c r="A690">
        <v>686</v>
      </c>
      <c r="B690" t="s">
        <v>63</v>
      </c>
      <c r="C690">
        <v>2015</v>
      </c>
      <c r="D690">
        <v>0</v>
      </c>
      <c r="E690">
        <v>0</v>
      </c>
      <c r="F690">
        <v>78842.100000000006</v>
      </c>
      <c r="G690">
        <v>236526</v>
      </c>
      <c r="H690">
        <v>473053</v>
      </c>
      <c r="I690">
        <v>315369</v>
      </c>
      <c r="J690">
        <v>78842.100000000006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">
      <c r="A691">
        <v>687</v>
      </c>
      <c r="B691" t="s">
        <v>63</v>
      </c>
      <c r="C691">
        <v>2015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51902.7</v>
      </c>
      <c r="J691">
        <v>454149</v>
      </c>
      <c r="K691">
        <v>103805</v>
      </c>
      <c r="L691">
        <v>25951.4</v>
      </c>
      <c r="M691">
        <v>12975.7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>
        <v>688</v>
      </c>
      <c r="B692" t="s">
        <v>63</v>
      </c>
      <c r="C692">
        <v>2015</v>
      </c>
      <c r="D692">
        <v>0</v>
      </c>
      <c r="E692">
        <v>0</v>
      </c>
      <c r="F692">
        <v>0</v>
      </c>
      <c r="G692">
        <v>32249.200000000001</v>
      </c>
      <c r="H692">
        <v>193495</v>
      </c>
      <c r="I692">
        <v>268743</v>
      </c>
      <c r="J692">
        <v>85997.8</v>
      </c>
      <c r="K692">
        <v>21499.5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2">
      <c r="A693">
        <v>689</v>
      </c>
      <c r="B693" t="s">
        <v>63</v>
      </c>
      <c r="C693">
        <v>2015</v>
      </c>
      <c r="D693">
        <v>0</v>
      </c>
      <c r="E693">
        <v>0</v>
      </c>
      <c r="F693">
        <v>0</v>
      </c>
      <c r="G693">
        <v>0</v>
      </c>
      <c r="H693">
        <v>59326.7</v>
      </c>
      <c r="I693">
        <v>118653</v>
      </c>
      <c r="J693">
        <v>276858</v>
      </c>
      <c r="K693">
        <v>39551.199999999997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">
      <c r="A694">
        <v>690</v>
      </c>
      <c r="B694" t="s">
        <v>63</v>
      </c>
      <c r="C694">
        <v>2015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85638.8</v>
      </c>
      <c r="J694">
        <v>385375</v>
      </c>
      <c r="K694">
        <v>64229.1</v>
      </c>
      <c r="L694">
        <v>42819.4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>
        <v>691</v>
      </c>
      <c r="B695" t="s">
        <v>63</v>
      </c>
      <c r="C695">
        <v>2015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143385</v>
      </c>
      <c r="K695">
        <v>71692.600000000006</v>
      </c>
      <c r="L695">
        <v>215078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2">
      <c r="A696">
        <v>692</v>
      </c>
      <c r="B696" t="s">
        <v>63</v>
      </c>
      <c r="C696">
        <v>2015</v>
      </c>
      <c r="D696">
        <v>0</v>
      </c>
      <c r="E696">
        <v>0</v>
      </c>
      <c r="F696">
        <v>26206.9</v>
      </c>
      <c r="G696">
        <v>0</v>
      </c>
      <c r="H696">
        <v>26206.9</v>
      </c>
      <c r="I696">
        <v>209655</v>
      </c>
      <c r="J696">
        <v>262069</v>
      </c>
      <c r="K696">
        <v>26206.9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">
      <c r="A697">
        <v>693</v>
      </c>
      <c r="B697" t="s">
        <v>63</v>
      </c>
      <c r="C697">
        <v>2015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63095.5</v>
      </c>
      <c r="J697">
        <v>441669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">
      <c r="A698">
        <v>694</v>
      </c>
      <c r="B698" t="s">
        <v>63</v>
      </c>
      <c r="C698">
        <v>2015</v>
      </c>
      <c r="D698">
        <v>0</v>
      </c>
      <c r="E698">
        <v>0</v>
      </c>
      <c r="F698">
        <v>0</v>
      </c>
      <c r="G698">
        <v>32249.200000000001</v>
      </c>
      <c r="H698">
        <v>193495</v>
      </c>
      <c r="I698">
        <v>268743</v>
      </c>
      <c r="J698">
        <v>85997.8</v>
      </c>
      <c r="K698">
        <v>21499.5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>
        <v>695</v>
      </c>
      <c r="B699" t="s">
        <v>63</v>
      </c>
      <c r="C699">
        <v>2015</v>
      </c>
      <c r="D699">
        <v>0</v>
      </c>
      <c r="E699">
        <v>0</v>
      </c>
      <c r="F699">
        <v>0</v>
      </c>
      <c r="G699">
        <v>188538</v>
      </c>
      <c r="H699">
        <v>408498</v>
      </c>
      <c r="I699">
        <v>94268.800000000003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2">
      <c r="A700">
        <v>696</v>
      </c>
      <c r="B700" t="s">
        <v>63</v>
      </c>
      <c r="C700">
        <v>2015</v>
      </c>
      <c r="D700">
        <v>0</v>
      </c>
      <c r="E700">
        <v>0</v>
      </c>
      <c r="F700">
        <v>0</v>
      </c>
      <c r="G700">
        <v>16403.5</v>
      </c>
      <c r="H700">
        <v>49210.400000000001</v>
      </c>
      <c r="I700">
        <v>180438</v>
      </c>
      <c r="J700">
        <v>557718</v>
      </c>
      <c r="K700">
        <v>32806.9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>
        <v>697</v>
      </c>
      <c r="B701" t="s">
        <v>63</v>
      </c>
      <c r="C701">
        <v>2015</v>
      </c>
      <c r="D701">
        <v>0</v>
      </c>
      <c r="E701">
        <v>0</v>
      </c>
      <c r="F701">
        <v>0</v>
      </c>
      <c r="G701">
        <v>0</v>
      </c>
      <c r="H701">
        <v>48689.3</v>
      </c>
      <c r="I701">
        <v>73034</v>
      </c>
      <c r="J701">
        <v>316481</v>
      </c>
      <c r="K701">
        <v>170413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2">
      <c r="A702">
        <v>698</v>
      </c>
      <c r="B702" t="s">
        <v>63</v>
      </c>
      <c r="C702">
        <v>2015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378452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>
        <v>699</v>
      </c>
      <c r="B703" t="s">
        <v>63</v>
      </c>
      <c r="C703">
        <v>2015</v>
      </c>
      <c r="D703">
        <v>0</v>
      </c>
      <c r="E703">
        <v>0</v>
      </c>
      <c r="F703">
        <v>923796</v>
      </c>
      <c r="G703">
        <v>68429.3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">
      <c r="A704">
        <v>700</v>
      </c>
      <c r="B704" t="s">
        <v>63</v>
      </c>
      <c r="C704">
        <v>2015</v>
      </c>
      <c r="D704">
        <v>0</v>
      </c>
      <c r="E704">
        <v>0</v>
      </c>
      <c r="F704">
        <v>0</v>
      </c>
      <c r="G704">
        <v>0</v>
      </c>
      <c r="H704">
        <v>151580</v>
      </c>
      <c r="I704">
        <v>303159</v>
      </c>
      <c r="J704">
        <v>94737.2</v>
      </c>
      <c r="K704">
        <v>18947.400000000001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2">
      <c r="A705">
        <v>701</v>
      </c>
      <c r="B705" t="s">
        <v>63</v>
      </c>
      <c r="C705">
        <v>2015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85638.8</v>
      </c>
      <c r="J705">
        <v>385375</v>
      </c>
      <c r="K705">
        <v>64229.1</v>
      </c>
      <c r="L705">
        <v>42819.4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2">
      <c r="A706">
        <v>702</v>
      </c>
      <c r="B706" t="s">
        <v>63</v>
      </c>
      <c r="C706">
        <v>2015</v>
      </c>
      <c r="D706">
        <v>0</v>
      </c>
      <c r="E706">
        <v>0</v>
      </c>
      <c r="F706">
        <v>0</v>
      </c>
      <c r="G706">
        <v>0</v>
      </c>
      <c r="H706">
        <v>35911.199999999997</v>
      </c>
      <c r="I706">
        <v>341157</v>
      </c>
      <c r="J706">
        <v>215467</v>
      </c>
      <c r="K706">
        <v>17955.599999999999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>
        <v>703</v>
      </c>
      <c r="B707" t="s">
        <v>63</v>
      </c>
      <c r="C707">
        <v>2015</v>
      </c>
      <c r="D707">
        <v>0</v>
      </c>
      <c r="E707">
        <v>0</v>
      </c>
      <c r="F707">
        <v>584084</v>
      </c>
      <c r="G707">
        <v>214164</v>
      </c>
      <c r="H707">
        <v>38939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x14ac:dyDescent="0.2">
      <c r="A708">
        <v>704</v>
      </c>
      <c r="B708" t="s">
        <v>63</v>
      </c>
      <c r="C708">
        <v>2015</v>
      </c>
      <c r="D708">
        <v>0</v>
      </c>
      <c r="E708">
        <v>0</v>
      </c>
      <c r="F708">
        <v>0</v>
      </c>
      <c r="G708">
        <v>0</v>
      </c>
      <c r="H708">
        <v>43322.9</v>
      </c>
      <c r="I708">
        <v>173292</v>
      </c>
      <c r="J708">
        <v>418788</v>
      </c>
      <c r="K708">
        <v>57763.8</v>
      </c>
      <c r="L708">
        <v>28881.9</v>
      </c>
      <c r="M708">
        <v>14441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x14ac:dyDescent="0.2">
      <c r="A709">
        <v>705</v>
      </c>
      <c r="B709" t="s">
        <v>63</v>
      </c>
      <c r="C709">
        <v>2015</v>
      </c>
      <c r="D709">
        <v>0</v>
      </c>
      <c r="E709">
        <v>0</v>
      </c>
      <c r="F709">
        <v>0</v>
      </c>
      <c r="G709">
        <v>31367.3</v>
      </c>
      <c r="H709">
        <v>62734.6</v>
      </c>
      <c r="I709">
        <v>156837</v>
      </c>
      <c r="J709">
        <v>188204</v>
      </c>
      <c r="K709">
        <v>94102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2">
      <c r="A710">
        <v>706</v>
      </c>
      <c r="B710" t="s">
        <v>63</v>
      </c>
      <c r="C710">
        <v>2015</v>
      </c>
      <c r="D710">
        <v>0</v>
      </c>
      <c r="E710">
        <v>17239.599999999999</v>
      </c>
      <c r="F710">
        <v>844741</v>
      </c>
      <c r="G710">
        <v>137917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>
        <v>707</v>
      </c>
      <c r="B711" t="s">
        <v>63</v>
      </c>
      <c r="C711">
        <v>2015</v>
      </c>
      <c r="D711">
        <v>0</v>
      </c>
      <c r="E711">
        <v>0</v>
      </c>
      <c r="F711">
        <v>37160.400000000001</v>
      </c>
      <c r="G711">
        <v>111481</v>
      </c>
      <c r="H711">
        <v>631727</v>
      </c>
      <c r="I711">
        <v>37160.400000000001</v>
      </c>
      <c r="J711">
        <v>222962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2">
      <c r="A712">
        <v>708</v>
      </c>
      <c r="B712" t="s">
        <v>63</v>
      </c>
      <c r="C712">
        <v>2015</v>
      </c>
      <c r="D712">
        <v>0</v>
      </c>
      <c r="E712">
        <v>0</v>
      </c>
      <c r="F712">
        <v>39826.300000000003</v>
      </c>
      <c r="G712">
        <v>0</v>
      </c>
      <c r="H712">
        <v>79652.600000000006</v>
      </c>
      <c r="I712">
        <v>358437</v>
      </c>
      <c r="J712">
        <v>119479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 x14ac:dyDescent="0.2">
      <c r="A713">
        <v>709</v>
      </c>
      <c r="B713" t="s">
        <v>63</v>
      </c>
      <c r="C713">
        <v>2015</v>
      </c>
      <c r="D713">
        <v>0</v>
      </c>
      <c r="E713">
        <v>0</v>
      </c>
      <c r="F713">
        <v>0</v>
      </c>
      <c r="G713">
        <v>0</v>
      </c>
      <c r="H713">
        <v>25199.4</v>
      </c>
      <c r="I713">
        <v>188996</v>
      </c>
      <c r="J713">
        <v>415790</v>
      </c>
      <c r="K713">
        <v>37799.1</v>
      </c>
      <c r="L713">
        <v>25199.4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2">
      <c r="A714">
        <v>710</v>
      </c>
      <c r="B714" t="s">
        <v>63</v>
      </c>
      <c r="C714">
        <v>2015</v>
      </c>
      <c r="D714">
        <v>0</v>
      </c>
      <c r="E714">
        <v>0</v>
      </c>
      <c r="F714">
        <v>535573</v>
      </c>
      <c r="G714">
        <v>160672</v>
      </c>
      <c r="H714">
        <v>53557.3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>
        <v>711</v>
      </c>
      <c r="B715" t="s">
        <v>63</v>
      </c>
      <c r="C715">
        <v>2015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48720.800000000003</v>
      </c>
      <c r="J715">
        <v>243604</v>
      </c>
      <c r="K715">
        <v>48720.800000000003</v>
      </c>
      <c r="L715">
        <v>48720.800000000003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>
        <v>712</v>
      </c>
      <c r="B716" t="s">
        <v>63</v>
      </c>
      <c r="C716">
        <v>2015</v>
      </c>
      <c r="D716">
        <v>0</v>
      </c>
      <c r="E716">
        <v>0</v>
      </c>
      <c r="F716">
        <v>0</v>
      </c>
      <c r="G716">
        <v>0</v>
      </c>
      <c r="H716">
        <v>88712.5</v>
      </c>
      <c r="I716">
        <v>372593</v>
      </c>
      <c r="J716">
        <v>124198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">
      <c r="A717">
        <v>713</v>
      </c>
      <c r="B717" t="s">
        <v>63</v>
      </c>
      <c r="C717">
        <v>2015</v>
      </c>
      <c r="D717">
        <v>0</v>
      </c>
      <c r="E717">
        <v>0</v>
      </c>
      <c r="F717">
        <v>0</v>
      </c>
      <c r="G717">
        <v>0</v>
      </c>
      <c r="H717">
        <v>89062.5</v>
      </c>
      <c r="I717">
        <v>148437</v>
      </c>
      <c r="J717">
        <v>237500</v>
      </c>
      <c r="K717">
        <v>29687.5</v>
      </c>
      <c r="L717">
        <v>29687.5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">
      <c r="A718">
        <v>714</v>
      </c>
      <c r="B718" t="s">
        <v>63</v>
      </c>
      <c r="C718">
        <v>2015</v>
      </c>
      <c r="D718">
        <v>0</v>
      </c>
      <c r="E718">
        <v>0</v>
      </c>
      <c r="F718">
        <v>0</v>
      </c>
      <c r="G718">
        <v>74330.8</v>
      </c>
      <c r="H718">
        <v>193260</v>
      </c>
      <c r="I718">
        <v>312189</v>
      </c>
      <c r="J718">
        <v>44598.5</v>
      </c>
      <c r="K718">
        <v>14866.2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2">
      <c r="A719">
        <v>715</v>
      </c>
      <c r="B719" t="s">
        <v>63</v>
      </c>
      <c r="C719">
        <v>2015</v>
      </c>
      <c r="D719">
        <v>0</v>
      </c>
      <c r="E719">
        <v>17239.599999999999</v>
      </c>
      <c r="F719">
        <v>844741</v>
      </c>
      <c r="G719">
        <v>137917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x14ac:dyDescent="0.2">
      <c r="A720">
        <v>716</v>
      </c>
      <c r="B720" t="s">
        <v>63</v>
      </c>
      <c r="C720">
        <v>2015</v>
      </c>
      <c r="D720">
        <v>0</v>
      </c>
      <c r="E720">
        <v>0</v>
      </c>
      <c r="F720">
        <v>0</v>
      </c>
      <c r="G720">
        <v>0</v>
      </c>
      <c r="H720">
        <v>59326.7</v>
      </c>
      <c r="I720">
        <v>118653</v>
      </c>
      <c r="J720">
        <v>276858</v>
      </c>
      <c r="K720">
        <v>39551.199999999997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>
        <v>717</v>
      </c>
      <c r="B721" t="s">
        <v>63</v>
      </c>
      <c r="C721">
        <v>2015</v>
      </c>
      <c r="D721">
        <v>0</v>
      </c>
      <c r="E721">
        <v>0</v>
      </c>
      <c r="F721" s="6">
        <v>2809040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2">
      <c r="A722">
        <v>718</v>
      </c>
      <c r="B722" t="s">
        <v>63</v>
      </c>
      <c r="C722">
        <v>2015</v>
      </c>
      <c r="D722">
        <v>0</v>
      </c>
      <c r="E722">
        <v>0</v>
      </c>
      <c r="F722" s="6">
        <v>1014170</v>
      </c>
      <c r="G722">
        <v>156026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>
        <v>719</v>
      </c>
      <c r="B723" t="s">
        <v>63</v>
      </c>
      <c r="C723">
        <v>2015</v>
      </c>
      <c r="D723">
        <v>0</v>
      </c>
      <c r="E723">
        <v>0</v>
      </c>
      <c r="F723">
        <v>495540</v>
      </c>
      <c r="G723">
        <v>266829</v>
      </c>
      <c r="H723">
        <v>76236.800000000003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">
      <c r="A724">
        <v>720</v>
      </c>
      <c r="B724" t="s">
        <v>63</v>
      </c>
      <c r="C724">
        <v>2015</v>
      </c>
      <c r="D724">
        <v>0</v>
      </c>
      <c r="E724">
        <v>0</v>
      </c>
      <c r="F724">
        <v>35646.199999999997</v>
      </c>
      <c r="G724">
        <v>160408</v>
      </c>
      <c r="H724">
        <v>231700</v>
      </c>
      <c r="I724">
        <v>213877</v>
      </c>
      <c r="J724">
        <v>35646.199999999997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2">
      <c r="A725">
        <v>721</v>
      </c>
      <c r="B725" t="s">
        <v>63</v>
      </c>
      <c r="C725">
        <v>2015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47211.199999999997</v>
      </c>
      <c r="J725">
        <v>141634</v>
      </c>
      <c r="K725">
        <v>118028</v>
      </c>
      <c r="L725">
        <v>94422.5</v>
      </c>
      <c r="M725">
        <v>47211.199999999997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">
      <c r="A726">
        <v>722</v>
      </c>
      <c r="B726" t="s">
        <v>63</v>
      </c>
      <c r="C726">
        <v>2015</v>
      </c>
      <c r="D726">
        <v>0</v>
      </c>
      <c r="E726">
        <v>0</v>
      </c>
      <c r="F726">
        <v>584084</v>
      </c>
      <c r="G726">
        <v>214164</v>
      </c>
      <c r="H726">
        <v>38939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2">
      <c r="A727">
        <v>723</v>
      </c>
      <c r="B727" t="s">
        <v>63</v>
      </c>
      <c r="C727">
        <v>2015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51902.7</v>
      </c>
      <c r="J727">
        <v>454149</v>
      </c>
      <c r="K727">
        <v>103805</v>
      </c>
      <c r="L727">
        <v>25951.4</v>
      </c>
      <c r="M727">
        <v>12975.7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>
        <v>724</v>
      </c>
      <c r="B728" t="s">
        <v>63</v>
      </c>
      <c r="C728">
        <v>2015</v>
      </c>
      <c r="D728">
        <v>0</v>
      </c>
      <c r="E728">
        <v>0</v>
      </c>
      <c r="F728">
        <v>0</v>
      </c>
      <c r="G728">
        <v>0</v>
      </c>
      <c r="H728">
        <v>89062.5</v>
      </c>
      <c r="I728">
        <v>148437</v>
      </c>
      <c r="J728">
        <v>237500</v>
      </c>
      <c r="K728">
        <v>29687.5</v>
      </c>
      <c r="L728">
        <v>29687.5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">
      <c r="A729">
        <v>725</v>
      </c>
      <c r="B729" t="s">
        <v>63</v>
      </c>
      <c r="C729">
        <v>2015</v>
      </c>
      <c r="D729">
        <v>0</v>
      </c>
      <c r="E729">
        <v>0</v>
      </c>
      <c r="F729">
        <v>0</v>
      </c>
      <c r="G729">
        <v>0</v>
      </c>
      <c r="H729">
        <v>21121</v>
      </c>
      <c r="I729">
        <v>84483.9</v>
      </c>
      <c r="J729">
        <v>295694</v>
      </c>
      <c r="K729">
        <v>126726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">
      <c r="A730">
        <v>726</v>
      </c>
      <c r="B730" t="s">
        <v>63</v>
      </c>
      <c r="C730">
        <v>2015</v>
      </c>
      <c r="D730">
        <v>0</v>
      </c>
      <c r="E730">
        <v>17239.599999999999</v>
      </c>
      <c r="F730">
        <v>844741</v>
      </c>
      <c r="G730">
        <v>137917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2">
      <c r="A731">
        <v>727</v>
      </c>
      <c r="B731" t="s">
        <v>63</v>
      </c>
      <c r="C731">
        <v>2015</v>
      </c>
      <c r="D731">
        <v>0</v>
      </c>
      <c r="E731">
        <v>0</v>
      </c>
      <c r="F731">
        <v>0</v>
      </c>
      <c r="G731">
        <v>33248.1</v>
      </c>
      <c r="H731">
        <v>33248.1</v>
      </c>
      <c r="I731">
        <v>199489</v>
      </c>
      <c r="J731">
        <v>265985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">
      <c r="A732">
        <v>728</v>
      </c>
      <c r="B732" t="s">
        <v>63</v>
      </c>
      <c r="C732">
        <v>2015</v>
      </c>
      <c r="D732">
        <v>0</v>
      </c>
      <c r="E732">
        <v>0</v>
      </c>
      <c r="F732">
        <v>0</v>
      </c>
      <c r="G732">
        <v>0</v>
      </c>
      <c r="H732">
        <v>70164.5</v>
      </c>
      <c r="I732">
        <v>192952</v>
      </c>
      <c r="J732">
        <v>192952</v>
      </c>
      <c r="K732">
        <v>52623.4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 x14ac:dyDescent="0.2">
      <c r="A733">
        <v>729</v>
      </c>
      <c r="B733" t="s">
        <v>63</v>
      </c>
      <c r="C733">
        <v>2015</v>
      </c>
      <c r="D733">
        <v>0</v>
      </c>
      <c r="E733">
        <v>0</v>
      </c>
      <c r="F733">
        <v>0</v>
      </c>
      <c r="G733">
        <v>22596.3</v>
      </c>
      <c r="H733">
        <v>135578</v>
      </c>
      <c r="I733">
        <v>361541</v>
      </c>
      <c r="J733">
        <v>135578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">
      <c r="A734">
        <v>730</v>
      </c>
      <c r="B734" t="s">
        <v>63</v>
      </c>
      <c r="C734">
        <v>2015</v>
      </c>
      <c r="D734">
        <v>0</v>
      </c>
      <c r="E734">
        <v>0</v>
      </c>
      <c r="F734">
        <v>634167</v>
      </c>
      <c r="G734">
        <v>261127</v>
      </c>
      <c r="H734">
        <v>74607.8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x14ac:dyDescent="0.2">
      <c r="A735">
        <v>731</v>
      </c>
      <c r="B735" t="s">
        <v>63</v>
      </c>
      <c r="C735">
        <v>2015</v>
      </c>
      <c r="D735">
        <v>0</v>
      </c>
      <c r="E735">
        <v>0</v>
      </c>
      <c r="F735">
        <v>0</v>
      </c>
      <c r="G735">
        <v>0</v>
      </c>
      <c r="H735">
        <v>43322.9</v>
      </c>
      <c r="I735">
        <v>173292</v>
      </c>
      <c r="J735">
        <v>418788</v>
      </c>
      <c r="K735">
        <v>57763.8</v>
      </c>
      <c r="L735">
        <v>28881.9</v>
      </c>
      <c r="M735">
        <v>14441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2">
      <c r="A736">
        <v>732</v>
      </c>
      <c r="B736" t="s">
        <v>63</v>
      </c>
      <c r="C736">
        <v>2015</v>
      </c>
      <c r="D736">
        <v>0</v>
      </c>
      <c r="E736">
        <v>0</v>
      </c>
      <c r="F736">
        <v>0</v>
      </c>
      <c r="G736">
        <v>456647</v>
      </c>
      <c r="H736">
        <v>570809</v>
      </c>
      <c r="I736">
        <v>114162</v>
      </c>
      <c r="J736">
        <v>114162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 x14ac:dyDescent="0.2">
      <c r="A737">
        <v>733</v>
      </c>
      <c r="B737" t="s">
        <v>63</v>
      </c>
      <c r="C737">
        <v>2015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142856</v>
      </c>
      <c r="J737">
        <v>190475</v>
      </c>
      <c r="K737">
        <v>95237.6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2">
      <c r="A738">
        <v>734</v>
      </c>
      <c r="B738" t="s">
        <v>63</v>
      </c>
      <c r="C738">
        <v>2015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339708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x14ac:dyDescent="0.2">
      <c r="A739">
        <v>735</v>
      </c>
      <c r="B739" t="s">
        <v>63</v>
      </c>
      <c r="C739">
        <v>2015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51847.9</v>
      </c>
      <c r="J739">
        <v>155544</v>
      </c>
      <c r="K739">
        <v>311087</v>
      </c>
      <c r="L739">
        <v>51847.9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2">
      <c r="A740">
        <v>736</v>
      </c>
      <c r="B740" t="s">
        <v>63</v>
      </c>
      <c r="C740">
        <v>2015</v>
      </c>
      <c r="D740">
        <v>0</v>
      </c>
      <c r="E740">
        <v>0</v>
      </c>
      <c r="F740">
        <v>0</v>
      </c>
      <c r="G740">
        <v>0</v>
      </c>
      <c r="H740">
        <v>43322.9</v>
      </c>
      <c r="I740">
        <v>173292</v>
      </c>
      <c r="J740">
        <v>418788</v>
      </c>
      <c r="K740">
        <v>57763.8</v>
      </c>
      <c r="L740">
        <v>28881.9</v>
      </c>
      <c r="M740">
        <v>14441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2">
      <c r="A741">
        <v>737</v>
      </c>
      <c r="B741" t="s">
        <v>63</v>
      </c>
      <c r="C741">
        <v>2015</v>
      </c>
      <c r="D741">
        <v>0</v>
      </c>
      <c r="E741">
        <v>0</v>
      </c>
      <c r="F741">
        <v>0</v>
      </c>
      <c r="G741">
        <v>0</v>
      </c>
      <c r="H741">
        <v>151580</v>
      </c>
      <c r="I741">
        <v>303159</v>
      </c>
      <c r="J741">
        <v>94737.2</v>
      </c>
      <c r="K741">
        <v>18947.400000000001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2">
      <c r="A742">
        <v>738</v>
      </c>
      <c r="B742" t="s">
        <v>63</v>
      </c>
      <c r="C742">
        <v>2015</v>
      </c>
      <c r="D742">
        <v>0</v>
      </c>
      <c r="E742">
        <v>0</v>
      </c>
      <c r="F742">
        <v>0</v>
      </c>
      <c r="G742">
        <v>0</v>
      </c>
      <c r="H742">
        <v>43322.9</v>
      </c>
      <c r="I742">
        <v>173292</v>
      </c>
      <c r="J742">
        <v>418788</v>
      </c>
      <c r="K742">
        <v>57763.8</v>
      </c>
      <c r="L742">
        <v>28881.9</v>
      </c>
      <c r="M742">
        <v>14441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">
      <c r="A743">
        <v>739</v>
      </c>
      <c r="B743" t="s">
        <v>63</v>
      </c>
      <c r="C743">
        <v>2015</v>
      </c>
      <c r="D743">
        <v>0</v>
      </c>
      <c r="E743">
        <v>0</v>
      </c>
      <c r="F743">
        <v>495540</v>
      </c>
      <c r="G743">
        <v>266829</v>
      </c>
      <c r="H743">
        <v>76236.800000000003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x14ac:dyDescent="0.2">
      <c r="A744">
        <v>740</v>
      </c>
      <c r="B744" t="s">
        <v>63</v>
      </c>
      <c r="C744">
        <v>2015</v>
      </c>
      <c r="D744">
        <v>0</v>
      </c>
      <c r="E744">
        <v>0</v>
      </c>
      <c r="F744" s="6">
        <v>1233260</v>
      </c>
      <c r="G744">
        <v>246652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2">
      <c r="A745">
        <v>741</v>
      </c>
      <c r="B745" t="s">
        <v>63</v>
      </c>
      <c r="C745">
        <v>2015</v>
      </c>
      <c r="D745">
        <v>0</v>
      </c>
      <c r="E745">
        <v>0</v>
      </c>
      <c r="F745">
        <v>0</v>
      </c>
      <c r="G745">
        <v>0</v>
      </c>
      <c r="H745">
        <v>35911.199999999997</v>
      </c>
      <c r="I745">
        <v>341157</v>
      </c>
      <c r="J745">
        <v>215467</v>
      </c>
      <c r="K745">
        <v>17955.599999999999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2">
      <c r="A746">
        <v>742</v>
      </c>
      <c r="B746" t="s">
        <v>63</v>
      </c>
      <c r="C746">
        <v>2015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108448</v>
      </c>
      <c r="J746">
        <v>298233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2">
      <c r="A747">
        <v>743</v>
      </c>
      <c r="B747" t="s">
        <v>63</v>
      </c>
      <c r="C747">
        <v>2015</v>
      </c>
      <c r="D747">
        <v>0</v>
      </c>
      <c r="E747">
        <v>0</v>
      </c>
      <c r="F747">
        <v>614642</v>
      </c>
      <c r="G747">
        <v>276589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2">
      <c r="A748">
        <v>744</v>
      </c>
      <c r="B748" t="s">
        <v>63</v>
      </c>
      <c r="C748">
        <v>2015</v>
      </c>
      <c r="D748">
        <v>0</v>
      </c>
      <c r="E748">
        <v>0</v>
      </c>
      <c r="F748">
        <v>0</v>
      </c>
      <c r="G748">
        <v>456647</v>
      </c>
      <c r="H748">
        <v>570809</v>
      </c>
      <c r="I748">
        <v>114162</v>
      </c>
      <c r="J748">
        <v>114162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">
      <c r="A749">
        <v>745</v>
      </c>
      <c r="B749" t="s">
        <v>63</v>
      </c>
      <c r="C749">
        <v>2015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320031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2">
      <c r="A750">
        <v>746</v>
      </c>
      <c r="B750" t="s">
        <v>63</v>
      </c>
      <c r="C750">
        <v>2015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107878</v>
      </c>
      <c r="J750">
        <v>463877</v>
      </c>
      <c r="K750">
        <v>75514.899999999994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2">
      <c r="A751">
        <v>747</v>
      </c>
      <c r="B751" t="s">
        <v>63</v>
      </c>
      <c r="C751">
        <v>2015</v>
      </c>
      <c r="D751">
        <v>0</v>
      </c>
      <c r="E751">
        <v>0</v>
      </c>
      <c r="F751">
        <v>0</v>
      </c>
      <c r="G751">
        <v>0</v>
      </c>
      <c r="H751">
        <v>70164.5</v>
      </c>
      <c r="I751">
        <v>192952</v>
      </c>
      <c r="J751">
        <v>192952</v>
      </c>
      <c r="K751">
        <v>52623.4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2">
      <c r="A752">
        <v>748</v>
      </c>
      <c r="B752" t="s">
        <v>63</v>
      </c>
      <c r="C752">
        <v>2015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85638.8</v>
      </c>
      <c r="J752">
        <v>385375</v>
      </c>
      <c r="K752">
        <v>64229.1</v>
      </c>
      <c r="L752">
        <v>42819.4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2">
      <c r="A753">
        <v>749</v>
      </c>
      <c r="B753" t="s">
        <v>63</v>
      </c>
      <c r="C753">
        <v>2015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83553.100000000006</v>
      </c>
      <c r="J753">
        <v>167106</v>
      </c>
      <c r="K753">
        <v>83553.100000000006</v>
      </c>
      <c r="L753">
        <v>0</v>
      </c>
      <c r="M753">
        <v>41776.6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2">
      <c r="A754">
        <v>750</v>
      </c>
      <c r="B754" t="s">
        <v>63</v>
      </c>
      <c r="C754">
        <v>2015</v>
      </c>
      <c r="D754">
        <v>0</v>
      </c>
      <c r="E754">
        <v>0</v>
      </c>
      <c r="F754" s="6">
        <v>1891640</v>
      </c>
      <c r="G754">
        <v>236455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">
      <c r="A755">
        <v>751</v>
      </c>
      <c r="B755" t="s">
        <v>63</v>
      </c>
      <c r="C755">
        <v>2015</v>
      </c>
      <c r="D755">
        <v>0</v>
      </c>
      <c r="E755">
        <v>0</v>
      </c>
      <c r="F755">
        <v>715598</v>
      </c>
      <c r="G755">
        <v>252564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2">
      <c r="A756">
        <v>752</v>
      </c>
      <c r="B756" t="s">
        <v>63</v>
      </c>
      <c r="C756">
        <v>2015</v>
      </c>
      <c r="D756">
        <v>0</v>
      </c>
      <c r="E756">
        <v>0</v>
      </c>
      <c r="F756">
        <v>19968.900000000001</v>
      </c>
      <c r="G756">
        <v>0</v>
      </c>
      <c r="H756">
        <v>199689</v>
      </c>
      <c r="I756">
        <v>299534</v>
      </c>
      <c r="J756">
        <v>379410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 x14ac:dyDescent="0.2">
      <c r="A757">
        <v>753</v>
      </c>
      <c r="B757" t="s">
        <v>63</v>
      </c>
      <c r="C757">
        <v>2015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43848.9</v>
      </c>
      <c r="J757">
        <v>306942</v>
      </c>
      <c r="K757">
        <v>87697.7</v>
      </c>
      <c r="L757">
        <v>0</v>
      </c>
      <c r="M757">
        <v>43848.9</v>
      </c>
      <c r="N757">
        <v>21924.400000000001</v>
      </c>
      <c r="O757">
        <v>0</v>
      </c>
      <c r="P757">
        <v>0</v>
      </c>
      <c r="Q757">
        <v>0</v>
      </c>
      <c r="R757">
        <v>0</v>
      </c>
    </row>
    <row r="758" spans="1:18" x14ac:dyDescent="0.2">
      <c r="A758">
        <v>754</v>
      </c>
      <c r="B758" t="s">
        <v>63</v>
      </c>
      <c r="C758">
        <v>2015</v>
      </c>
      <c r="D758">
        <v>0</v>
      </c>
      <c r="E758">
        <v>0</v>
      </c>
      <c r="F758">
        <v>0</v>
      </c>
      <c r="G758">
        <v>0</v>
      </c>
      <c r="H758">
        <v>151580</v>
      </c>
      <c r="I758">
        <v>303159</v>
      </c>
      <c r="J758">
        <v>94737.2</v>
      </c>
      <c r="K758">
        <v>18947.400000000001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 x14ac:dyDescent="0.2">
      <c r="A759">
        <v>755</v>
      </c>
      <c r="B759" t="s">
        <v>63</v>
      </c>
      <c r="C759">
        <v>2015</v>
      </c>
      <c r="D759">
        <v>0</v>
      </c>
      <c r="E759" s="6">
        <v>2407270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2">
      <c r="A760">
        <v>756</v>
      </c>
      <c r="B760" t="s">
        <v>63</v>
      </c>
      <c r="C760">
        <v>2015</v>
      </c>
      <c r="D760">
        <v>0</v>
      </c>
      <c r="E760">
        <v>0</v>
      </c>
      <c r="F760">
        <v>162152</v>
      </c>
      <c r="G760">
        <v>162152</v>
      </c>
      <c r="H760">
        <v>283766</v>
      </c>
      <c r="I760">
        <v>121614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">
      <c r="A761">
        <v>757</v>
      </c>
      <c r="B761" t="s">
        <v>63</v>
      </c>
      <c r="C761">
        <v>2015</v>
      </c>
      <c r="D761">
        <v>0</v>
      </c>
      <c r="E761">
        <v>0</v>
      </c>
      <c r="F761">
        <v>584084</v>
      </c>
      <c r="G761">
        <v>214164</v>
      </c>
      <c r="H761">
        <v>38939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">
      <c r="A762">
        <v>758</v>
      </c>
      <c r="B762" t="s">
        <v>63</v>
      </c>
      <c r="C762">
        <v>2015</v>
      </c>
      <c r="D762">
        <v>0</v>
      </c>
      <c r="E762">
        <v>0</v>
      </c>
      <c r="F762" s="6">
        <v>1237510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x14ac:dyDescent="0.2">
      <c r="A763">
        <v>759</v>
      </c>
      <c r="B763" t="s">
        <v>63</v>
      </c>
      <c r="C763">
        <v>2015</v>
      </c>
      <c r="D763">
        <v>0</v>
      </c>
      <c r="E763">
        <v>0</v>
      </c>
      <c r="F763">
        <v>0</v>
      </c>
      <c r="G763">
        <v>17047.599999999999</v>
      </c>
      <c r="H763">
        <v>34095.199999999997</v>
      </c>
      <c r="I763">
        <v>187524</v>
      </c>
      <c r="J763">
        <v>494381</v>
      </c>
      <c r="K763">
        <v>51142.9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2">
      <c r="A764">
        <v>760</v>
      </c>
      <c r="B764" t="s">
        <v>63</v>
      </c>
      <c r="C764">
        <v>2015</v>
      </c>
      <c r="D764">
        <v>0</v>
      </c>
      <c r="E764">
        <v>0</v>
      </c>
      <c r="F764">
        <v>0</v>
      </c>
      <c r="G764">
        <v>32249.200000000001</v>
      </c>
      <c r="H764">
        <v>193495</v>
      </c>
      <c r="I764">
        <v>268743</v>
      </c>
      <c r="J764">
        <v>85997.8</v>
      </c>
      <c r="K764">
        <v>21499.5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2">
      <c r="A765">
        <v>761</v>
      </c>
      <c r="B765" t="s">
        <v>63</v>
      </c>
      <c r="C765">
        <v>2015</v>
      </c>
      <c r="D765">
        <v>0</v>
      </c>
      <c r="E765">
        <v>0</v>
      </c>
      <c r="F765">
        <v>286014</v>
      </c>
      <c r="G765">
        <v>286014</v>
      </c>
      <c r="H765">
        <v>143007</v>
      </c>
      <c r="I765">
        <v>57202.8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2">
      <c r="A766">
        <v>762</v>
      </c>
      <c r="B766" t="s">
        <v>63</v>
      </c>
      <c r="C766">
        <v>2015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18338.2</v>
      </c>
      <c r="J766">
        <v>293410</v>
      </c>
      <c r="K766">
        <v>18338.2</v>
      </c>
      <c r="L766">
        <v>128367</v>
      </c>
      <c r="M766">
        <v>18338.2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2">
      <c r="A767">
        <v>763</v>
      </c>
      <c r="B767" t="s">
        <v>63</v>
      </c>
      <c r="C767">
        <v>2015</v>
      </c>
      <c r="D767">
        <v>0</v>
      </c>
      <c r="E767">
        <v>0</v>
      </c>
      <c r="F767" s="6">
        <v>2401420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">
      <c r="A768">
        <v>764</v>
      </c>
      <c r="B768" t="s">
        <v>63</v>
      </c>
      <c r="C768">
        <v>2015</v>
      </c>
      <c r="D768">
        <v>0</v>
      </c>
      <c r="E768">
        <v>0</v>
      </c>
      <c r="F768">
        <v>660518</v>
      </c>
      <c r="G768">
        <v>180141</v>
      </c>
      <c r="H768">
        <v>60047.1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x14ac:dyDescent="0.2">
      <c r="A769">
        <v>765</v>
      </c>
      <c r="B769" t="s">
        <v>63</v>
      </c>
      <c r="C769">
        <v>2015</v>
      </c>
      <c r="D769">
        <v>0</v>
      </c>
      <c r="E769">
        <v>0</v>
      </c>
      <c r="F769">
        <v>0</v>
      </c>
      <c r="G769">
        <v>0</v>
      </c>
      <c r="H769">
        <v>14094.7</v>
      </c>
      <c r="I769">
        <v>98662.7</v>
      </c>
      <c r="J769">
        <v>408745</v>
      </c>
      <c r="K769">
        <v>84568</v>
      </c>
      <c r="L769">
        <v>14094.7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2">
      <c r="A770">
        <v>766</v>
      </c>
      <c r="B770" t="s">
        <v>63</v>
      </c>
      <c r="C770">
        <v>2015</v>
      </c>
      <c r="D770">
        <v>0</v>
      </c>
      <c r="E770">
        <v>0</v>
      </c>
      <c r="F770" s="6">
        <v>1328350</v>
      </c>
      <c r="G770">
        <v>442783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">
      <c r="A771">
        <v>767</v>
      </c>
      <c r="B771" t="s">
        <v>63</v>
      </c>
      <c r="C771">
        <v>2015</v>
      </c>
      <c r="D771">
        <v>0</v>
      </c>
      <c r="E771">
        <v>0</v>
      </c>
      <c r="F771" s="6">
        <v>1358320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">
      <c r="A772">
        <v>768</v>
      </c>
      <c r="B772" t="s">
        <v>63</v>
      </c>
      <c r="C772">
        <v>2015</v>
      </c>
      <c r="D772">
        <v>0</v>
      </c>
      <c r="E772">
        <v>0</v>
      </c>
      <c r="F772">
        <v>0</v>
      </c>
      <c r="G772">
        <v>32249.200000000001</v>
      </c>
      <c r="H772">
        <v>193495</v>
      </c>
      <c r="I772">
        <v>268743</v>
      </c>
      <c r="J772">
        <v>85997.8</v>
      </c>
      <c r="K772">
        <v>21499.5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2">
      <c r="A773">
        <v>769</v>
      </c>
      <c r="B773" t="s">
        <v>63</v>
      </c>
      <c r="C773">
        <v>2015</v>
      </c>
      <c r="D773">
        <v>0</v>
      </c>
      <c r="E773">
        <v>0</v>
      </c>
      <c r="F773">
        <v>0</v>
      </c>
      <c r="G773">
        <v>0</v>
      </c>
      <c r="H773">
        <v>55365.5</v>
      </c>
      <c r="I773">
        <v>221462</v>
      </c>
      <c r="J773">
        <v>249145</v>
      </c>
      <c r="K773">
        <v>27682.7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2">
      <c r="A774">
        <v>770</v>
      </c>
      <c r="B774" t="s">
        <v>63</v>
      </c>
      <c r="C774">
        <v>2015</v>
      </c>
      <c r="D774">
        <v>0</v>
      </c>
      <c r="E774">
        <v>0</v>
      </c>
      <c r="F774">
        <v>923796</v>
      </c>
      <c r="G774">
        <v>68429.3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2">
      <c r="A775">
        <v>771</v>
      </c>
      <c r="B775" t="s">
        <v>63</v>
      </c>
      <c r="C775">
        <v>2015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43848.9</v>
      </c>
      <c r="J775">
        <v>306942</v>
      </c>
      <c r="K775">
        <v>87697.7</v>
      </c>
      <c r="L775">
        <v>0</v>
      </c>
      <c r="M775">
        <v>43848.9</v>
      </c>
      <c r="N775">
        <v>21924.400000000001</v>
      </c>
      <c r="O775">
        <v>0</v>
      </c>
      <c r="P775">
        <v>0</v>
      </c>
      <c r="Q775">
        <v>0</v>
      </c>
      <c r="R775">
        <v>0</v>
      </c>
    </row>
    <row r="776" spans="1:18" x14ac:dyDescent="0.2">
      <c r="A776">
        <v>772</v>
      </c>
      <c r="B776" t="s">
        <v>63</v>
      </c>
      <c r="C776">
        <v>2015</v>
      </c>
      <c r="D776">
        <v>0</v>
      </c>
      <c r="E776">
        <v>0</v>
      </c>
      <c r="F776" s="6">
        <v>1237510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2">
      <c r="A777">
        <v>773</v>
      </c>
      <c r="B777" t="s">
        <v>63</v>
      </c>
      <c r="C777">
        <v>2015</v>
      </c>
      <c r="D777">
        <v>0</v>
      </c>
      <c r="E777">
        <v>0</v>
      </c>
      <c r="F777">
        <v>0</v>
      </c>
      <c r="G777">
        <v>68558.899999999994</v>
      </c>
      <c r="H777">
        <v>297088</v>
      </c>
      <c r="I777">
        <v>228530</v>
      </c>
      <c r="J777">
        <v>45705.9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">
      <c r="A778">
        <v>774</v>
      </c>
      <c r="B778" t="s">
        <v>63</v>
      </c>
      <c r="C778">
        <v>2015</v>
      </c>
      <c r="D778">
        <v>0</v>
      </c>
      <c r="E778">
        <v>0</v>
      </c>
      <c r="F778">
        <v>0</v>
      </c>
      <c r="G778">
        <v>32249.200000000001</v>
      </c>
      <c r="H778">
        <v>193495</v>
      </c>
      <c r="I778">
        <v>268743</v>
      </c>
      <c r="J778">
        <v>85997.8</v>
      </c>
      <c r="K778">
        <v>21499.5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2">
      <c r="A779">
        <v>775</v>
      </c>
      <c r="B779" t="s">
        <v>63</v>
      </c>
      <c r="C779">
        <v>2015</v>
      </c>
      <c r="D779">
        <v>0</v>
      </c>
      <c r="E779">
        <v>0</v>
      </c>
      <c r="F779">
        <v>495540</v>
      </c>
      <c r="G779">
        <v>266829</v>
      </c>
      <c r="H779">
        <v>76236.800000000003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2">
      <c r="A780">
        <v>776</v>
      </c>
      <c r="B780" t="s">
        <v>63</v>
      </c>
      <c r="C780">
        <v>2015</v>
      </c>
      <c r="D780">
        <v>0</v>
      </c>
      <c r="E780">
        <v>0</v>
      </c>
      <c r="F780">
        <v>0</v>
      </c>
      <c r="G780">
        <v>0</v>
      </c>
      <c r="H780">
        <v>55365.5</v>
      </c>
      <c r="I780">
        <v>221462</v>
      </c>
      <c r="J780">
        <v>249145</v>
      </c>
      <c r="K780">
        <v>27682.7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2">
      <c r="A781">
        <v>777</v>
      </c>
      <c r="B781" t="s">
        <v>63</v>
      </c>
      <c r="C781">
        <v>2015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114901</v>
      </c>
      <c r="J781">
        <v>114901</v>
      </c>
      <c r="K781">
        <v>114901</v>
      </c>
      <c r="L781">
        <v>114901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x14ac:dyDescent="0.2">
      <c r="A782">
        <v>778</v>
      </c>
      <c r="B782" t="s">
        <v>63</v>
      </c>
      <c r="C782">
        <v>2015</v>
      </c>
      <c r="D782">
        <v>0</v>
      </c>
      <c r="E782">
        <v>0</v>
      </c>
      <c r="F782" s="6">
        <v>1424690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2">
      <c r="A783">
        <v>779</v>
      </c>
      <c r="B783" t="s">
        <v>63</v>
      </c>
      <c r="C783">
        <v>2015</v>
      </c>
      <c r="D783">
        <v>0</v>
      </c>
      <c r="E783">
        <v>0</v>
      </c>
      <c r="F783" s="6">
        <v>1014170</v>
      </c>
      <c r="G783">
        <v>156026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">
      <c r="A784">
        <v>780</v>
      </c>
      <c r="B784" t="s">
        <v>63</v>
      </c>
      <c r="C784">
        <v>2015</v>
      </c>
      <c r="D784">
        <v>0</v>
      </c>
      <c r="E784">
        <v>0</v>
      </c>
      <c r="F784" s="6">
        <v>1945120</v>
      </c>
      <c r="G784">
        <v>324187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x14ac:dyDescent="0.2">
      <c r="A785">
        <v>781</v>
      </c>
      <c r="B785" t="s">
        <v>63</v>
      </c>
      <c r="C785">
        <v>2015</v>
      </c>
      <c r="D785">
        <v>0</v>
      </c>
      <c r="E785">
        <v>0</v>
      </c>
      <c r="F785">
        <v>0</v>
      </c>
      <c r="G785">
        <v>16403.5</v>
      </c>
      <c r="H785">
        <v>49210.400000000001</v>
      </c>
      <c r="I785">
        <v>180438</v>
      </c>
      <c r="J785">
        <v>557718</v>
      </c>
      <c r="K785">
        <v>32806.9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">
      <c r="A786">
        <v>782</v>
      </c>
      <c r="B786" t="s">
        <v>63</v>
      </c>
      <c r="C786">
        <v>2015</v>
      </c>
      <c r="D786">
        <v>0</v>
      </c>
      <c r="E786">
        <v>0</v>
      </c>
      <c r="F786">
        <v>0</v>
      </c>
      <c r="G786">
        <v>0</v>
      </c>
      <c r="H786">
        <v>23488.3</v>
      </c>
      <c r="I786">
        <v>164418</v>
      </c>
      <c r="J786">
        <v>516743</v>
      </c>
      <c r="K786">
        <v>35232.400000000001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 x14ac:dyDescent="0.2">
      <c r="A787">
        <v>783</v>
      </c>
      <c r="B787" t="s">
        <v>63</v>
      </c>
      <c r="C787">
        <v>2015</v>
      </c>
      <c r="D787">
        <v>0</v>
      </c>
      <c r="E787" s="6">
        <v>2701760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x14ac:dyDescent="0.2">
      <c r="A788">
        <v>784</v>
      </c>
      <c r="B788" t="s">
        <v>63</v>
      </c>
      <c r="C788">
        <v>2015</v>
      </c>
      <c r="D788">
        <v>0</v>
      </c>
      <c r="E788">
        <v>0</v>
      </c>
      <c r="F788">
        <v>78842.100000000006</v>
      </c>
      <c r="G788">
        <v>236526</v>
      </c>
      <c r="H788">
        <v>473053</v>
      </c>
      <c r="I788">
        <v>315369</v>
      </c>
      <c r="J788">
        <v>78842.100000000006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">
      <c r="A789">
        <v>785</v>
      </c>
      <c r="B789" t="s">
        <v>63</v>
      </c>
      <c r="C789">
        <v>2015</v>
      </c>
      <c r="D789">
        <v>0</v>
      </c>
      <c r="E789">
        <v>0</v>
      </c>
      <c r="F789">
        <v>0</v>
      </c>
      <c r="G789">
        <v>0</v>
      </c>
      <c r="H789">
        <v>88712.5</v>
      </c>
      <c r="I789">
        <v>372593</v>
      </c>
      <c r="J789">
        <v>124198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2">
      <c r="A790">
        <v>786</v>
      </c>
      <c r="B790" t="s">
        <v>63</v>
      </c>
      <c r="C790">
        <v>2015</v>
      </c>
      <c r="D790">
        <v>0</v>
      </c>
      <c r="E790">
        <v>0</v>
      </c>
      <c r="F790">
        <v>0</v>
      </c>
      <c r="G790">
        <v>0</v>
      </c>
      <c r="H790">
        <v>214653</v>
      </c>
      <c r="I790">
        <v>171722</v>
      </c>
      <c r="J790">
        <v>515167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2">
      <c r="A791">
        <v>787</v>
      </c>
      <c r="B791" t="s">
        <v>63</v>
      </c>
      <c r="C791">
        <v>2015</v>
      </c>
      <c r="D791">
        <v>0</v>
      </c>
      <c r="E791">
        <v>0</v>
      </c>
      <c r="F791">
        <v>64512.6</v>
      </c>
      <c r="G791">
        <v>129025</v>
      </c>
      <c r="H791">
        <v>365571</v>
      </c>
      <c r="I791">
        <v>172033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2">
      <c r="A792">
        <v>788</v>
      </c>
      <c r="B792" t="s">
        <v>63</v>
      </c>
      <c r="C792">
        <v>2015</v>
      </c>
      <c r="D792">
        <v>0</v>
      </c>
      <c r="E792">
        <v>0</v>
      </c>
      <c r="F792">
        <v>19968.900000000001</v>
      </c>
      <c r="G792">
        <v>0</v>
      </c>
      <c r="H792">
        <v>199689</v>
      </c>
      <c r="I792">
        <v>299534</v>
      </c>
      <c r="J792">
        <v>379410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x14ac:dyDescent="0.2">
      <c r="A793">
        <v>789</v>
      </c>
      <c r="B793" t="s">
        <v>63</v>
      </c>
      <c r="C793">
        <v>2015</v>
      </c>
      <c r="D793">
        <v>0</v>
      </c>
      <c r="E793">
        <v>0</v>
      </c>
      <c r="F793">
        <v>634167</v>
      </c>
      <c r="G793">
        <v>261127</v>
      </c>
      <c r="H793">
        <v>74607.8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">
      <c r="A794">
        <v>790</v>
      </c>
      <c r="B794" t="s">
        <v>63</v>
      </c>
      <c r="C794">
        <v>2015</v>
      </c>
      <c r="D794">
        <v>0</v>
      </c>
      <c r="E794">
        <v>0</v>
      </c>
      <c r="F794">
        <v>0</v>
      </c>
      <c r="G794">
        <v>16403.5</v>
      </c>
      <c r="H794">
        <v>49210.400000000001</v>
      </c>
      <c r="I794">
        <v>180438</v>
      </c>
      <c r="J794">
        <v>557718</v>
      </c>
      <c r="K794">
        <v>32806.9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">
      <c r="A795">
        <v>791</v>
      </c>
      <c r="B795" t="s">
        <v>63</v>
      </c>
      <c r="C795">
        <v>2015</v>
      </c>
      <c r="D795">
        <v>0</v>
      </c>
      <c r="E795">
        <v>0</v>
      </c>
      <c r="F795">
        <v>621797</v>
      </c>
      <c r="G795">
        <v>310899</v>
      </c>
      <c r="H795">
        <v>466348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x14ac:dyDescent="0.2">
      <c r="A796">
        <v>792</v>
      </c>
      <c r="B796" t="s">
        <v>63</v>
      </c>
      <c r="C796">
        <v>2015</v>
      </c>
      <c r="D796">
        <v>0</v>
      </c>
      <c r="E796">
        <v>0</v>
      </c>
      <c r="F796">
        <v>0</v>
      </c>
      <c r="G796">
        <v>0</v>
      </c>
      <c r="H796">
        <v>43322.9</v>
      </c>
      <c r="I796">
        <v>173292</v>
      </c>
      <c r="J796">
        <v>418788</v>
      </c>
      <c r="K796">
        <v>57763.8</v>
      </c>
      <c r="L796">
        <v>28881.9</v>
      </c>
      <c r="M796">
        <v>14441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2">
      <c r="A797">
        <v>793</v>
      </c>
      <c r="B797" t="s">
        <v>63</v>
      </c>
      <c r="C797">
        <v>2015</v>
      </c>
      <c r="D797">
        <v>0</v>
      </c>
      <c r="E797">
        <v>0</v>
      </c>
      <c r="F797">
        <v>783152</v>
      </c>
      <c r="G797">
        <v>150606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x14ac:dyDescent="0.2">
      <c r="A798">
        <v>794</v>
      </c>
      <c r="B798" t="s">
        <v>63</v>
      </c>
      <c r="C798">
        <v>2015</v>
      </c>
      <c r="D798">
        <v>0</v>
      </c>
      <c r="E798">
        <v>0</v>
      </c>
      <c r="F798">
        <v>115291</v>
      </c>
      <c r="G798">
        <v>288228</v>
      </c>
      <c r="H798">
        <v>317051</v>
      </c>
      <c r="I798">
        <v>57645.7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2">
      <c r="A799">
        <v>795</v>
      </c>
      <c r="B799" t="s">
        <v>63</v>
      </c>
      <c r="C799">
        <v>2015</v>
      </c>
      <c r="D799">
        <v>0</v>
      </c>
      <c r="E799">
        <v>0</v>
      </c>
      <c r="F799" s="6">
        <v>1172970</v>
      </c>
      <c r="G799">
        <v>502700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2">
      <c r="A800">
        <v>796</v>
      </c>
      <c r="B800" t="s">
        <v>63</v>
      </c>
      <c r="C800">
        <v>2015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51902.7</v>
      </c>
      <c r="J800">
        <v>454149</v>
      </c>
      <c r="K800">
        <v>103805</v>
      </c>
      <c r="L800">
        <v>25951.4</v>
      </c>
      <c r="M800">
        <v>12975.7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2">
      <c r="A801">
        <v>797</v>
      </c>
      <c r="B801" t="s">
        <v>63</v>
      </c>
      <c r="C801">
        <v>2015</v>
      </c>
      <c r="D801">
        <v>0</v>
      </c>
      <c r="E801">
        <v>0</v>
      </c>
      <c r="F801">
        <v>0</v>
      </c>
      <c r="G801">
        <v>74197.100000000006</v>
      </c>
      <c r="H801">
        <v>296788</v>
      </c>
      <c r="I801">
        <v>519380</v>
      </c>
      <c r="J801">
        <v>74197.100000000006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">
      <c r="A802">
        <v>798</v>
      </c>
      <c r="B802" t="s">
        <v>63</v>
      </c>
      <c r="C802">
        <v>2015</v>
      </c>
      <c r="D802">
        <v>0</v>
      </c>
      <c r="E802">
        <v>0</v>
      </c>
      <c r="F802">
        <v>162152</v>
      </c>
      <c r="G802">
        <v>162152</v>
      </c>
      <c r="H802">
        <v>283766</v>
      </c>
      <c r="I802">
        <v>121614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 x14ac:dyDescent="0.2">
      <c r="A803">
        <v>799</v>
      </c>
      <c r="B803" t="s">
        <v>63</v>
      </c>
      <c r="C803">
        <v>2015</v>
      </c>
      <c r="D803">
        <v>0</v>
      </c>
      <c r="E803">
        <v>0</v>
      </c>
      <c r="F803">
        <v>0</v>
      </c>
      <c r="G803">
        <v>17047.599999999999</v>
      </c>
      <c r="H803">
        <v>34095.199999999997</v>
      </c>
      <c r="I803">
        <v>187524</v>
      </c>
      <c r="J803">
        <v>494381</v>
      </c>
      <c r="K803">
        <v>51142.9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 x14ac:dyDescent="0.2">
      <c r="A804">
        <v>800</v>
      </c>
      <c r="B804" t="s">
        <v>63</v>
      </c>
      <c r="C804">
        <v>2015</v>
      </c>
      <c r="D804">
        <v>0</v>
      </c>
      <c r="E804">
        <v>0</v>
      </c>
      <c r="F804">
        <v>0</v>
      </c>
      <c r="G804">
        <v>16403.5</v>
      </c>
      <c r="H804">
        <v>49210.400000000001</v>
      </c>
      <c r="I804">
        <v>180438</v>
      </c>
      <c r="J804">
        <v>557718</v>
      </c>
      <c r="K804">
        <v>32806.9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 x14ac:dyDescent="0.2">
      <c r="A805">
        <v>801</v>
      </c>
      <c r="B805" t="s">
        <v>63</v>
      </c>
      <c r="C805">
        <v>2015</v>
      </c>
      <c r="D805">
        <v>0</v>
      </c>
      <c r="E805">
        <v>0</v>
      </c>
      <c r="F805">
        <v>0</v>
      </c>
      <c r="G805">
        <v>32249.200000000001</v>
      </c>
      <c r="H805">
        <v>193495</v>
      </c>
      <c r="I805">
        <v>268743</v>
      </c>
      <c r="J805">
        <v>85997.8</v>
      </c>
      <c r="K805">
        <v>21499.5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 x14ac:dyDescent="0.2">
      <c r="A806">
        <v>802</v>
      </c>
      <c r="B806" t="s">
        <v>63</v>
      </c>
      <c r="C806">
        <v>2015</v>
      </c>
      <c r="D806">
        <v>0</v>
      </c>
      <c r="E806">
        <v>0</v>
      </c>
      <c r="F806">
        <v>0</v>
      </c>
      <c r="G806">
        <v>17047.599999999999</v>
      </c>
      <c r="H806">
        <v>34095.199999999997</v>
      </c>
      <c r="I806">
        <v>187524</v>
      </c>
      <c r="J806">
        <v>494381</v>
      </c>
      <c r="K806">
        <v>51142.9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2">
      <c r="A807">
        <v>803</v>
      </c>
      <c r="B807" t="s">
        <v>63</v>
      </c>
      <c r="C807">
        <v>2015</v>
      </c>
      <c r="D807">
        <v>0</v>
      </c>
      <c r="E807">
        <v>0</v>
      </c>
      <c r="F807">
        <v>0</v>
      </c>
      <c r="G807">
        <v>68558.899999999994</v>
      </c>
      <c r="H807">
        <v>297088</v>
      </c>
      <c r="I807">
        <v>228530</v>
      </c>
      <c r="J807">
        <v>45705.9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 x14ac:dyDescent="0.2">
      <c r="A808">
        <v>804</v>
      </c>
      <c r="B808" t="s">
        <v>63</v>
      </c>
      <c r="C808">
        <v>2015</v>
      </c>
      <c r="D808">
        <v>0</v>
      </c>
      <c r="E808">
        <v>0</v>
      </c>
      <c r="F808">
        <v>0</v>
      </c>
      <c r="G808">
        <v>10688.5</v>
      </c>
      <c r="H808">
        <v>42754</v>
      </c>
      <c r="I808">
        <v>224458</v>
      </c>
      <c r="J808">
        <v>438228</v>
      </c>
      <c r="K808">
        <v>53442.5</v>
      </c>
      <c r="L808">
        <v>21377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 x14ac:dyDescent="0.2">
      <c r="A809">
        <v>805</v>
      </c>
      <c r="B809" t="s">
        <v>63</v>
      </c>
      <c r="C809">
        <v>2015</v>
      </c>
      <c r="D809">
        <v>0</v>
      </c>
      <c r="E809">
        <v>0</v>
      </c>
      <c r="F809">
        <v>114259</v>
      </c>
      <c r="G809">
        <v>57129.599999999999</v>
      </c>
      <c r="H809">
        <v>457037</v>
      </c>
      <c r="I809">
        <v>342778</v>
      </c>
      <c r="J809">
        <v>57129.599999999999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x14ac:dyDescent="0.2">
      <c r="A810">
        <v>806</v>
      </c>
      <c r="B810" t="s">
        <v>63</v>
      </c>
      <c r="C810">
        <v>2015</v>
      </c>
      <c r="D810">
        <v>0</v>
      </c>
      <c r="E810">
        <v>0</v>
      </c>
      <c r="F810" s="6">
        <v>1667070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x14ac:dyDescent="0.2">
      <c r="A811">
        <v>807</v>
      </c>
      <c r="B811" t="s">
        <v>63</v>
      </c>
      <c r="C811">
        <v>2015</v>
      </c>
      <c r="D811">
        <v>0</v>
      </c>
      <c r="E811">
        <v>0</v>
      </c>
      <c r="F811">
        <v>0</v>
      </c>
      <c r="G811">
        <v>0</v>
      </c>
      <c r="H811">
        <v>35911.199999999997</v>
      </c>
      <c r="I811">
        <v>341157</v>
      </c>
      <c r="J811">
        <v>215467</v>
      </c>
      <c r="K811">
        <v>17955.599999999999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2">
      <c r="A812">
        <v>808</v>
      </c>
      <c r="B812" t="s">
        <v>63</v>
      </c>
      <c r="C812">
        <v>2015</v>
      </c>
      <c r="D812">
        <v>0</v>
      </c>
      <c r="E812">
        <v>0</v>
      </c>
      <c r="F812">
        <v>39826.300000000003</v>
      </c>
      <c r="G812">
        <v>0</v>
      </c>
      <c r="H812">
        <v>79652.600000000006</v>
      </c>
      <c r="I812">
        <v>358437</v>
      </c>
      <c r="J812">
        <v>119479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x14ac:dyDescent="0.2">
      <c r="A813">
        <v>809</v>
      </c>
      <c r="B813" t="s">
        <v>63</v>
      </c>
      <c r="C813">
        <v>2015</v>
      </c>
      <c r="D813">
        <v>0</v>
      </c>
      <c r="E813">
        <v>17239.599999999999</v>
      </c>
      <c r="F813">
        <v>844741</v>
      </c>
      <c r="G813">
        <v>137917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x14ac:dyDescent="0.2">
      <c r="A814">
        <v>810</v>
      </c>
      <c r="B814" t="s">
        <v>63</v>
      </c>
      <c r="C814">
        <v>2015</v>
      </c>
      <c r="D814">
        <v>0</v>
      </c>
      <c r="E814">
        <v>0</v>
      </c>
      <c r="F814">
        <v>918664</v>
      </c>
      <c r="G814">
        <v>146986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2">
      <c r="A815">
        <v>811</v>
      </c>
      <c r="B815" t="s">
        <v>63</v>
      </c>
      <c r="C815">
        <v>2015</v>
      </c>
      <c r="D815">
        <v>0</v>
      </c>
      <c r="E815">
        <v>0</v>
      </c>
      <c r="F815">
        <v>0</v>
      </c>
      <c r="G815">
        <v>68558.899999999994</v>
      </c>
      <c r="H815">
        <v>297088</v>
      </c>
      <c r="I815">
        <v>228530</v>
      </c>
      <c r="J815">
        <v>45705.9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2">
      <c r="A816">
        <v>812</v>
      </c>
      <c r="B816" t="s">
        <v>63</v>
      </c>
      <c r="C816">
        <v>2015</v>
      </c>
      <c r="D816">
        <v>0</v>
      </c>
      <c r="E816">
        <v>0</v>
      </c>
      <c r="F816">
        <v>19968.900000000001</v>
      </c>
      <c r="G816">
        <v>0</v>
      </c>
      <c r="H816">
        <v>199689</v>
      </c>
      <c r="I816">
        <v>299534</v>
      </c>
      <c r="J816">
        <v>379410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">
      <c r="A817">
        <v>813</v>
      </c>
      <c r="B817" t="s">
        <v>63</v>
      </c>
      <c r="C817">
        <v>2015</v>
      </c>
      <c r="D817">
        <v>0</v>
      </c>
      <c r="E817">
        <v>0</v>
      </c>
      <c r="F817">
        <v>39826.300000000003</v>
      </c>
      <c r="G817">
        <v>0</v>
      </c>
      <c r="H817">
        <v>79652.600000000006</v>
      </c>
      <c r="I817">
        <v>358437</v>
      </c>
      <c r="J817">
        <v>119479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2">
      <c r="A818">
        <v>814</v>
      </c>
      <c r="B818" t="s">
        <v>63</v>
      </c>
      <c r="C818">
        <v>2015</v>
      </c>
      <c r="D818">
        <v>0</v>
      </c>
      <c r="E818">
        <v>0</v>
      </c>
      <c r="F818">
        <v>0</v>
      </c>
      <c r="G818">
        <v>0</v>
      </c>
      <c r="H818">
        <v>89062.5</v>
      </c>
      <c r="I818">
        <v>148437</v>
      </c>
      <c r="J818">
        <v>237500</v>
      </c>
      <c r="K818">
        <v>29687.5</v>
      </c>
      <c r="L818">
        <v>29687.5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x14ac:dyDescent="0.2">
      <c r="A819">
        <v>815</v>
      </c>
      <c r="B819" t="s">
        <v>63</v>
      </c>
      <c r="C819">
        <v>2015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43848.9</v>
      </c>
      <c r="J819">
        <v>306942</v>
      </c>
      <c r="K819">
        <v>87697.7</v>
      </c>
      <c r="L819">
        <v>0</v>
      </c>
      <c r="M819">
        <v>43848.9</v>
      </c>
      <c r="N819">
        <v>21924.400000000001</v>
      </c>
      <c r="O819">
        <v>0</v>
      </c>
      <c r="P819">
        <v>0</v>
      </c>
      <c r="Q819">
        <v>0</v>
      </c>
      <c r="R819">
        <v>0</v>
      </c>
    </row>
    <row r="820" spans="1:18" x14ac:dyDescent="0.2">
      <c r="A820">
        <v>816</v>
      </c>
      <c r="B820" t="s">
        <v>63</v>
      </c>
      <c r="C820">
        <v>2015</v>
      </c>
      <c r="D820">
        <v>0</v>
      </c>
      <c r="E820">
        <v>0</v>
      </c>
      <c r="F820">
        <v>0</v>
      </c>
      <c r="G820">
        <v>0</v>
      </c>
      <c r="H820">
        <v>97623.3</v>
      </c>
      <c r="I820">
        <v>305073</v>
      </c>
      <c r="J820">
        <v>158638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x14ac:dyDescent="0.2">
      <c r="A821">
        <v>817</v>
      </c>
      <c r="B821" t="s">
        <v>63</v>
      </c>
      <c r="C821">
        <v>2015</v>
      </c>
      <c r="D821">
        <v>0</v>
      </c>
      <c r="E821">
        <v>0</v>
      </c>
      <c r="F821">
        <v>0</v>
      </c>
      <c r="G821">
        <v>456647</v>
      </c>
      <c r="H821">
        <v>570809</v>
      </c>
      <c r="I821">
        <v>114162</v>
      </c>
      <c r="J821">
        <v>114162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">
      <c r="A822">
        <v>818</v>
      </c>
      <c r="B822" t="s">
        <v>63</v>
      </c>
      <c r="C822">
        <v>2015</v>
      </c>
      <c r="D822">
        <v>0</v>
      </c>
      <c r="E822">
        <v>0</v>
      </c>
      <c r="F822">
        <v>0</v>
      </c>
      <c r="G822">
        <v>0</v>
      </c>
      <c r="H822">
        <v>21121</v>
      </c>
      <c r="I822">
        <v>84483.9</v>
      </c>
      <c r="J822">
        <v>295694</v>
      </c>
      <c r="K822">
        <v>126726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 x14ac:dyDescent="0.2">
      <c r="A823">
        <v>819</v>
      </c>
      <c r="B823" t="s">
        <v>63</v>
      </c>
      <c r="C823">
        <v>2015</v>
      </c>
      <c r="D823">
        <v>0</v>
      </c>
      <c r="E823">
        <v>0</v>
      </c>
      <c r="F823">
        <v>35646.199999999997</v>
      </c>
      <c r="G823">
        <v>160408</v>
      </c>
      <c r="H823">
        <v>231700</v>
      </c>
      <c r="I823">
        <v>213877</v>
      </c>
      <c r="J823">
        <v>35646.199999999997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x14ac:dyDescent="0.2">
      <c r="A824">
        <v>820</v>
      </c>
      <c r="B824" t="s">
        <v>63</v>
      </c>
      <c r="C824">
        <v>2015</v>
      </c>
      <c r="D824">
        <v>0</v>
      </c>
      <c r="E824">
        <v>0</v>
      </c>
      <c r="F824">
        <v>0</v>
      </c>
      <c r="G824">
        <v>0</v>
      </c>
      <c r="H824">
        <v>43322.9</v>
      </c>
      <c r="I824">
        <v>173292</v>
      </c>
      <c r="J824">
        <v>418788</v>
      </c>
      <c r="K824">
        <v>57763.8</v>
      </c>
      <c r="L824">
        <v>28881.9</v>
      </c>
      <c r="M824">
        <v>14441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2">
      <c r="A825">
        <v>821</v>
      </c>
      <c r="B825" t="s">
        <v>63</v>
      </c>
      <c r="C825">
        <v>2015</v>
      </c>
      <c r="D825">
        <v>0</v>
      </c>
      <c r="E825">
        <v>0</v>
      </c>
      <c r="F825">
        <v>584084</v>
      </c>
      <c r="G825">
        <v>214164</v>
      </c>
      <c r="H825">
        <v>38939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2">
      <c r="A826">
        <v>822</v>
      </c>
      <c r="B826" t="s">
        <v>63</v>
      </c>
      <c r="C826">
        <v>2015</v>
      </c>
      <c r="D826">
        <v>0</v>
      </c>
      <c r="E826">
        <v>0</v>
      </c>
      <c r="F826">
        <v>0</v>
      </c>
      <c r="G826">
        <v>0</v>
      </c>
      <c r="H826">
        <v>23488.3</v>
      </c>
      <c r="I826">
        <v>164418</v>
      </c>
      <c r="J826">
        <v>516743</v>
      </c>
      <c r="K826">
        <v>35232.400000000001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2">
      <c r="A827">
        <v>823</v>
      </c>
      <c r="B827" t="s">
        <v>63</v>
      </c>
      <c r="C827">
        <v>2015</v>
      </c>
      <c r="D827">
        <v>0</v>
      </c>
      <c r="E827">
        <v>0</v>
      </c>
      <c r="F827">
        <v>779908</v>
      </c>
      <c r="G827">
        <v>207976</v>
      </c>
      <c r="H827">
        <v>51993.9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2">
      <c r="A828">
        <v>824</v>
      </c>
      <c r="B828" t="s">
        <v>63</v>
      </c>
      <c r="C828">
        <v>2015</v>
      </c>
      <c r="D828">
        <v>0</v>
      </c>
      <c r="E828">
        <v>0</v>
      </c>
      <c r="F828">
        <v>63990.400000000001</v>
      </c>
      <c r="G828">
        <v>159976</v>
      </c>
      <c r="H828">
        <v>127981</v>
      </c>
      <c r="I828">
        <v>255961</v>
      </c>
      <c r="J828">
        <v>63990.400000000001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x14ac:dyDescent="0.2">
      <c r="A829">
        <v>825</v>
      </c>
      <c r="B829" t="s">
        <v>63</v>
      </c>
      <c r="C829">
        <v>2015</v>
      </c>
      <c r="D829">
        <v>0</v>
      </c>
      <c r="E829">
        <v>0</v>
      </c>
      <c r="F829">
        <v>0</v>
      </c>
      <c r="G829">
        <v>0</v>
      </c>
      <c r="H829">
        <v>151580</v>
      </c>
      <c r="I829">
        <v>303159</v>
      </c>
      <c r="J829">
        <v>94737.2</v>
      </c>
      <c r="K829">
        <v>18947.400000000001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2">
      <c r="A830">
        <v>826</v>
      </c>
      <c r="B830" t="s">
        <v>63</v>
      </c>
      <c r="C830">
        <v>2015</v>
      </c>
      <c r="D830">
        <v>0</v>
      </c>
      <c r="E830">
        <v>0</v>
      </c>
      <c r="F830">
        <v>535573</v>
      </c>
      <c r="G830">
        <v>160672</v>
      </c>
      <c r="H830">
        <v>53557.3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2">
      <c r="A831">
        <v>827</v>
      </c>
      <c r="B831" t="s">
        <v>63</v>
      </c>
      <c r="C831">
        <v>2015</v>
      </c>
      <c r="D831">
        <v>0</v>
      </c>
      <c r="E831">
        <v>0</v>
      </c>
      <c r="F831" s="6">
        <v>1115350</v>
      </c>
      <c r="G831">
        <v>39833.800000000003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2">
      <c r="A832">
        <v>828</v>
      </c>
      <c r="B832" t="s">
        <v>63</v>
      </c>
      <c r="C832">
        <v>2015</v>
      </c>
      <c r="D832">
        <v>0</v>
      </c>
      <c r="E832">
        <v>0</v>
      </c>
      <c r="F832">
        <v>922361</v>
      </c>
      <c r="G832">
        <v>110683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2">
      <c r="A833">
        <v>829</v>
      </c>
      <c r="B833" t="s">
        <v>63</v>
      </c>
      <c r="C833">
        <v>2015</v>
      </c>
      <c r="D833">
        <v>0</v>
      </c>
      <c r="E833">
        <v>0</v>
      </c>
      <c r="F833">
        <v>55660.800000000003</v>
      </c>
      <c r="G833">
        <v>333965</v>
      </c>
      <c r="H833">
        <v>166982</v>
      </c>
      <c r="I833">
        <v>55660.800000000003</v>
      </c>
      <c r="J833">
        <v>111322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">
      <c r="A834">
        <v>830</v>
      </c>
      <c r="B834" t="s">
        <v>63</v>
      </c>
      <c r="C834">
        <v>2015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70265.100000000006</v>
      </c>
      <c r="K834">
        <v>140530</v>
      </c>
      <c r="L834">
        <v>140530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">
      <c r="A835">
        <v>831</v>
      </c>
      <c r="B835" t="s">
        <v>63</v>
      </c>
      <c r="C835">
        <v>2015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18338.2</v>
      </c>
      <c r="J835">
        <v>293410</v>
      </c>
      <c r="K835">
        <v>18338.2</v>
      </c>
      <c r="L835">
        <v>128367</v>
      </c>
      <c r="M835">
        <v>18338.2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x14ac:dyDescent="0.2">
      <c r="A836">
        <v>832</v>
      </c>
      <c r="B836" t="s">
        <v>63</v>
      </c>
      <c r="C836">
        <v>2015</v>
      </c>
      <c r="D836">
        <v>0</v>
      </c>
      <c r="E836">
        <v>0</v>
      </c>
      <c r="F836">
        <v>0</v>
      </c>
      <c r="G836">
        <v>0</v>
      </c>
      <c r="H836">
        <v>70164.5</v>
      </c>
      <c r="I836">
        <v>192952</v>
      </c>
      <c r="J836">
        <v>192952</v>
      </c>
      <c r="K836">
        <v>52623.4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2">
      <c r="A837">
        <v>833</v>
      </c>
      <c r="B837" t="s">
        <v>63</v>
      </c>
      <c r="C837">
        <v>2015</v>
      </c>
      <c r="D837">
        <v>0</v>
      </c>
      <c r="E837">
        <v>0</v>
      </c>
      <c r="F837" s="6">
        <v>1014170</v>
      </c>
      <c r="G837">
        <v>156026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2">
      <c r="A838">
        <v>834</v>
      </c>
      <c r="B838" t="s">
        <v>63</v>
      </c>
      <c r="C838">
        <v>2015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200418</v>
      </c>
      <c r="J838">
        <v>250522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2">
      <c r="A839">
        <v>835</v>
      </c>
      <c r="B839" t="s">
        <v>63</v>
      </c>
      <c r="C839">
        <v>2015</v>
      </c>
      <c r="D839">
        <v>0</v>
      </c>
      <c r="E839">
        <v>0</v>
      </c>
      <c r="F839">
        <v>0</v>
      </c>
      <c r="G839">
        <v>75144.899999999994</v>
      </c>
      <c r="H839">
        <v>976884</v>
      </c>
      <c r="I839">
        <v>75144.899999999994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2">
      <c r="A840">
        <v>836</v>
      </c>
      <c r="B840" t="s">
        <v>63</v>
      </c>
      <c r="C840">
        <v>2015</v>
      </c>
      <c r="D840">
        <v>0</v>
      </c>
      <c r="E840">
        <v>0</v>
      </c>
      <c r="F840">
        <v>35928.400000000001</v>
      </c>
      <c r="G840">
        <v>35928.400000000001</v>
      </c>
      <c r="H840">
        <v>179642</v>
      </c>
      <c r="I840">
        <v>251498</v>
      </c>
      <c r="J840">
        <v>143713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2">
      <c r="A841">
        <v>837</v>
      </c>
      <c r="B841" t="s">
        <v>63</v>
      </c>
      <c r="C841">
        <v>2015</v>
      </c>
      <c r="D841">
        <v>0</v>
      </c>
      <c r="E841">
        <v>0</v>
      </c>
      <c r="F841">
        <v>0</v>
      </c>
      <c r="G841">
        <v>26731.3</v>
      </c>
      <c r="H841">
        <v>133657</v>
      </c>
      <c r="I841">
        <v>481164</v>
      </c>
      <c r="J841">
        <v>320776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2">
      <c r="A842">
        <v>838</v>
      </c>
      <c r="B842" t="s">
        <v>63</v>
      </c>
      <c r="C842">
        <v>2015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83553.100000000006</v>
      </c>
      <c r="J842">
        <v>167106</v>
      </c>
      <c r="K842">
        <v>83553.100000000006</v>
      </c>
      <c r="L842">
        <v>0</v>
      </c>
      <c r="M842">
        <v>41776.6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2">
      <c r="A843">
        <v>839</v>
      </c>
      <c r="B843" t="s">
        <v>63</v>
      </c>
      <c r="C843">
        <v>2015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97146</v>
      </c>
      <c r="K843">
        <v>64764</v>
      </c>
      <c r="L843">
        <v>161910</v>
      </c>
      <c r="M843">
        <v>64764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">
      <c r="A844">
        <v>840</v>
      </c>
      <c r="B844" t="s">
        <v>63</v>
      </c>
      <c r="C844">
        <v>2015</v>
      </c>
      <c r="D844">
        <v>0</v>
      </c>
      <c r="E844">
        <v>0</v>
      </c>
      <c r="F844">
        <v>0</v>
      </c>
      <c r="G844">
        <v>0</v>
      </c>
      <c r="H844">
        <v>70164.5</v>
      </c>
      <c r="I844">
        <v>192952</v>
      </c>
      <c r="J844">
        <v>192952</v>
      </c>
      <c r="K844">
        <v>52623.4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">
      <c r="A845">
        <v>841</v>
      </c>
      <c r="B845" t="s">
        <v>63</v>
      </c>
      <c r="C845">
        <v>2015</v>
      </c>
      <c r="D845">
        <v>0</v>
      </c>
      <c r="E845">
        <v>0</v>
      </c>
      <c r="F845">
        <v>0</v>
      </c>
      <c r="G845">
        <v>0</v>
      </c>
      <c r="H845">
        <v>59326.7</v>
      </c>
      <c r="I845">
        <v>118653</v>
      </c>
      <c r="J845">
        <v>276858</v>
      </c>
      <c r="K845">
        <v>39551.199999999997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">
      <c r="A846">
        <v>842</v>
      </c>
      <c r="B846" t="s">
        <v>63</v>
      </c>
      <c r="C846">
        <v>2015</v>
      </c>
      <c r="D846">
        <v>0</v>
      </c>
      <c r="E846">
        <v>0</v>
      </c>
      <c r="F846" s="6">
        <v>1891640</v>
      </c>
      <c r="G846">
        <v>236455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2">
      <c r="A847">
        <v>843</v>
      </c>
      <c r="B847" t="s">
        <v>63</v>
      </c>
      <c r="C847">
        <v>2015</v>
      </c>
      <c r="D847">
        <v>0</v>
      </c>
      <c r="E847">
        <v>0</v>
      </c>
      <c r="F847">
        <v>0</v>
      </c>
      <c r="G847">
        <v>0</v>
      </c>
      <c r="H847">
        <v>151580</v>
      </c>
      <c r="I847">
        <v>303159</v>
      </c>
      <c r="J847">
        <v>94737.2</v>
      </c>
      <c r="K847">
        <v>18947.400000000001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">
      <c r="A848">
        <v>844</v>
      </c>
      <c r="B848" t="s">
        <v>63</v>
      </c>
      <c r="C848">
        <v>2015</v>
      </c>
      <c r="D848">
        <v>0</v>
      </c>
      <c r="E848">
        <v>0</v>
      </c>
      <c r="F848">
        <v>923796</v>
      </c>
      <c r="G848">
        <v>68429.3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">
      <c r="A849">
        <v>845</v>
      </c>
      <c r="B849" t="s">
        <v>63</v>
      </c>
      <c r="C849">
        <v>2015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142856</v>
      </c>
      <c r="J849">
        <v>190475</v>
      </c>
      <c r="K849">
        <v>95237.6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2">
      <c r="A850">
        <v>846</v>
      </c>
      <c r="B850" t="s">
        <v>63</v>
      </c>
      <c r="C850">
        <v>2015</v>
      </c>
      <c r="D850">
        <v>0</v>
      </c>
      <c r="E850">
        <v>0</v>
      </c>
      <c r="F850">
        <v>0</v>
      </c>
      <c r="G850">
        <v>17047.599999999999</v>
      </c>
      <c r="H850">
        <v>34095.199999999997</v>
      </c>
      <c r="I850">
        <v>187524</v>
      </c>
      <c r="J850">
        <v>494381</v>
      </c>
      <c r="K850">
        <v>51142.9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2">
      <c r="A851">
        <v>847</v>
      </c>
      <c r="B851" t="s">
        <v>63</v>
      </c>
      <c r="C851">
        <v>2015</v>
      </c>
      <c r="D851">
        <v>0</v>
      </c>
      <c r="E851">
        <v>0</v>
      </c>
      <c r="F851" s="6">
        <v>1115350</v>
      </c>
      <c r="G851">
        <v>39833.800000000003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x14ac:dyDescent="0.2">
      <c r="A852">
        <v>848</v>
      </c>
      <c r="B852" t="s">
        <v>63</v>
      </c>
      <c r="C852">
        <v>2015</v>
      </c>
      <c r="D852">
        <v>0</v>
      </c>
      <c r="E852">
        <v>0</v>
      </c>
      <c r="F852">
        <v>63990.400000000001</v>
      </c>
      <c r="G852">
        <v>159976</v>
      </c>
      <c r="H852">
        <v>127981</v>
      </c>
      <c r="I852">
        <v>255961</v>
      </c>
      <c r="J852">
        <v>63990.400000000001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2">
      <c r="A853">
        <v>849</v>
      </c>
      <c r="B853" t="s">
        <v>63</v>
      </c>
      <c r="C853">
        <v>2015</v>
      </c>
      <c r="D853">
        <v>0</v>
      </c>
      <c r="E853">
        <v>0</v>
      </c>
      <c r="F853">
        <v>783286</v>
      </c>
      <c r="G853">
        <v>140590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 x14ac:dyDescent="0.2">
      <c r="A854">
        <v>850</v>
      </c>
      <c r="B854" t="s">
        <v>63</v>
      </c>
      <c r="C854">
        <v>2015</v>
      </c>
      <c r="D854">
        <v>0</v>
      </c>
      <c r="E854">
        <v>0</v>
      </c>
      <c r="F854">
        <v>923796</v>
      </c>
      <c r="G854">
        <v>68429.3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 x14ac:dyDescent="0.2">
      <c r="A855">
        <v>851</v>
      </c>
      <c r="B855" t="s">
        <v>63</v>
      </c>
      <c r="C855">
        <v>2015</v>
      </c>
      <c r="D855">
        <v>0</v>
      </c>
      <c r="E855">
        <v>0</v>
      </c>
      <c r="F855">
        <v>941345</v>
      </c>
      <c r="G855">
        <v>149759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x14ac:dyDescent="0.2">
      <c r="A856">
        <v>852</v>
      </c>
      <c r="B856" t="s">
        <v>63</v>
      </c>
      <c r="C856">
        <v>2015</v>
      </c>
      <c r="D856">
        <v>0</v>
      </c>
      <c r="E856">
        <v>0</v>
      </c>
      <c r="F856">
        <v>615476</v>
      </c>
      <c r="G856">
        <v>123095</v>
      </c>
      <c r="H856">
        <v>30773.8</v>
      </c>
      <c r="I856">
        <v>30773.8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 x14ac:dyDescent="0.2">
      <c r="A857">
        <v>853</v>
      </c>
      <c r="B857" t="s">
        <v>63</v>
      </c>
      <c r="C857">
        <v>2015</v>
      </c>
      <c r="D857">
        <v>0</v>
      </c>
      <c r="E857">
        <v>0</v>
      </c>
      <c r="F857">
        <v>39826.300000000003</v>
      </c>
      <c r="G857">
        <v>0</v>
      </c>
      <c r="H857">
        <v>79652.600000000006</v>
      </c>
      <c r="I857">
        <v>358437</v>
      </c>
      <c r="J857">
        <v>119479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 x14ac:dyDescent="0.2">
      <c r="A858">
        <v>854</v>
      </c>
      <c r="B858" t="s">
        <v>63</v>
      </c>
      <c r="C858">
        <v>2015</v>
      </c>
      <c r="D858">
        <v>0</v>
      </c>
      <c r="E858">
        <v>0</v>
      </c>
      <c r="F858">
        <v>0</v>
      </c>
      <c r="G858">
        <v>0</v>
      </c>
      <c r="H858">
        <v>36175.199999999997</v>
      </c>
      <c r="I858">
        <v>180876</v>
      </c>
      <c r="J858">
        <v>180876</v>
      </c>
      <c r="K858">
        <v>36175.199999999997</v>
      </c>
      <c r="L858">
        <v>36175.199999999997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 x14ac:dyDescent="0.2">
      <c r="A859">
        <v>855</v>
      </c>
      <c r="B859" t="s">
        <v>63</v>
      </c>
      <c r="C859">
        <v>2015</v>
      </c>
      <c r="D859">
        <v>0</v>
      </c>
      <c r="E859">
        <v>17239.599999999999</v>
      </c>
      <c r="F859">
        <v>844741</v>
      </c>
      <c r="G859">
        <v>137917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 x14ac:dyDescent="0.2">
      <c r="A860">
        <v>856</v>
      </c>
      <c r="B860" t="s">
        <v>63</v>
      </c>
      <c r="C860">
        <v>2015</v>
      </c>
      <c r="D860">
        <v>0</v>
      </c>
      <c r="E860">
        <v>0</v>
      </c>
      <c r="F860">
        <v>19968.900000000001</v>
      </c>
      <c r="G860">
        <v>0</v>
      </c>
      <c r="H860">
        <v>199689</v>
      </c>
      <c r="I860">
        <v>299534</v>
      </c>
      <c r="J860">
        <v>379410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2">
      <c r="A861">
        <v>857</v>
      </c>
      <c r="B861" t="s">
        <v>63</v>
      </c>
      <c r="C861">
        <v>2015</v>
      </c>
      <c r="D861">
        <v>0</v>
      </c>
      <c r="E861">
        <v>0</v>
      </c>
      <c r="F861">
        <v>0</v>
      </c>
      <c r="G861">
        <v>0</v>
      </c>
      <c r="H861">
        <v>121905</v>
      </c>
      <c r="I861">
        <v>182857</v>
      </c>
      <c r="J861">
        <v>213334</v>
      </c>
      <c r="K861">
        <v>60952.5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 x14ac:dyDescent="0.2">
      <c r="A862">
        <v>858</v>
      </c>
      <c r="B862" t="s">
        <v>63</v>
      </c>
      <c r="C862">
        <v>2015</v>
      </c>
      <c r="D862">
        <v>0</v>
      </c>
      <c r="E862">
        <v>0</v>
      </c>
      <c r="F862">
        <v>0</v>
      </c>
      <c r="G862">
        <v>18952.5</v>
      </c>
      <c r="H862">
        <v>113715</v>
      </c>
      <c r="I862">
        <v>322192</v>
      </c>
      <c r="J862">
        <v>75809.899999999994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x14ac:dyDescent="0.2">
      <c r="A863">
        <v>859</v>
      </c>
      <c r="B863" t="s">
        <v>63</v>
      </c>
      <c r="C863">
        <v>2015</v>
      </c>
      <c r="D863">
        <v>0</v>
      </c>
      <c r="E863">
        <v>0</v>
      </c>
      <c r="F863">
        <v>0</v>
      </c>
      <c r="G863">
        <v>17047.599999999999</v>
      </c>
      <c r="H863">
        <v>34095.199999999997</v>
      </c>
      <c r="I863">
        <v>187524</v>
      </c>
      <c r="J863">
        <v>494381</v>
      </c>
      <c r="K863">
        <v>51142.9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2">
      <c r="A864">
        <v>860</v>
      </c>
      <c r="B864" t="s">
        <v>63</v>
      </c>
      <c r="C864">
        <v>2015</v>
      </c>
      <c r="D864">
        <v>0</v>
      </c>
      <c r="E864">
        <v>0</v>
      </c>
      <c r="F864">
        <v>115291</v>
      </c>
      <c r="G864">
        <v>288228</v>
      </c>
      <c r="H864">
        <v>317051</v>
      </c>
      <c r="I864">
        <v>57645.7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2">
      <c r="A865">
        <v>861</v>
      </c>
      <c r="B865" t="s">
        <v>63</v>
      </c>
      <c r="C865">
        <v>2015</v>
      </c>
      <c r="D865">
        <v>0</v>
      </c>
      <c r="E865">
        <v>0</v>
      </c>
      <c r="F865">
        <v>783152</v>
      </c>
      <c r="G865">
        <v>150606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2">
      <c r="A866">
        <v>862</v>
      </c>
      <c r="B866" t="s">
        <v>63</v>
      </c>
      <c r="C866">
        <v>2015</v>
      </c>
      <c r="D866">
        <v>0</v>
      </c>
      <c r="E866">
        <v>0</v>
      </c>
      <c r="F866">
        <v>0</v>
      </c>
      <c r="G866">
        <v>0</v>
      </c>
      <c r="H866">
        <v>43322.9</v>
      </c>
      <c r="I866">
        <v>173292</v>
      </c>
      <c r="J866">
        <v>418788</v>
      </c>
      <c r="K866">
        <v>57763.8</v>
      </c>
      <c r="L866">
        <v>28881.9</v>
      </c>
      <c r="M866">
        <v>14441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 x14ac:dyDescent="0.2">
      <c r="A867">
        <v>863</v>
      </c>
      <c r="B867" t="s">
        <v>63</v>
      </c>
      <c r="C867">
        <v>2015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51902.7</v>
      </c>
      <c r="J867">
        <v>454149</v>
      </c>
      <c r="K867">
        <v>103805</v>
      </c>
      <c r="L867">
        <v>25951.4</v>
      </c>
      <c r="M867">
        <v>12975.7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2">
      <c r="A868">
        <v>864</v>
      </c>
      <c r="B868" t="s">
        <v>63</v>
      </c>
      <c r="C868">
        <v>2015</v>
      </c>
      <c r="D868">
        <v>0</v>
      </c>
      <c r="E868">
        <v>0</v>
      </c>
      <c r="F868">
        <v>0</v>
      </c>
      <c r="G868">
        <v>33248.1</v>
      </c>
      <c r="H868">
        <v>33248.1</v>
      </c>
      <c r="I868">
        <v>199489</v>
      </c>
      <c r="J868">
        <v>265985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2">
      <c r="A869">
        <v>865</v>
      </c>
      <c r="B869" t="s">
        <v>63</v>
      </c>
      <c r="C869">
        <v>2015</v>
      </c>
      <c r="D869">
        <v>0</v>
      </c>
      <c r="E869">
        <v>0</v>
      </c>
      <c r="F869">
        <v>131105</v>
      </c>
      <c r="G869">
        <v>43701.5</v>
      </c>
      <c r="H869">
        <v>437015</v>
      </c>
      <c r="I869">
        <v>393314</v>
      </c>
      <c r="J869">
        <v>87403.1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">
      <c r="A870">
        <v>866</v>
      </c>
      <c r="B870" t="s">
        <v>63</v>
      </c>
      <c r="C870">
        <v>2015</v>
      </c>
      <c r="D870">
        <v>0</v>
      </c>
      <c r="E870">
        <v>0</v>
      </c>
      <c r="F870" s="6">
        <v>1213240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 x14ac:dyDescent="0.2">
      <c r="A871">
        <v>867</v>
      </c>
      <c r="B871" t="s">
        <v>63</v>
      </c>
      <c r="C871">
        <v>2015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97146</v>
      </c>
      <c r="K871">
        <v>64764</v>
      </c>
      <c r="L871">
        <v>161910</v>
      </c>
      <c r="M871">
        <v>64764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2">
      <c r="A872">
        <v>868</v>
      </c>
      <c r="B872" t="s">
        <v>63</v>
      </c>
      <c r="C872">
        <v>2015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106863</v>
      </c>
      <c r="K872">
        <v>53431.7</v>
      </c>
      <c r="L872">
        <v>106863</v>
      </c>
      <c r="M872">
        <v>0</v>
      </c>
      <c r="N872">
        <v>53431.7</v>
      </c>
      <c r="O872">
        <v>0</v>
      </c>
      <c r="P872">
        <v>0</v>
      </c>
      <c r="Q872">
        <v>0</v>
      </c>
      <c r="R872">
        <v>0</v>
      </c>
    </row>
    <row r="873" spans="1:18" x14ac:dyDescent="0.2">
      <c r="A873">
        <v>869</v>
      </c>
      <c r="B873" t="s">
        <v>63</v>
      </c>
      <c r="C873">
        <v>2015</v>
      </c>
      <c r="D873">
        <v>0</v>
      </c>
      <c r="E873">
        <v>0</v>
      </c>
      <c r="F873">
        <v>923796</v>
      </c>
      <c r="G873">
        <v>68429.3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x14ac:dyDescent="0.2">
      <c r="A874">
        <v>870</v>
      </c>
      <c r="B874" t="s">
        <v>63</v>
      </c>
      <c r="C874">
        <v>2015</v>
      </c>
      <c r="D874">
        <v>0</v>
      </c>
      <c r="E874">
        <v>0</v>
      </c>
      <c r="F874">
        <v>0</v>
      </c>
      <c r="G874">
        <v>0</v>
      </c>
      <c r="H874">
        <v>121905</v>
      </c>
      <c r="I874">
        <v>182857</v>
      </c>
      <c r="J874">
        <v>213334</v>
      </c>
      <c r="K874">
        <v>60952.5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2">
      <c r="A875">
        <v>871</v>
      </c>
      <c r="B875" t="s">
        <v>63</v>
      </c>
      <c r="C875">
        <v>2015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107878</v>
      </c>
      <c r="J875">
        <v>463877</v>
      </c>
      <c r="K875">
        <v>75514.899999999994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2">
      <c r="A876">
        <v>872</v>
      </c>
      <c r="B876" t="s">
        <v>63</v>
      </c>
      <c r="C876">
        <v>2015</v>
      </c>
      <c r="D876">
        <v>0</v>
      </c>
      <c r="E876">
        <v>0</v>
      </c>
      <c r="F876">
        <v>64512.6</v>
      </c>
      <c r="G876">
        <v>129025</v>
      </c>
      <c r="H876">
        <v>365571</v>
      </c>
      <c r="I876">
        <v>172033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2">
      <c r="A877">
        <v>873</v>
      </c>
      <c r="B877" t="s">
        <v>63</v>
      </c>
      <c r="C877">
        <v>2015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51847.9</v>
      </c>
      <c r="J877">
        <v>155544</v>
      </c>
      <c r="K877">
        <v>311087</v>
      </c>
      <c r="L877">
        <v>51847.9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 x14ac:dyDescent="0.2">
      <c r="A878">
        <v>874</v>
      </c>
      <c r="B878" t="s">
        <v>63</v>
      </c>
      <c r="C878">
        <v>2015</v>
      </c>
      <c r="D878">
        <v>0</v>
      </c>
      <c r="E878">
        <v>0</v>
      </c>
      <c r="F878">
        <v>35646.199999999997</v>
      </c>
      <c r="G878">
        <v>160408</v>
      </c>
      <c r="H878">
        <v>231700</v>
      </c>
      <c r="I878">
        <v>213877</v>
      </c>
      <c r="J878">
        <v>35646.199999999997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2">
      <c r="A879">
        <v>875</v>
      </c>
      <c r="B879" t="s">
        <v>63</v>
      </c>
      <c r="C879">
        <v>2015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107904</v>
      </c>
      <c r="K879">
        <v>107904</v>
      </c>
      <c r="L879">
        <v>161856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 x14ac:dyDescent="0.2">
      <c r="A880">
        <v>876</v>
      </c>
      <c r="B880" t="s">
        <v>63</v>
      </c>
      <c r="C880">
        <v>2015</v>
      </c>
      <c r="D880">
        <v>0</v>
      </c>
      <c r="E880">
        <v>0</v>
      </c>
      <c r="F880">
        <v>19968.900000000001</v>
      </c>
      <c r="G880">
        <v>0</v>
      </c>
      <c r="H880">
        <v>199689</v>
      </c>
      <c r="I880">
        <v>299534</v>
      </c>
      <c r="J880">
        <v>379410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2">
      <c r="A881">
        <v>877</v>
      </c>
      <c r="B881" t="s">
        <v>63</v>
      </c>
      <c r="C881">
        <v>2015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48720.800000000003</v>
      </c>
      <c r="J881">
        <v>243604</v>
      </c>
      <c r="K881">
        <v>48720.800000000003</v>
      </c>
      <c r="L881">
        <v>48720.800000000003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 x14ac:dyDescent="0.2">
      <c r="A882">
        <v>878</v>
      </c>
      <c r="B882" t="s">
        <v>63</v>
      </c>
      <c r="C882">
        <v>2015</v>
      </c>
      <c r="D882">
        <v>0</v>
      </c>
      <c r="E882">
        <v>0</v>
      </c>
      <c r="F882">
        <v>0</v>
      </c>
      <c r="G882">
        <v>74330.8</v>
      </c>
      <c r="H882">
        <v>193260</v>
      </c>
      <c r="I882">
        <v>312189</v>
      </c>
      <c r="J882">
        <v>44598.5</v>
      </c>
      <c r="K882">
        <v>14866.2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2">
      <c r="A883">
        <v>879</v>
      </c>
      <c r="B883" t="s">
        <v>63</v>
      </c>
      <c r="C883">
        <v>2015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54155.8</v>
      </c>
      <c r="J883">
        <v>324935</v>
      </c>
      <c r="K883">
        <v>54155.8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x14ac:dyDescent="0.2">
      <c r="A884">
        <v>880</v>
      </c>
      <c r="B884" t="s">
        <v>63</v>
      </c>
      <c r="C884">
        <v>2015</v>
      </c>
      <c r="D884">
        <v>0</v>
      </c>
      <c r="E884" s="6">
        <v>1850600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2">
      <c r="A885">
        <v>881</v>
      </c>
      <c r="B885" t="s">
        <v>63</v>
      </c>
      <c r="C885">
        <v>2015</v>
      </c>
      <c r="D885">
        <v>0</v>
      </c>
      <c r="E885">
        <v>0</v>
      </c>
      <c r="F885">
        <v>396300</v>
      </c>
      <c r="G885">
        <v>247688</v>
      </c>
      <c r="H885">
        <v>198150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2">
      <c r="A886">
        <v>882</v>
      </c>
      <c r="B886" t="s">
        <v>63</v>
      </c>
      <c r="C886">
        <v>2015</v>
      </c>
      <c r="D886">
        <v>0</v>
      </c>
      <c r="E886">
        <v>0</v>
      </c>
      <c r="F886">
        <v>0</v>
      </c>
      <c r="G886">
        <v>74197.100000000006</v>
      </c>
      <c r="H886">
        <v>296788</v>
      </c>
      <c r="I886">
        <v>519380</v>
      </c>
      <c r="J886">
        <v>74197.100000000006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2">
      <c r="A887">
        <v>883</v>
      </c>
      <c r="B887" t="s">
        <v>63</v>
      </c>
      <c r="C887">
        <v>2015</v>
      </c>
      <c r="D887">
        <v>0</v>
      </c>
      <c r="E887">
        <v>0</v>
      </c>
      <c r="F887" s="6">
        <v>1343090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2">
      <c r="A888">
        <v>884</v>
      </c>
      <c r="B888" t="s">
        <v>63</v>
      </c>
      <c r="C888">
        <v>2015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346669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2">
      <c r="A889">
        <v>885</v>
      </c>
      <c r="B889" t="s">
        <v>63</v>
      </c>
      <c r="C889">
        <v>2015</v>
      </c>
      <c r="D889">
        <v>0</v>
      </c>
      <c r="E889">
        <v>0</v>
      </c>
      <c r="F889">
        <v>0</v>
      </c>
      <c r="G889">
        <v>0</v>
      </c>
      <c r="H889">
        <v>14094.7</v>
      </c>
      <c r="I889">
        <v>98662.7</v>
      </c>
      <c r="J889">
        <v>408745</v>
      </c>
      <c r="K889">
        <v>84568</v>
      </c>
      <c r="L889">
        <v>14094.7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 x14ac:dyDescent="0.2">
      <c r="A890">
        <v>886</v>
      </c>
      <c r="B890" t="s">
        <v>63</v>
      </c>
      <c r="C890">
        <v>2015</v>
      </c>
      <c r="D890">
        <v>0</v>
      </c>
      <c r="E890">
        <v>0</v>
      </c>
      <c r="F890">
        <v>0</v>
      </c>
      <c r="G890">
        <v>0</v>
      </c>
      <c r="H890">
        <v>214653</v>
      </c>
      <c r="I890">
        <v>171722</v>
      </c>
      <c r="J890">
        <v>515167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2">
      <c r="A891">
        <v>887</v>
      </c>
      <c r="B891" t="s">
        <v>63</v>
      </c>
      <c r="C891">
        <v>2015</v>
      </c>
      <c r="D891">
        <v>0</v>
      </c>
      <c r="E891">
        <v>0</v>
      </c>
      <c r="F891">
        <v>0</v>
      </c>
      <c r="G891">
        <v>26731.3</v>
      </c>
      <c r="H891">
        <v>133657</v>
      </c>
      <c r="I891">
        <v>481164</v>
      </c>
      <c r="J891">
        <v>320776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x14ac:dyDescent="0.2">
      <c r="A892">
        <v>888</v>
      </c>
      <c r="B892" t="s">
        <v>63</v>
      </c>
      <c r="C892">
        <v>2015</v>
      </c>
      <c r="D892">
        <v>0</v>
      </c>
      <c r="E892">
        <v>0</v>
      </c>
      <c r="F892">
        <v>35928.400000000001</v>
      </c>
      <c r="G892">
        <v>35928.400000000001</v>
      </c>
      <c r="H892">
        <v>179642</v>
      </c>
      <c r="I892">
        <v>251498</v>
      </c>
      <c r="J892">
        <v>143713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2">
      <c r="A893">
        <v>889</v>
      </c>
      <c r="B893" t="s">
        <v>63</v>
      </c>
      <c r="C893">
        <v>2015</v>
      </c>
      <c r="D893">
        <v>0</v>
      </c>
      <c r="E893">
        <v>0</v>
      </c>
      <c r="F893">
        <v>37160.400000000001</v>
      </c>
      <c r="G893">
        <v>111481</v>
      </c>
      <c r="H893">
        <v>631727</v>
      </c>
      <c r="I893">
        <v>37160.400000000001</v>
      </c>
      <c r="J893">
        <v>222962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">
      <c r="A894">
        <v>890</v>
      </c>
      <c r="B894" t="s">
        <v>63</v>
      </c>
      <c r="C894">
        <v>2015</v>
      </c>
      <c r="D894">
        <v>0</v>
      </c>
      <c r="E894">
        <v>0</v>
      </c>
      <c r="F894">
        <v>0</v>
      </c>
      <c r="G894">
        <v>0</v>
      </c>
      <c r="H894">
        <v>88712.5</v>
      </c>
      <c r="I894">
        <v>372593</v>
      </c>
      <c r="J894">
        <v>124198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">
      <c r="A895">
        <v>891</v>
      </c>
      <c r="B895" t="s">
        <v>63</v>
      </c>
      <c r="C895">
        <v>2015</v>
      </c>
      <c r="D895">
        <v>0</v>
      </c>
      <c r="E895">
        <v>0</v>
      </c>
      <c r="F895">
        <v>0</v>
      </c>
      <c r="G895">
        <v>0</v>
      </c>
      <c r="H895">
        <v>214653</v>
      </c>
      <c r="I895">
        <v>171722</v>
      </c>
      <c r="J895">
        <v>515167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2">
      <c r="A896">
        <v>892</v>
      </c>
      <c r="B896" t="s">
        <v>63</v>
      </c>
      <c r="C896">
        <v>2015</v>
      </c>
      <c r="D896">
        <v>0</v>
      </c>
      <c r="E896">
        <v>0</v>
      </c>
      <c r="F896">
        <v>0</v>
      </c>
      <c r="G896">
        <v>0</v>
      </c>
      <c r="H896">
        <v>25199.4</v>
      </c>
      <c r="I896">
        <v>188996</v>
      </c>
      <c r="J896">
        <v>415790</v>
      </c>
      <c r="K896">
        <v>37799.1</v>
      </c>
      <c r="L896">
        <v>25199.4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">
      <c r="A897">
        <v>893</v>
      </c>
      <c r="B897" t="s">
        <v>63</v>
      </c>
      <c r="C897">
        <v>2015</v>
      </c>
      <c r="D897">
        <v>0</v>
      </c>
      <c r="E897">
        <v>0</v>
      </c>
      <c r="F897">
        <v>660518</v>
      </c>
      <c r="G897">
        <v>180141</v>
      </c>
      <c r="H897">
        <v>60047.1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2">
      <c r="A898">
        <v>894</v>
      </c>
      <c r="B898" t="s">
        <v>63</v>
      </c>
      <c r="C898">
        <v>2015</v>
      </c>
      <c r="D898">
        <v>0</v>
      </c>
      <c r="E898">
        <v>0</v>
      </c>
      <c r="F898" s="6">
        <v>1172970</v>
      </c>
      <c r="G898">
        <v>502700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2">
      <c r="A899">
        <v>895</v>
      </c>
      <c r="B899" t="s">
        <v>63</v>
      </c>
      <c r="C899">
        <v>2015</v>
      </c>
      <c r="D899">
        <v>0</v>
      </c>
      <c r="E899">
        <v>0</v>
      </c>
      <c r="F899" s="6">
        <v>1008910</v>
      </c>
      <c r="G899">
        <v>53100.800000000003</v>
      </c>
      <c r="H899">
        <v>53100.800000000003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2">
      <c r="A900">
        <v>896</v>
      </c>
      <c r="B900" t="s">
        <v>63</v>
      </c>
      <c r="C900">
        <v>2015</v>
      </c>
      <c r="D900">
        <v>0</v>
      </c>
      <c r="E900">
        <v>0</v>
      </c>
      <c r="F900">
        <v>0</v>
      </c>
      <c r="G900">
        <v>0</v>
      </c>
      <c r="H900">
        <v>121905</v>
      </c>
      <c r="I900">
        <v>182857</v>
      </c>
      <c r="J900">
        <v>213334</v>
      </c>
      <c r="K900">
        <v>60952.5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2">
      <c r="A901">
        <v>897</v>
      </c>
      <c r="B901" t="s">
        <v>63</v>
      </c>
      <c r="C901">
        <v>2015</v>
      </c>
      <c r="D901">
        <v>0</v>
      </c>
      <c r="E901">
        <v>0</v>
      </c>
      <c r="F901">
        <v>0</v>
      </c>
      <c r="G901" s="6">
        <v>1704250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2">
      <c r="A902">
        <v>898</v>
      </c>
      <c r="B902" t="s">
        <v>63</v>
      </c>
      <c r="C902">
        <v>2015</v>
      </c>
      <c r="D902">
        <v>0</v>
      </c>
      <c r="E902">
        <v>0</v>
      </c>
      <c r="F902">
        <v>0</v>
      </c>
      <c r="G902">
        <v>0</v>
      </c>
      <c r="H902">
        <v>25199.4</v>
      </c>
      <c r="I902">
        <v>188996</v>
      </c>
      <c r="J902">
        <v>415790</v>
      </c>
      <c r="K902">
        <v>37799.1</v>
      </c>
      <c r="L902">
        <v>25199.4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x14ac:dyDescent="0.2">
      <c r="A903">
        <v>899</v>
      </c>
      <c r="B903" t="s">
        <v>63</v>
      </c>
      <c r="C903">
        <v>2015</v>
      </c>
      <c r="D903">
        <v>0</v>
      </c>
      <c r="E903">
        <v>0</v>
      </c>
      <c r="F903" s="6">
        <v>1500360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2">
      <c r="A904">
        <v>900</v>
      </c>
      <c r="B904" t="s">
        <v>63</v>
      </c>
      <c r="C904">
        <v>2015</v>
      </c>
      <c r="D904">
        <v>0</v>
      </c>
      <c r="E904">
        <v>0</v>
      </c>
      <c r="F904">
        <v>0</v>
      </c>
      <c r="G904">
        <v>22596.3</v>
      </c>
      <c r="H904">
        <v>135578</v>
      </c>
      <c r="I904">
        <v>361541</v>
      </c>
      <c r="J904">
        <v>135578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 x14ac:dyDescent="0.2">
      <c r="A905">
        <v>901</v>
      </c>
      <c r="B905" t="s">
        <v>63</v>
      </c>
      <c r="C905">
        <v>2015</v>
      </c>
      <c r="D905">
        <v>0</v>
      </c>
      <c r="E905">
        <v>0</v>
      </c>
      <c r="F905" s="6">
        <v>1424690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 x14ac:dyDescent="0.2">
      <c r="A906">
        <v>902</v>
      </c>
      <c r="B906" t="s">
        <v>63</v>
      </c>
      <c r="C906">
        <v>2015</v>
      </c>
      <c r="D906">
        <v>0</v>
      </c>
      <c r="E906">
        <v>0</v>
      </c>
      <c r="F906" s="6">
        <v>1360580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x14ac:dyDescent="0.2">
      <c r="A907">
        <v>903</v>
      </c>
      <c r="B907" t="s">
        <v>63</v>
      </c>
      <c r="C907">
        <v>2015</v>
      </c>
      <c r="D907">
        <v>0</v>
      </c>
      <c r="E907">
        <v>0</v>
      </c>
      <c r="F907">
        <v>78842.100000000006</v>
      </c>
      <c r="G907">
        <v>236526</v>
      </c>
      <c r="H907">
        <v>473053</v>
      </c>
      <c r="I907">
        <v>315369</v>
      </c>
      <c r="J907">
        <v>78842.100000000006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 x14ac:dyDescent="0.2">
      <c r="A908">
        <v>904</v>
      </c>
      <c r="B908" t="s">
        <v>63</v>
      </c>
      <c r="C908">
        <v>2015</v>
      </c>
      <c r="D908">
        <v>0</v>
      </c>
      <c r="E908">
        <v>0</v>
      </c>
      <c r="F908">
        <v>0</v>
      </c>
      <c r="G908">
        <v>0</v>
      </c>
      <c r="H908">
        <v>214653</v>
      </c>
      <c r="I908">
        <v>171722</v>
      </c>
      <c r="J908">
        <v>515167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">
      <c r="A909">
        <v>905</v>
      </c>
      <c r="B909" t="s">
        <v>63</v>
      </c>
      <c r="C909">
        <v>2015</v>
      </c>
      <c r="D909">
        <v>0</v>
      </c>
      <c r="E909">
        <v>0</v>
      </c>
      <c r="F909" s="6">
        <v>1014170</v>
      </c>
      <c r="G909">
        <v>156026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x14ac:dyDescent="0.2">
      <c r="A910">
        <v>906</v>
      </c>
      <c r="B910" t="s">
        <v>63</v>
      </c>
      <c r="C910">
        <v>2015</v>
      </c>
      <c r="D910">
        <v>0</v>
      </c>
      <c r="E910">
        <v>0</v>
      </c>
      <c r="F910">
        <v>90889</v>
      </c>
      <c r="G910">
        <v>60592.7</v>
      </c>
      <c r="H910">
        <v>302963</v>
      </c>
      <c r="I910">
        <v>212074</v>
      </c>
      <c r="J910">
        <v>60592.7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">
      <c r="A911">
        <v>907</v>
      </c>
      <c r="B911" t="s">
        <v>63</v>
      </c>
      <c r="C911">
        <v>2015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108448</v>
      </c>
      <c r="J911">
        <v>298233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">
      <c r="A912">
        <v>908</v>
      </c>
      <c r="B912" t="s">
        <v>63</v>
      </c>
      <c r="C912">
        <v>2015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108448</v>
      </c>
      <c r="J912">
        <v>298233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2">
      <c r="A913">
        <v>909</v>
      </c>
      <c r="B913" t="s">
        <v>63</v>
      </c>
      <c r="C913">
        <v>2015</v>
      </c>
      <c r="D913">
        <v>0</v>
      </c>
      <c r="E913">
        <v>0</v>
      </c>
      <c r="F913" s="6">
        <v>2400300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x14ac:dyDescent="0.2">
      <c r="A914">
        <v>910</v>
      </c>
      <c r="B914" t="s">
        <v>63</v>
      </c>
      <c r="C914">
        <v>2015</v>
      </c>
      <c r="D914">
        <v>0</v>
      </c>
      <c r="E914">
        <v>0</v>
      </c>
      <c r="F914">
        <v>0</v>
      </c>
      <c r="G914">
        <v>0</v>
      </c>
      <c r="H914">
        <v>14917.6</v>
      </c>
      <c r="I914">
        <v>134258</v>
      </c>
      <c r="J914">
        <v>283434</v>
      </c>
      <c r="K914">
        <v>0</v>
      </c>
      <c r="L914">
        <v>14917.6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2">
      <c r="A915">
        <v>911</v>
      </c>
      <c r="B915" t="s">
        <v>63</v>
      </c>
      <c r="C915">
        <v>2015</v>
      </c>
      <c r="D915">
        <v>0</v>
      </c>
      <c r="E915">
        <v>0</v>
      </c>
      <c r="F915">
        <v>0</v>
      </c>
      <c r="G915">
        <v>13199.3</v>
      </c>
      <c r="H915">
        <v>0</v>
      </c>
      <c r="I915">
        <v>52797.1</v>
      </c>
      <c r="J915">
        <v>541171</v>
      </c>
      <c r="K915">
        <v>79195.7</v>
      </c>
      <c r="L915">
        <v>0</v>
      </c>
      <c r="M915">
        <v>13199.3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 x14ac:dyDescent="0.2">
      <c r="A916">
        <v>912</v>
      </c>
      <c r="B916" t="s">
        <v>63</v>
      </c>
      <c r="C916">
        <v>2015</v>
      </c>
      <c r="D916">
        <v>0</v>
      </c>
      <c r="E916">
        <v>0</v>
      </c>
      <c r="F916">
        <v>0</v>
      </c>
      <c r="G916">
        <v>10688.5</v>
      </c>
      <c r="H916">
        <v>42754</v>
      </c>
      <c r="I916">
        <v>224458</v>
      </c>
      <c r="J916">
        <v>438228</v>
      </c>
      <c r="K916">
        <v>53442.5</v>
      </c>
      <c r="L916">
        <v>21377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 x14ac:dyDescent="0.2">
      <c r="A917">
        <v>913</v>
      </c>
      <c r="B917" t="s">
        <v>63</v>
      </c>
      <c r="C917">
        <v>2015</v>
      </c>
      <c r="D917">
        <v>0</v>
      </c>
      <c r="E917">
        <v>17239.599999999999</v>
      </c>
      <c r="F917">
        <v>844741</v>
      </c>
      <c r="G917">
        <v>137917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">
      <c r="A918">
        <v>914</v>
      </c>
      <c r="B918" t="s">
        <v>63</v>
      </c>
      <c r="C918">
        <v>2015</v>
      </c>
      <c r="D918">
        <v>0</v>
      </c>
      <c r="E918">
        <v>0</v>
      </c>
      <c r="F918">
        <v>286014</v>
      </c>
      <c r="G918">
        <v>286014</v>
      </c>
      <c r="H918">
        <v>143007</v>
      </c>
      <c r="I918">
        <v>57202.8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x14ac:dyDescent="0.2">
      <c r="A919">
        <v>915</v>
      </c>
      <c r="B919" t="s">
        <v>63</v>
      </c>
      <c r="C919">
        <v>2015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210191</v>
      </c>
      <c r="J919">
        <v>210191</v>
      </c>
      <c r="K919">
        <v>70063.8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2">
      <c r="A920">
        <v>916</v>
      </c>
      <c r="B920" t="s">
        <v>63</v>
      </c>
      <c r="C920">
        <v>2015</v>
      </c>
      <c r="D920">
        <v>0</v>
      </c>
      <c r="E920">
        <v>0</v>
      </c>
      <c r="F920" s="6">
        <v>1172970</v>
      </c>
      <c r="G920">
        <v>502700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2">
      <c r="A921">
        <v>917</v>
      </c>
      <c r="B921" t="s">
        <v>63</v>
      </c>
      <c r="C921">
        <v>2015</v>
      </c>
      <c r="D921">
        <v>0</v>
      </c>
      <c r="E921">
        <v>0</v>
      </c>
      <c r="F921">
        <v>0</v>
      </c>
      <c r="G921">
        <v>32249.200000000001</v>
      </c>
      <c r="H921">
        <v>193495</v>
      </c>
      <c r="I921">
        <v>268743</v>
      </c>
      <c r="J921">
        <v>85997.8</v>
      </c>
      <c r="K921">
        <v>21499.5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 x14ac:dyDescent="0.2">
      <c r="A922">
        <v>918</v>
      </c>
      <c r="B922" t="s">
        <v>63</v>
      </c>
      <c r="C922">
        <v>2015</v>
      </c>
      <c r="D922">
        <v>0</v>
      </c>
      <c r="E922">
        <v>0</v>
      </c>
      <c r="F922">
        <v>0</v>
      </c>
      <c r="G922">
        <v>456647</v>
      </c>
      <c r="H922">
        <v>570809</v>
      </c>
      <c r="I922">
        <v>114162</v>
      </c>
      <c r="J922">
        <v>114162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2">
      <c r="A923">
        <v>919</v>
      </c>
      <c r="B923" t="s">
        <v>63</v>
      </c>
      <c r="C923">
        <v>2015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236876</v>
      </c>
      <c r="J923">
        <v>236876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x14ac:dyDescent="0.2">
      <c r="A924">
        <v>920</v>
      </c>
      <c r="B924" t="s">
        <v>63</v>
      </c>
      <c r="C924">
        <v>2015</v>
      </c>
      <c r="D924">
        <v>0</v>
      </c>
      <c r="E924">
        <v>0</v>
      </c>
      <c r="F924">
        <v>783152</v>
      </c>
      <c r="G924">
        <v>150606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x14ac:dyDescent="0.2">
      <c r="A925">
        <v>921</v>
      </c>
      <c r="B925" t="s">
        <v>63</v>
      </c>
      <c r="C925">
        <v>2015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85638.8</v>
      </c>
      <c r="J925">
        <v>385375</v>
      </c>
      <c r="K925">
        <v>64229.1</v>
      </c>
      <c r="L925">
        <v>42819.4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 x14ac:dyDescent="0.2">
      <c r="A926">
        <v>922</v>
      </c>
      <c r="B926" t="s">
        <v>63</v>
      </c>
      <c r="C926">
        <v>2015</v>
      </c>
      <c r="D926">
        <v>0</v>
      </c>
      <c r="E926">
        <v>0</v>
      </c>
      <c r="F926">
        <v>735182</v>
      </c>
      <c r="G926">
        <v>735182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 x14ac:dyDescent="0.2">
      <c r="A927">
        <v>923</v>
      </c>
      <c r="B927" t="s">
        <v>63</v>
      </c>
      <c r="C927">
        <v>2015</v>
      </c>
      <c r="D927">
        <v>0</v>
      </c>
      <c r="E927">
        <v>0</v>
      </c>
      <c r="F927">
        <v>286014</v>
      </c>
      <c r="G927">
        <v>286014</v>
      </c>
      <c r="H927">
        <v>143007</v>
      </c>
      <c r="I927">
        <v>57202.8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x14ac:dyDescent="0.2">
      <c r="A928">
        <v>924</v>
      </c>
      <c r="B928" t="s">
        <v>63</v>
      </c>
      <c r="C928">
        <v>2015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57177.9</v>
      </c>
      <c r="K928">
        <v>57177.9</v>
      </c>
      <c r="L928">
        <v>114356</v>
      </c>
      <c r="M928">
        <v>0</v>
      </c>
      <c r="N928">
        <v>57177.9</v>
      </c>
      <c r="O928">
        <v>0</v>
      </c>
      <c r="P928">
        <v>0</v>
      </c>
      <c r="Q928">
        <v>0</v>
      </c>
      <c r="R928">
        <v>0</v>
      </c>
    </row>
    <row r="929" spans="1:18" x14ac:dyDescent="0.2">
      <c r="A929">
        <v>925</v>
      </c>
      <c r="B929" t="s">
        <v>63</v>
      </c>
      <c r="C929">
        <v>2015</v>
      </c>
      <c r="D929">
        <v>0</v>
      </c>
      <c r="E929">
        <v>0</v>
      </c>
      <c r="F929">
        <v>396300</v>
      </c>
      <c r="G929">
        <v>247688</v>
      </c>
      <c r="H929">
        <v>198150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 x14ac:dyDescent="0.2">
      <c r="A930">
        <v>926</v>
      </c>
      <c r="B930" t="s">
        <v>63</v>
      </c>
      <c r="C930">
        <v>2015</v>
      </c>
      <c r="D930">
        <v>0</v>
      </c>
      <c r="E930">
        <v>0</v>
      </c>
      <c r="F930">
        <v>0</v>
      </c>
      <c r="G930">
        <v>18952.5</v>
      </c>
      <c r="H930">
        <v>113715</v>
      </c>
      <c r="I930">
        <v>322192</v>
      </c>
      <c r="J930">
        <v>75809.899999999994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">
      <c r="A931">
        <v>927</v>
      </c>
      <c r="B931" t="s">
        <v>63</v>
      </c>
      <c r="C931">
        <v>2015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236876</v>
      </c>
      <c r="J931">
        <v>236876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 x14ac:dyDescent="0.2">
      <c r="A932">
        <v>928</v>
      </c>
      <c r="B932" t="s">
        <v>63</v>
      </c>
      <c r="C932">
        <v>2015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85638.8</v>
      </c>
      <c r="J932">
        <v>385375</v>
      </c>
      <c r="K932">
        <v>64229.1</v>
      </c>
      <c r="L932">
        <v>42819.4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x14ac:dyDescent="0.2">
      <c r="A933">
        <v>929</v>
      </c>
      <c r="B933" t="s">
        <v>63</v>
      </c>
      <c r="C933">
        <v>2015</v>
      </c>
      <c r="D933">
        <v>0</v>
      </c>
      <c r="E933">
        <v>0</v>
      </c>
      <c r="F933">
        <v>783152</v>
      </c>
      <c r="G933">
        <v>150606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">
      <c r="A934">
        <v>930</v>
      </c>
      <c r="B934" t="s">
        <v>63</v>
      </c>
      <c r="C934">
        <v>2015</v>
      </c>
      <c r="D934">
        <v>0</v>
      </c>
      <c r="E934">
        <v>0</v>
      </c>
      <c r="F934">
        <v>584084</v>
      </c>
      <c r="G934">
        <v>214164</v>
      </c>
      <c r="H934">
        <v>38939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">
      <c r="A935">
        <v>931</v>
      </c>
      <c r="B935" t="s">
        <v>63</v>
      </c>
      <c r="C935">
        <v>2015</v>
      </c>
      <c r="D935">
        <v>0</v>
      </c>
      <c r="E935">
        <v>0</v>
      </c>
      <c r="F935">
        <v>918664</v>
      </c>
      <c r="G935">
        <v>146986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x14ac:dyDescent="0.2">
      <c r="A936">
        <v>932</v>
      </c>
      <c r="B936" t="s">
        <v>63</v>
      </c>
      <c r="C936">
        <v>2015</v>
      </c>
      <c r="D936">
        <v>0</v>
      </c>
      <c r="E936">
        <v>0</v>
      </c>
      <c r="F936">
        <v>941345</v>
      </c>
      <c r="G936">
        <v>149759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2">
      <c r="A937">
        <v>933</v>
      </c>
      <c r="B937" t="s">
        <v>63</v>
      </c>
      <c r="C937">
        <v>2015</v>
      </c>
      <c r="D937">
        <v>0</v>
      </c>
      <c r="E937">
        <v>0</v>
      </c>
      <c r="F937">
        <v>162152</v>
      </c>
      <c r="G937">
        <v>162152</v>
      </c>
      <c r="H937">
        <v>283766</v>
      </c>
      <c r="I937">
        <v>121614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">
      <c r="A938">
        <v>934</v>
      </c>
      <c r="B938" t="s">
        <v>63</v>
      </c>
      <c r="C938">
        <v>2015</v>
      </c>
      <c r="D938">
        <v>0</v>
      </c>
      <c r="E938">
        <v>0</v>
      </c>
      <c r="F938">
        <v>0</v>
      </c>
      <c r="G938">
        <v>10688.5</v>
      </c>
      <c r="H938">
        <v>42754</v>
      </c>
      <c r="I938">
        <v>224458</v>
      </c>
      <c r="J938">
        <v>438228</v>
      </c>
      <c r="K938">
        <v>53442.5</v>
      </c>
      <c r="L938">
        <v>21377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2">
      <c r="A939">
        <v>935</v>
      </c>
      <c r="B939" t="s">
        <v>63</v>
      </c>
      <c r="C939">
        <v>2015</v>
      </c>
      <c r="D939">
        <v>0</v>
      </c>
      <c r="E939">
        <v>0</v>
      </c>
      <c r="F939">
        <v>0</v>
      </c>
      <c r="G939">
        <v>10688.5</v>
      </c>
      <c r="H939">
        <v>42754</v>
      </c>
      <c r="I939">
        <v>224458</v>
      </c>
      <c r="J939">
        <v>438228</v>
      </c>
      <c r="K939">
        <v>53442.5</v>
      </c>
      <c r="L939">
        <v>21377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">
      <c r="A940">
        <v>936</v>
      </c>
      <c r="B940" t="s">
        <v>63</v>
      </c>
      <c r="C940">
        <v>2015</v>
      </c>
      <c r="D940">
        <v>0</v>
      </c>
      <c r="E940">
        <v>0</v>
      </c>
      <c r="F940">
        <v>34700.800000000003</v>
      </c>
      <c r="G940">
        <v>23133.8</v>
      </c>
      <c r="H940">
        <v>185071</v>
      </c>
      <c r="I940">
        <v>277606</v>
      </c>
      <c r="J940">
        <v>69401.5</v>
      </c>
      <c r="K940">
        <v>11566.9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 x14ac:dyDescent="0.2">
      <c r="A941">
        <v>937</v>
      </c>
      <c r="B941" t="s">
        <v>63</v>
      </c>
      <c r="C941">
        <v>2015</v>
      </c>
      <c r="D941">
        <v>0</v>
      </c>
      <c r="E941">
        <v>0</v>
      </c>
      <c r="F941" s="6">
        <v>1424690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2">
      <c r="A942">
        <v>938</v>
      </c>
      <c r="B942" t="s">
        <v>63</v>
      </c>
      <c r="C942">
        <v>2015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46777.7</v>
      </c>
      <c r="J942">
        <v>233889</v>
      </c>
      <c r="K942">
        <v>93555.4</v>
      </c>
      <c r="L942">
        <v>0</v>
      </c>
      <c r="M942">
        <v>46777.7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2">
      <c r="A943">
        <v>939</v>
      </c>
      <c r="B943" t="s">
        <v>63</v>
      </c>
      <c r="C943">
        <v>2015</v>
      </c>
      <c r="D943">
        <v>0</v>
      </c>
      <c r="E943">
        <v>0</v>
      </c>
      <c r="F943">
        <v>0</v>
      </c>
      <c r="G943">
        <v>0</v>
      </c>
      <c r="H943">
        <v>76713.2</v>
      </c>
      <c r="I943">
        <v>230140</v>
      </c>
      <c r="J943">
        <v>76713.2</v>
      </c>
      <c r="K943">
        <v>76713.2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 x14ac:dyDescent="0.2">
      <c r="A944">
        <v>940</v>
      </c>
      <c r="B944" t="s">
        <v>63</v>
      </c>
      <c r="C944">
        <v>2015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107878</v>
      </c>
      <c r="J944">
        <v>463877</v>
      </c>
      <c r="K944">
        <v>75514.899999999994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 x14ac:dyDescent="0.2">
      <c r="A945">
        <v>941</v>
      </c>
      <c r="B945" t="s">
        <v>63</v>
      </c>
      <c r="C945">
        <v>2015</v>
      </c>
      <c r="D945">
        <v>0</v>
      </c>
      <c r="E945">
        <v>0</v>
      </c>
      <c r="F945" s="6">
        <v>1008910</v>
      </c>
      <c r="G945">
        <v>53100.800000000003</v>
      </c>
      <c r="H945">
        <v>53100.800000000003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x14ac:dyDescent="0.2">
      <c r="A946">
        <v>942</v>
      </c>
      <c r="B946" t="s">
        <v>63</v>
      </c>
      <c r="C946">
        <v>2015</v>
      </c>
      <c r="D946">
        <v>0</v>
      </c>
      <c r="E946">
        <v>0</v>
      </c>
      <c r="F946">
        <v>922361</v>
      </c>
      <c r="G946">
        <v>110683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x14ac:dyDescent="0.2">
      <c r="A947">
        <v>943</v>
      </c>
      <c r="B947" t="s">
        <v>63</v>
      </c>
      <c r="C947">
        <v>2015</v>
      </c>
      <c r="D947">
        <v>0</v>
      </c>
      <c r="E947">
        <v>0</v>
      </c>
      <c r="F947">
        <v>996498</v>
      </c>
      <c r="G947">
        <v>132866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 x14ac:dyDescent="0.2">
      <c r="A948">
        <v>944</v>
      </c>
      <c r="B948" t="s">
        <v>63</v>
      </c>
      <c r="C948">
        <v>2015</v>
      </c>
      <c r="D948">
        <v>0</v>
      </c>
      <c r="E948">
        <v>0</v>
      </c>
      <c r="F948">
        <v>78842.100000000006</v>
      </c>
      <c r="G948">
        <v>236526</v>
      </c>
      <c r="H948">
        <v>473053</v>
      </c>
      <c r="I948">
        <v>315369</v>
      </c>
      <c r="J948">
        <v>78842.100000000006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 x14ac:dyDescent="0.2">
      <c r="A949">
        <v>945</v>
      </c>
      <c r="B949" t="s">
        <v>63</v>
      </c>
      <c r="C949">
        <v>2015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47211.199999999997</v>
      </c>
      <c r="J949">
        <v>141634</v>
      </c>
      <c r="K949">
        <v>118028</v>
      </c>
      <c r="L949">
        <v>94422.5</v>
      </c>
      <c r="M949">
        <v>47211.199999999997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x14ac:dyDescent="0.2">
      <c r="A950">
        <v>946</v>
      </c>
      <c r="B950" t="s">
        <v>63</v>
      </c>
      <c r="C950">
        <v>2015</v>
      </c>
      <c r="D950">
        <v>0</v>
      </c>
      <c r="E950">
        <v>0</v>
      </c>
      <c r="F950">
        <v>634167</v>
      </c>
      <c r="G950">
        <v>261127</v>
      </c>
      <c r="H950">
        <v>74607.8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 x14ac:dyDescent="0.2">
      <c r="A951">
        <v>947</v>
      </c>
      <c r="B951" t="s">
        <v>63</v>
      </c>
      <c r="C951">
        <v>2015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108448</v>
      </c>
      <c r="J951">
        <v>298233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 x14ac:dyDescent="0.2">
      <c r="A952">
        <v>948</v>
      </c>
      <c r="B952" t="s">
        <v>63</v>
      </c>
      <c r="C952">
        <v>2015</v>
      </c>
      <c r="D952">
        <v>0</v>
      </c>
      <c r="E952">
        <v>0</v>
      </c>
      <c r="F952">
        <v>975015</v>
      </c>
      <c r="G952">
        <v>696439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 x14ac:dyDescent="0.2">
      <c r="A953">
        <v>949</v>
      </c>
      <c r="B953" t="s">
        <v>63</v>
      </c>
      <c r="C953">
        <v>2015</v>
      </c>
      <c r="D953">
        <v>0</v>
      </c>
      <c r="E953">
        <v>17239.599999999999</v>
      </c>
      <c r="F953">
        <v>844741</v>
      </c>
      <c r="G953">
        <v>137917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x14ac:dyDescent="0.2">
      <c r="A954">
        <v>950</v>
      </c>
      <c r="B954" t="s">
        <v>63</v>
      </c>
      <c r="C954">
        <v>2015</v>
      </c>
      <c r="D954">
        <v>0</v>
      </c>
      <c r="E954">
        <v>0</v>
      </c>
      <c r="F954" s="6">
        <v>1574870</v>
      </c>
      <c r="G954">
        <v>349971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2">
      <c r="A955">
        <v>951</v>
      </c>
      <c r="B955" t="s">
        <v>63</v>
      </c>
      <c r="C955">
        <v>2015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95530.9</v>
      </c>
      <c r="J955">
        <v>191062</v>
      </c>
      <c r="K955">
        <v>0</v>
      </c>
      <c r="L955">
        <v>95530.9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 x14ac:dyDescent="0.2">
      <c r="A956">
        <v>952</v>
      </c>
      <c r="B956" t="s">
        <v>63</v>
      </c>
      <c r="C956">
        <v>2015</v>
      </c>
      <c r="D956">
        <v>0</v>
      </c>
      <c r="E956">
        <v>0</v>
      </c>
      <c r="F956">
        <v>39826.300000000003</v>
      </c>
      <c r="G956">
        <v>0</v>
      </c>
      <c r="H956">
        <v>79652.600000000006</v>
      </c>
      <c r="I956">
        <v>358437</v>
      </c>
      <c r="J956">
        <v>119479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 x14ac:dyDescent="0.2">
      <c r="A957">
        <v>953</v>
      </c>
      <c r="B957" t="s">
        <v>63</v>
      </c>
      <c r="C957">
        <v>2015</v>
      </c>
      <c r="D957">
        <v>0</v>
      </c>
      <c r="E957">
        <v>0</v>
      </c>
      <c r="F957">
        <v>0</v>
      </c>
      <c r="G957">
        <v>10688.5</v>
      </c>
      <c r="H957">
        <v>42754</v>
      </c>
      <c r="I957">
        <v>224458</v>
      </c>
      <c r="J957">
        <v>438228</v>
      </c>
      <c r="K957">
        <v>53442.5</v>
      </c>
      <c r="L957">
        <v>21377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2">
      <c r="A958">
        <v>954</v>
      </c>
      <c r="B958" t="s">
        <v>63</v>
      </c>
      <c r="C958">
        <v>2015</v>
      </c>
      <c r="D958">
        <v>0</v>
      </c>
      <c r="E958">
        <v>0</v>
      </c>
      <c r="F958">
        <v>0</v>
      </c>
      <c r="G958">
        <v>32249.200000000001</v>
      </c>
      <c r="H958">
        <v>193495</v>
      </c>
      <c r="I958">
        <v>268743</v>
      </c>
      <c r="J958">
        <v>85997.8</v>
      </c>
      <c r="K958">
        <v>21499.5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 x14ac:dyDescent="0.2">
      <c r="A959">
        <v>955</v>
      </c>
      <c r="B959" t="s">
        <v>63</v>
      </c>
      <c r="C959">
        <v>2015</v>
      </c>
      <c r="D959">
        <v>0</v>
      </c>
      <c r="E959">
        <v>0</v>
      </c>
      <c r="F959">
        <v>0</v>
      </c>
      <c r="G959">
        <v>16403.5</v>
      </c>
      <c r="H959">
        <v>49210.400000000001</v>
      </c>
      <c r="I959">
        <v>180438</v>
      </c>
      <c r="J959">
        <v>557718</v>
      </c>
      <c r="K959">
        <v>32806.9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">
      <c r="A960">
        <v>956</v>
      </c>
      <c r="B960" t="s">
        <v>63</v>
      </c>
      <c r="C960">
        <v>2015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47211.199999999997</v>
      </c>
      <c r="J960">
        <v>141634</v>
      </c>
      <c r="K960">
        <v>118028</v>
      </c>
      <c r="L960">
        <v>94422.5</v>
      </c>
      <c r="M960">
        <v>47211.199999999997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 x14ac:dyDescent="0.2">
      <c r="A961">
        <v>957</v>
      </c>
      <c r="B961" t="s">
        <v>63</v>
      </c>
      <c r="C961">
        <v>2015</v>
      </c>
      <c r="D961">
        <v>0</v>
      </c>
      <c r="E961">
        <v>0</v>
      </c>
      <c r="F961">
        <v>614642</v>
      </c>
      <c r="G961">
        <v>276589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">
      <c r="A962">
        <v>958</v>
      </c>
      <c r="B962" t="s">
        <v>63</v>
      </c>
      <c r="C962">
        <v>2015</v>
      </c>
      <c r="D962">
        <v>0</v>
      </c>
      <c r="E962">
        <v>0</v>
      </c>
      <c r="F962">
        <v>922361</v>
      </c>
      <c r="G962">
        <v>110683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 x14ac:dyDescent="0.2">
      <c r="A963">
        <v>959</v>
      </c>
      <c r="B963" t="s">
        <v>63</v>
      </c>
      <c r="C963">
        <v>2015</v>
      </c>
      <c r="D963">
        <v>0</v>
      </c>
      <c r="E963">
        <v>0</v>
      </c>
      <c r="F963">
        <v>0</v>
      </c>
      <c r="G963">
        <v>0</v>
      </c>
      <c r="H963">
        <v>21121</v>
      </c>
      <c r="I963">
        <v>84483.9</v>
      </c>
      <c r="J963">
        <v>295694</v>
      </c>
      <c r="K963">
        <v>126726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x14ac:dyDescent="0.2">
      <c r="A964">
        <v>960</v>
      </c>
      <c r="B964" t="s">
        <v>63</v>
      </c>
      <c r="C964">
        <v>2015</v>
      </c>
      <c r="D964">
        <v>0</v>
      </c>
      <c r="E964">
        <v>0</v>
      </c>
      <c r="F964">
        <v>0</v>
      </c>
      <c r="G964">
        <v>0</v>
      </c>
      <c r="H964">
        <v>23942.6</v>
      </c>
      <c r="I964">
        <v>167598</v>
      </c>
      <c r="J964">
        <v>287311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">
      <c r="A965">
        <v>961</v>
      </c>
      <c r="B965" t="s">
        <v>63</v>
      </c>
      <c r="C965">
        <v>2015</v>
      </c>
      <c r="D965">
        <v>0</v>
      </c>
      <c r="E965">
        <v>0</v>
      </c>
      <c r="F965">
        <v>90889</v>
      </c>
      <c r="G965">
        <v>60592.7</v>
      </c>
      <c r="H965">
        <v>302963</v>
      </c>
      <c r="I965">
        <v>212074</v>
      </c>
      <c r="J965">
        <v>60592.7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2">
      <c r="A966">
        <v>962</v>
      </c>
      <c r="B966" t="s">
        <v>63</v>
      </c>
      <c r="C966">
        <v>2015</v>
      </c>
      <c r="D966">
        <v>0</v>
      </c>
      <c r="E966">
        <v>0</v>
      </c>
      <c r="F966">
        <v>0</v>
      </c>
      <c r="G966">
        <v>16403.5</v>
      </c>
      <c r="H966">
        <v>49210.400000000001</v>
      </c>
      <c r="I966">
        <v>180438</v>
      </c>
      <c r="J966">
        <v>557718</v>
      </c>
      <c r="K966">
        <v>32806.9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2">
      <c r="A967">
        <v>963</v>
      </c>
      <c r="B967" t="s">
        <v>63</v>
      </c>
      <c r="C967">
        <v>2015</v>
      </c>
      <c r="D967">
        <v>0</v>
      </c>
      <c r="E967">
        <v>0</v>
      </c>
      <c r="F967">
        <v>0</v>
      </c>
      <c r="G967">
        <v>0</v>
      </c>
      <c r="H967">
        <v>35911.199999999997</v>
      </c>
      <c r="I967">
        <v>341157</v>
      </c>
      <c r="J967">
        <v>215467</v>
      </c>
      <c r="K967">
        <v>17955.599999999999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2">
      <c r="A968">
        <v>964</v>
      </c>
      <c r="B968" t="s">
        <v>63</v>
      </c>
      <c r="C968">
        <v>2015</v>
      </c>
      <c r="D968">
        <v>0</v>
      </c>
      <c r="E968">
        <v>0</v>
      </c>
      <c r="F968" s="6">
        <v>1008910</v>
      </c>
      <c r="G968">
        <v>53100.800000000003</v>
      </c>
      <c r="H968">
        <v>53100.800000000003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2">
      <c r="A969">
        <v>965</v>
      </c>
      <c r="B969" t="s">
        <v>63</v>
      </c>
      <c r="C969">
        <v>2015</v>
      </c>
      <c r="D969">
        <v>0</v>
      </c>
      <c r="E969">
        <v>0</v>
      </c>
      <c r="F969">
        <v>63990.400000000001</v>
      </c>
      <c r="G969">
        <v>159976</v>
      </c>
      <c r="H969">
        <v>127981</v>
      </c>
      <c r="I969">
        <v>255961</v>
      </c>
      <c r="J969">
        <v>63990.400000000001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2">
      <c r="A970">
        <v>966</v>
      </c>
      <c r="B970" t="s">
        <v>63</v>
      </c>
      <c r="C970">
        <v>2015</v>
      </c>
      <c r="D970">
        <v>0</v>
      </c>
      <c r="E970">
        <v>0</v>
      </c>
      <c r="F970">
        <v>0</v>
      </c>
      <c r="G970">
        <v>10688.5</v>
      </c>
      <c r="H970">
        <v>42754</v>
      </c>
      <c r="I970">
        <v>224458</v>
      </c>
      <c r="J970">
        <v>438228</v>
      </c>
      <c r="K970">
        <v>53442.5</v>
      </c>
      <c r="L970">
        <v>21377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2">
      <c r="A971">
        <v>967</v>
      </c>
      <c r="B971" t="s">
        <v>63</v>
      </c>
      <c r="C971">
        <v>2015</v>
      </c>
      <c r="D971">
        <v>0</v>
      </c>
      <c r="E971">
        <v>0</v>
      </c>
      <c r="F971">
        <v>64512.6</v>
      </c>
      <c r="G971">
        <v>129025</v>
      </c>
      <c r="H971">
        <v>365571</v>
      </c>
      <c r="I971">
        <v>172033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2">
      <c r="A972">
        <v>968</v>
      </c>
      <c r="B972" t="s">
        <v>63</v>
      </c>
      <c r="C972">
        <v>2015</v>
      </c>
      <c r="D972">
        <v>0</v>
      </c>
      <c r="E972">
        <v>0</v>
      </c>
      <c r="F972">
        <v>0</v>
      </c>
      <c r="G972">
        <v>10688.5</v>
      </c>
      <c r="H972">
        <v>42754</v>
      </c>
      <c r="I972">
        <v>224458</v>
      </c>
      <c r="J972">
        <v>438228</v>
      </c>
      <c r="K972">
        <v>53442.5</v>
      </c>
      <c r="L972">
        <v>21377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2">
      <c r="A973">
        <v>969</v>
      </c>
      <c r="B973" t="s">
        <v>63</v>
      </c>
      <c r="C973">
        <v>2015</v>
      </c>
      <c r="D973">
        <v>0</v>
      </c>
      <c r="E973">
        <v>0</v>
      </c>
      <c r="F973" s="6">
        <v>1800690</v>
      </c>
      <c r="G973">
        <v>150057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">
      <c r="A974">
        <v>970</v>
      </c>
      <c r="B974" t="s">
        <v>63</v>
      </c>
      <c r="C974">
        <v>2015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106295</v>
      </c>
      <c r="J974">
        <v>297625</v>
      </c>
      <c r="K974">
        <v>63776.9</v>
      </c>
      <c r="L974">
        <v>42517.9</v>
      </c>
      <c r="M974">
        <v>21259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2">
      <c r="A975">
        <v>971</v>
      </c>
      <c r="B975" t="s">
        <v>63</v>
      </c>
      <c r="C975">
        <v>2015</v>
      </c>
      <c r="D975">
        <v>0</v>
      </c>
      <c r="E975">
        <v>0</v>
      </c>
      <c r="F975">
        <v>0</v>
      </c>
      <c r="G975">
        <v>74197.100000000006</v>
      </c>
      <c r="H975">
        <v>296788</v>
      </c>
      <c r="I975">
        <v>519380</v>
      </c>
      <c r="J975">
        <v>74197.100000000006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x14ac:dyDescent="0.2">
      <c r="A976">
        <v>972</v>
      </c>
      <c r="B976" t="s">
        <v>63</v>
      </c>
      <c r="C976">
        <v>2015</v>
      </c>
      <c r="D976">
        <v>0</v>
      </c>
      <c r="E976">
        <v>0</v>
      </c>
      <c r="F976">
        <v>0</v>
      </c>
      <c r="G976">
        <v>22596.3</v>
      </c>
      <c r="H976">
        <v>135578</v>
      </c>
      <c r="I976">
        <v>361541</v>
      </c>
      <c r="J976">
        <v>135578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2">
      <c r="A977">
        <v>973</v>
      </c>
      <c r="B977" t="s">
        <v>63</v>
      </c>
      <c r="C977">
        <v>2015</v>
      </c>
      <c r="D977">
        <v>0</v>
      </c>
      <c r="E977">
        <v>0</v>
      </c>
      <c r="F977">
        <v>0</v>
      </c>
      <c r="G977">
        <v>0</v>
      </c>
      <c r="H977">
        <v>151580</v>
      </c>
      <c r="I977">
        <v>303159</v>
      </c>
      <c r="J977">
        <v>94737.2</v>
      </c>
      <c r="K977">
        <v>18947.400000000001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">
      <c r="A978">
        <v>974</v>
      </c>
      <c r="B978" t="s">
        <v>63</v>
      </c>
      <c r="C978">
        <v>2015</v>
      </c>
      <c r="D978">
        <v>0</v>
      </c>
      <c r="E978">
        <v>0</v>
      </c>
      <c r="F978">
        <v>0</v>
      </c>
      <c r="G978">
        <v>16403.5</v>
      </c>
      <c r="H978">
        <v>49210.400000000001</v>
      </c>
      <c r="I978">
        <v>180438</v>
      </c>
      <c r="J978">
        <v>557718</v>
      </c>
      <c r="K978">
        <v>32806.9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2">
      <c r="A979">
        <v>975</v>
      </c>
      <c r="B979" t="s">
        <v>63</v>
      </c>
      <c r="C979">
        <v>2015</v>
      </c>
      <c r="D979">
        <v>0</v>
      </c>
      <c r="E979">
        <v>0</v>
      </c>
      <c r="F979">
        <v>0</v>
      </c>
      <c r="G979">
        <v>32249.200000000001</v>
      </c>
      <c r="H979">
        <v>193495</v>
      </c>
      <c r="I979">
        <v>268743</v>
      </c>
      <c r="J979">
        <v>85997.8</v>
      </c>
      <c r="K979">
        <v>21499.5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x14ac:dyDescent="0.2">
      <c r="A980">
        <v>976</v>
      </c>
      <c r="B980" t="s">
        <v>63</v>
      </c>
      <c r="C980">
        <v>2015</v>
      </c>
      <c r="D980">
        <v>0</v>
      </c>
      <c r="E980">
        <v>0</v>
      </c>
      <c r="F980">
        <v>0</v>
      </c>
      <c r="G980">
        <v>188538</v>
      </c>
      <c r="H980">
        <v>408498</v>
      </c>
      <c r="I980">
        <v>94268.800000000003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 x14ac:dyDescent="0.2">
      <c r="A981">
        <v>977</v>
      </c>
      <c r="B981" t="s">
        <v>63</v>
      </c>
      <c r="C981">
        <v>2015</v>
      </c>
      <c r="D981">
        <v>0</v>
      </c>
      <c r="E981">
        <v>0</v>
      </c>
      <c r="F981">
        <v>0</v>
      </c>
      <c r="G981">
        <v>456647</v>
      </c>
      <c r="H981">
        <v>570809</v>
      </c>
      <c r="I981">
        <v>114162</v>
      </c>
      <c r="J981">
        <v>114162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2">
      <c r="A982">
        <v>978</v>
      </c>
      <c r="B982" t="s">
        <v>63</v>
      </c>
      <c r="C982">
        <v>2015</v>
      </c>
      <c r="D982">
        <v>0</v>
      </c>
      <c r="E982">
        <v>0</v>
      </c>
      <c r="F982">
        <v>0</v>
      </c>
      <c r="G982">
        <v>0</v>
      </c>
      <c r="H982">
        <v>19422.099999999999</v>
      </c>
      <c r="I982">
        <v>213643</v>
      </c>
      <c r="J982">
        <v>466131</v>
      </c>
      <c r="K982">
        <v>116533</v>
      </c>
      <c r="L982">
        <v>0</v>
      </c>
      <c r="M982">
        <v>19422.099999999999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2">
      <c r="A983">
        <v>979</v>
      </c>
      <c r="B983" t="s">
        <v>63</v>
      </c>
      <c r="C983">
        <v>2015</v>
      </c>
      <c r="D983">
        <v>0</v>
      </c>
      <c r="E983">
        <v>0</v>
      </c>
      <c r="F983">
        <v>535573</v>
      </c>
      <c r="G983">
        <v>160672</v>
      </c>
      <c r="H983">
        <v>53557.3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x14ac:dyDescent="0.2">
      <c r="A984">
        <v>980</v>
      </c>
      <c r="B984" t="s">
        <v>63</v>
      </c>
      <c r="C984">
        <v>2015</v>
      </c>
      <c r="D984">
        <v>0</v>
      </c>
      <c r="E984">
        <v>0</v>
      </c>
      <c r="F984" s="6">
        <v>1500360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2">
      <c r="A985">
        <v>981</v>
      </c>
      <c r="B985" t="s">
        <v>63</v>
      </c>
      <c r="C985">
        <v>2015</v>
      </c>
      <c r="D985">
        <v>0</v>
      </c>
      <c r="E985">
        <v>0</v>
      </c>
      <c r="F985">
        <v>0</v>
      </c>
      <c r="G985">
        <v>0</v>
      </c>
      <c r="H985">
        <v>214653</v>
      </c>
      <c r="I985">
        <v>171722</v>
      </c>
      <c r="J985">
        <v>515167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 x14ac:dyDescent="0.2">
      <c r="A986">
        <v>982</v>
      </c>
      <c r="B986" t="s">
        <v>63</v>
      </c>
      <c r="C986">
        <v>2015</v>
      </c>
      <c r="D986">
        <v>0</v>
      </c>
      <c r="E986">
        <v>0</v>
      </c>
      <c r="F986">
        <v>0</v>
      </c>
      <c r="G986">
        <v>0</v>
      </c>
      <c r="H986">
        <v>97623.3</v>
      </c>
      <c r="I986">
        <v>305073</v>
      </c>
      <c r="J986">
        <v>158638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 x14ac:dyDescent="0.2">
      <c r="A987">
        <v>983</v>
      </c>
      <c r="B987" t="s">
        <v>63</v>
      </c>
      <c r="C987">
        <v>2015</v>
      </c>
      <c r="D987">
        <v>0</v>
      </c>
      <c r="E987">
        <v>0</v>
      </c>
      <c r="F987">
        <v>0</v>
      </c>
      <c r="G987">
        <v>26731.3</v>
      </c>
      <c r="H987">
        <v>133657</v>
      </c>
      <c r="I987">
        <v>481164</v>
      </c>
      <c r="J987">
        <v>320776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 x14ac:dyDescent="0.2">
      <c r="A988">
        <v>984</v>
      </c>
      <c r="B988" t="s">
        <v>63</v>
      </c>
      <c r="C988">
        <v>2015</v>
      </c>
      <c r="D988">
        <v>0</v>
      </c>
      <c r="E988">
        <v>0</v>
      </c>
      <c r="F988">
        <v>0</v>
      </c>
      <c r="G988">
        <v>0</v>
      </c>
      <c r="H988">
        <v>36175.199999999997</v>
      </c>
      <c r="I988">
        <v>180876</v>
      </c>
      <c r="J988">
        <v>180876</v>
      </c>
      <c r="K988">
        <v>36175.199999999997</v>
      </c>
      <c r="L988">
        <v>36175.199999999997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">
      <c r="A989">
        <v>985</v>
      </c>
      <c r="B989" t="s">
        <v>63</v>
      </c>
      <c r="C989">
        <v>2015</v>
      </c>
      <c r="D989">
        <v>0</v>
      </c>
      <c r="E989">
        <v>0</v>
      </c>
      <c r="F989">
        <v>0</v>
      </c>
      <c r="G989">
        <v>16403.5</v>
      </c>
      <c r="H989">
        <v>49210.400000000001</v>
      </c>
      <c r="I989">
        <v>180438</v>
      </c>
      <c r="J989">
        <v>557718</v>
      </c>
      <c r="K989">
        <v>32806.9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2">
      <c r="A990">
        <v>986</v>
      </c>
      <c r="B990" t="s">
        <v>63</v>
      </c>
      <c r="C990">
        <v>2015</v>
      </c>
      <c r="D990">
        <v>0</v>
      </c>
      <c r="E990">
        <v>0</v>
      </c>
      <c r="F990">
        <v>0</v>
      </c>
      <c r="G990">
        <v>10688.5</v>
      </c>
      <c r="H990">
        <v>42754</v>
      </c>
      <c r="I990">
        <v>224458</v>
      </c>
      <c r="J990">
        <v>438228</v>
      </c>
      <c r="K990">
        <v>53442.5</v>
      </c>
      <c r="L990">
        <v>21377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2">
      <c r="A991">
        <v>987</v>
      </c>
      <c r="B991" t="s">
        <v>63</v>
      </c>
      <c r="C991">
        <v>2015</v>
      </c>
      <c r="D991">
        <v>0</v>
      </c>
      <c r="E991">
        <v>0</v>
      </c>
      <c r="F991" s="6">
        <v>1574870</v>
      </c>
      <c r="G991">
        <v>349971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 x14ac:dyDescent="0.2">
      <c r="A992">
        <v>988</v>
      </c>
      <c r="B992" t="s">
        <v>63</v>
      </c>
      <c r="C992">
        <v>2015</v>
      </c>
      <c r="D992">
        <v>0</v>
      </c>
      <c r="E992">
        <v>0</v>
      </c>
      <c r="F992">
        <v>19968.900000000001</v>
      </c>
      <c r="G992">
        <v>0</v>
      </c>
      <c r="H992">
        <v>199689</v>
      </c>
      <c r="I992">
        <v>299534</v>
      </c>
      <c r="J992">
        <v>379410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2">
      <c r="A993">
        <v>989</v>
      </c>
      <c r="B993" t="s">
        <v>63</v>
      </c>
      <c r="C993">
        <v>2015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51902.7</v>
      </c>
      <c r="J993">
        <v>454149</v>
      </c>
      <c r="K993">
        <v>103805</v>
      </c>
      <c r="L993">
        <v>25951.4</v>
      </c>
      <c r="M993">
        <v>12975.7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 x14ac:dyDescent="0.2">
      <c r="A994">
        <v>990</v>
      </c>
      <c r="B994" t="s">
        <v>63</v>
      </c>
      <c r="C994">
        <v>2015</v>
      </c>
      <c r="D994">
        <v>0</v>
      </c>
      <c r="E994">
        <v>0</v>
      </c>
      <c r="F994">
        <v>0</v>
      </c>
      <c r="G994">
        <v>0</v>
      </c>
      <c r="H994">
        <v>35911.199999999997</v>
      </c>
      <c r="I994">
        <v>341157</v>
      </c>
      <c r="J994">
        <v>215467</v>
      </c>
      <c r="K994">
        <v>17955.599999999999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 x14ac:dyDescent="0.2">
      <c r="A995">
        <v>991</v>
      </c>
      <c r="B995" t="s">
        <v>63</v>
      </c>
      <c r="C995">
        <v>2015</v>
      </c>
      <c r="D995">
        <v>0</v>
      </c>
      <c r="E995">
        <v>0</v>
      </c>
      <c r="F995">
        <v>0</v>
      </c>
      <c r="G995">
        <v>74330.8</v>
      </c>
      <c r="H995">
        <v>193260</v>
      </c>
      <c r="I995">
        <v>312189</v>
      </c>
      <c r="J995">
        <v>44598.5</v>
      </c>
      <c r="K995">
        <v>14866.2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 x14ac:dyDescent="0.2">
      <c r="A996">
        <v>992</v>
      </c>
      <c r="B996" t="s">
        <v>63</v>
      </c>
      <c r="C996">
        <v>2015</v>
      </c>
      <c r="D996">
        <v>0</v>
      </c>
      <c r="E996">
        <v>0</v>
      </c>
      <c r="F996" s="6">
        <v>1213240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2">
      <c r="A997">
        <v>993</v>
      </c>
      <c r="B997" t="s">
        <v>63</v>
      </c>
      <c r="C997">
        <v>2015</v>
      </c>
      <c r="D997">
        <v>0</v>
      </c>
      <c r="E997">
        <v>0</v>
      </c>
      <c r="F997" s="6">
        <v>1172970</v>
      </c>
      <c r="G997">
        <v>502700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x14ac:dyDescent="0.2">
      <c r="A998">
        <v>994</v>
      </c>
      <c r="B998" t="s">
        <v>63</v>
      </c>
      <c r="C998">
        <v>2015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51847.9</v>
      </c>
      <c r="J998">
        <v>155544</v>
      </c>
      <c r="K998">
        <v>311087</v>
      </c>
      <c r="L998">
        <v>51847.9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x14ac:dyDescent="0.2">
      <c r="A999">
        <v>995</v>
      </c>
      <c r="B999" t="s">
        <v>63</v>
      </c>
      <c r="C999">
        <v>2015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334570</v>
      </c>
      <c r="P999">
        <v>0</v>
      </c>
      <c r="Q999">
        <v>0</v>
      </c>
      <c r="R999">
        <v>0</v>
      </c>
    </row>
    <row r="1000" spans="1:18" x14ac:dyDescent="0.2">
      <c r="A1000">
        <v>996</v>
      </c>
      <c r="B1000" t="s">
        <v>63</v>
      </c>
      <c r="C1000">
        <v>2015</v>
      </c>
      <c r="D1000">
        <v>0</v>
      </c>
      <c r="E1000">
        <v>0</v>
      </c>
      <c r="F1000">
        <v>26206.9</v>
      </c>
      <c r="G1000">
        <v>0</v>
      </c>
      <c r="H1000">
        <v>26206.9</v>
      </c>
      <c r="I1000">
        <v>209655</v>
      </c>
      <c r="J1000">
        <v>262069</v>
      </c>
      <c r="K1000">
        <v>26206.9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2">
      <c r="A1001">
        <v>997</v>
      </c>
      <c r="B1001" t="s">
        <v>63</v>
      </c>
      <c r="C1001">
        <v>2015</v>
      </c>
      <c r="D1001">
        <v>0</v>
      </c>
      <c r="E1001">
        <v>0</v>
      </c>
      <c r="F1001">
        <v>0</v>
      </c>
      <c r="G1001">
        <v>0</v>
      </c>
      <c r="H1001">
        <v>14917.6</v>
      </c>
      <c r="I1001">
        <v>134258</v>
      </c>
      <c r="J1001">
        <v>283434</v>
      </c>
      <c r="K1001">
        <v>0</v>
      </c>
      <c r="L1001">
        <v>14917.6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 x14ac:dyDescent="0.2">
      <c r="A1002">
        <v>998</v>
      </c>
      <c r="B1002" t="s">
        <v>63</v>
      </c>
      <c r="C1002">
        <v>2015</v>
      </c>
      <c r="D1002">
        <v>0</v>
      </c>
      <c r="E1002">
        <v>0</v>
      </c>
      <c r="F1002">
        <v>0</v>
      </c>
      <c r="G1002">
        <v>0</v>
      </c>
      <c r="H1002">
        <v>59326.7</v>
      </c>
      <c r="I1002">
        <v>118653</v>
      </c>
      <c r="J1002">
        <v>276858</v>
      </c>
      <c r="K1002">
        <v>39551.199999999997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 x14ac:dyDescent="0.2">
      <c r="A1003">
        <v>999</v>
      </c>
      <c r="B1003" t="s">
        <v>63</v>
      </c>
      <c r="C1003">
        <v>2015</v>
      </c>
      <c r="D1003">
        <v>0</v>
      </c>
      <c r="E1003">
        <v>0</v>
      </c>
      <c r="F1003">
        <v>0</v>
      </c>
      <c r="G1003">
        <v>0</v>
      </c>
      <c r="H1003">
        <v>21121</v>
      </c>
      <c r="I1003">
        <v>84483.9</v>
      </c>
      <c r="J1003">
        <v>295694</v>
      </c>
      <c r="K1003">
        <v>126726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2">
      <c r="A1004">
        <v>1000</v>
      </c>
      <c r="B1004" t="s">
        <v>63</v>
      </c>
      <c r="C1004">
        <v>2015</v>
      </c>
      <c r="D1004">
        <v>0</v>
      </c>
      <c r="E1004">
        <v>0</v>
      </c>
      <c r="F1004">
        <v>34700.800000000003</v>
      </c>
      <c r="G1004">
        <v>23133.8</v>
      </c>
      <c r="H1004">
        <v>185071</v>
      </c>
      <c r="I1004">
        <v>277606</v>
      </c>
      <c r="J1004">
        <v>69401.5</v>
      </c>
      <c r="K1004">
        <v>11566.9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Sheet2</vt:lpstr>
      <vt:lpstr>Sheet3</vt:lpstr>
      <vt:lpstr>Sheet1</vt:lpstr>
      <vt:lpstr>NoLengthBS</vt:lpstr>
      <vt:lpstr>Sheet5</vt:lpstr>
      <vt:lpstr>Chart1</vt:lpstr>
      <vt:lpstr>Chart2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2016-08-02T20:58:31Z</dcterms:created>
  <dcterms:modified xsi:type="dcterms:W3CDTF">2016-08-15T15:54:36Z</dcterms:modified>
</cp:coreProperties>
</file>