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.rohan\Work\afsc\trawlmetrics\analysis\flume_tank\"/>
    </mc:Choice>
  </mc:AlternateContent>
  <bookViews>
    <workbookView xWindow="0" yWindow="0" windowWidth="28800" windowHeight="12450"/>
  </bookViews>
  <sheets>
    <sheet name="total_catch_weight_quantiles_by" sheetId="1" r:id="rId1"/>
  </sheets>
  <calcPr calcId="0"/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C10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B10" i="1"/>
</calcChain>
</file>

<file path=xl/sharedStrings.xml><?xml version="1.0" encoding="utf-8"?>
<sst xmlns="http://schemas.openxmlformats.org/spreadsheetml/2006/main" count="18" uniqueCount="8">
  <si>
    <t>SURVEY_ABBV</t>
  </si>
  <si>
    <t>AI</t>
  </si>
  <si>
    <t>BSS</t>
  </si>
  <si>
    <t>EBS</t>
  </si>
  <si>
    <t>GOA</t>
  </si>
  <si>
    <t>NBS</t>
  </si>
  <si>
    <t>Volume (m^3) at a catch density of 700 kg/m^3</t>
  </si>
  <si>
    <t>Volume (m^3) at a catch density of 950 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</si>
</sst>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24" sqref="C24"/>
    </sheetView>
  </sheetViews>
  <sheetFormatPr defaultRowHeight="15" x14ac:dyDescent="0.25"/>
  <sheetData>
    <row r="1" spans="1:10" x14ac:dyDescent="0.25">
      <c r="A1" t="s">
        <v>0</v>
      </c>
      <c r="B1">
        <v>0</v>
      </c>
      <c r="C1">
        <v>1</v>
      </c>
      <c r="D1">
        <v>10</v>
      </c>
      <c r="E1">
        <v>25</v>
      </c>
      <c r="F1">
        <v>50</v>
      </c>
      <c r="G1">
        <v>75</v>
      </c>
      <c r="H1">
        <v>90</v>
      </c>
      <c r="I1">
        <v>99</v>
      </c>
      <c r="J1">
        <v>100</v>
      </c>
    </row>
    <row r="2" spans="1:10" x14ac:dyDescent="0.25">
      <c r="A2" t="s">
        <v>1</v>
      </c>
      <c r="B2">
        <v>0.5</v>
      </c>
      <c r="C2">
        <v>24.1</v>
      </c>
      <c r="D2">
        <v>78.400000000000006</v>
      </c>
      <c r="E2">
        <v>160.19999999999999</v>
      </c>
      <c r="F2">
        <v>384.1</v>
      </c>
      <c r="G2">
        <v>1183.7</v>
      </c>
      <c r="H2">
        <v>3316.3</v>
      </c>
      <c r="I2">
        <v>9974.7999999999993</v>
      </c>
      <c r="J2">
        <v>21301</v>
      </c>
    </row>
    <row r="3" spans="1:10" x14ac:dyDescent="0.25">
      <c r="A3" t="s">
        <v>2</v>
      </c>
      <c r="B3">
        <v>66.7</v>
      </c>
      <c r="C3">
        <v>144.4</v>
      </c>
      <c r="D3">
        <v>387.1</v>
      </c>
      <c r="E3">
        <v>564.29999999999995</v>
      </c>
      <c r="F3">
        <v>864.7</v>
      </c>
      <c r="G3">
        <v>1452.3</v>
      </c>
      <c r="H3">
        <v>2461</v>
      </c>
      <c r="I3">
        <v>7276.8</v>
      </c>
      <c r="J3">
        <v>14374.8</v>
      </c>
    </row>
    <row r="4" spans="1:10" x14ac:dyDescent="0.25">
      <c r="A4" t="s">
        <v>3</v>
      </c>
      <c r="B4">
        <v>4.9000000000000004</v>
      </c>
      <c r="C4">
        <v>145.6</v>
      </c>
      <c r="D4">
        <v>401.3</v>
      </c>
      <c r="E4">
        <v>693.7</v>
      </c>
      <c r="F4">
        <v>1166.7</v>
      </c>
      <c r="G4">
        <v>1804</v>
      </c>
      <c r="H4">
        <v>2682</v>
      </c>
      <c r="I4">
        <v>5457.5</v>
      </c>
      <c r="J4">
        <v>17800.5</v>
      </c>
    </row>
    <row r="5" spans="1:10" x14ac:dyDescent="0.25">
      <c r="A5" t="s">
        <v>4</v>
      </c>
      <c r="B5">
        <v>5.3</v>
      </c>
      <c r="C5">
        <v>33.5</v>
      </c>
      <c r="D5">
        <v>96.4</v>
      </c>
      <c r="E5">
        <v>167.9</v>
      </c>
      <c r="F5">
        <v>322.39999999999998</v>
      </c>
      <c r="G5">
        <v>641.29999999999995</v>
      </c>
      <c r="H5">
        <v>1266.8</v>
      </c>
      <c r="I5">
        <v>4324.8999999999996</v>
      </c>
      <c r="J5">
        <v>17188</v>
      </c>
    </row>
    <row r="6" spans="1:10" x14ac:dyDescent="0.25">
      <c r="A6" t="s">
        <v>5</v>
      </c>
      <c r="B6">
        <v>28.5</v>
      </c>
      <c r="C6">
        <v>70.5</v>
      </c>
      <c r="D6">
        <v>214.5</v>
      </c>
      <c r="E6">
        <v>370</v>
      </c>
      <c r="F6">
        <v>603.9</v>
      </c>
      <c r="G6">
        <v>999.4</v>
      </c>
      <c r="H6">
        <v>1469.4</v>
      </c>
      <c r="I6">
        <v>2997.4</v>
      </c>
      <c r="J6">
        <v>8421.7999999999993</v>
      </c>
    </row>
    <row r="8" spans="1:10" x14ac:dyDescent="0.25">
      <c r="A8" t="s">
        <v>6</v>
      </c>
    </row>
    <row r="9" spans="1:10" x14ac:dyDescent="0.25">
      <c r="B9">
        <v>0</v>
      </c>
      <c r="C9">
        <v>1</v>
      </c>
      <c r="D9">
        <v>10</v>
      </c>
      <c r="E9">
        <v>25</v>
      </c>
      <c r="F9">
        <v>50</v>
      </c>
      <c r="G9">
        <v>75</v>
      </c>
      <c r="H9">
        <v>90</v>
      </c>
      <c r="I9">
        <v>99</v>
      </c>
      <c r="J9">
        <v>100</v>
      </c>
    </row>
    <row r="10" spans="1:10" x14ac:dyDescent="0.25">
      <c r="A10" t="s">
        <v>1</v>
      </c>
      <c r="B10" s="1">
        <f t="shared" ref="B10:J10" si="0">B2/700</f>
        <v>7.1428571428571429E-4</v>
      </c>
      <c r="C10" s="1">
        <f>C2/700</f>
        <v>3.4428571428571433E-2</v>
      </c>
      <c r="D10" s="1">
        <f t="shared" ref="D10:J10" si="1">D2/700</f>
        <v>0.112</v>
      </c>
      <c r="E10" s="1">
        <f t="shared" si="1"/>
        <v>0.22885714285714284</v>
      </c>
      <c r="F10" s="1">
        <f t="shared" si="1"/>
        <v>0.54871428571428571</v>
      </c>
      <c r="G10" s="1">
        <f t="shared" si="1"/>
        <v>1.6910000000000001</v>
      </c>
      <c r="H10" s="1">
        <f t="shared" si="1"/>
        <v>4.737571428571429</v>
      </c>
      <c r="I10" s="1">
        <f t="shared" si="1"/>
        <v>14.249714285714285</v>
      </c>
      <c r="J10" s="1">
        <f t="shared" si="1"/>
        <v>30.43</v>
      </c>
    </row>
    <row r="11" spans="1:10" x14ac:dyDescent="0.25">
      <c r="A11" t="s">
        <v>2</v>
      </c>
      <c r="B11" s="1">
        <f t="shared" ref="B11:J11" si="2">B3/700</f>
        <v>9.5285714285714293E-2</v>
      </c>
      <c r="C11" s="1">
        <f t="shared" si="2"/>
        <v>0.20628571428571429</v>
      </c>
      <c r="D11" s="1">
        <f t="shared" si="2"/>
        <v>0.55300000000000005</v>
      </c>
      <c r="E11" s="1">
        <f t="shared" si="2"/>
        <v>0.80614285714285705</v>
      </c>
      <c r="F11" s="1">
        <f t="shared" si="2"/>
        <v>1.2352857142857143</v>
      </c>
      <c r="G11" s="1">
        <f t="shared" si="2"/>
        <v>2.0747142857142857</v>
      </c>
      <c r="H11" s="1">
        <f t="shared" si="2"/>
        <v>3.5157142857142856</v>
      </c>
      <c r="I11" s="1">
        <f t="shared" si="2"/>
        <v>10.395428571428571</v>
      </c>
      <c r="J11" s="1">
        <f t="shared" si="2"/>
        <v>20.535428571428572</v>
      </c>
    </row>
    <row r="12" spans="1:10" x14ac:dyDescent="0.25">
      <c r="A12" t="s">
        <v>3</v>
      </c>
      <c r="B12" s="1">
        <f t="shared" ref="B12:J12" si="3">B4/700</f>
        <v>7.0000000000000001E-3</v>
      </c>
      <c r="C12" s="1">
        <f t="shared" si="3"/>
        <v>0.20799999999999999</v>
      </c>
      <c r="D12" s="1">
        <f t="shared" si="3"/>
        <v>0.57328571428571429</v>
      </c>
      <c r="E12" s="1">
        <f t="shared" si="3"/>
        <v>0.9910000000000001</v>
      </c>
      <c r="F12" s="1">
        <f t="shared" si="3"/>
        <v>1.6667142857142858</v>
      </c>
      <c r="G12" s="1">
        <f t="shared" si="3"/>
        <v>2.577142857142857</v>
      </c>
      <c r="H12" s="1">
        <f t="shared" si="3"/>
        <v>3.8314285714285714</v>
      </c>
      <c r="I12" s="1">
        <f t="shared" si="3"/>
        <v>7.7964285714285717</v>
      </c>
      <c r="J12" s="1">
        <f t="shared" si="3"/>
        <v>25.429285714285715</v>
      </c>
    </row>
    <row r="13" spans="1:10" x14ac:dyDescent="0.25">
      <c r="A13" t="s">
        <v>4</v>
      </c>
      <c r="B13" s="1">
        <f t="shared" ref="B13:J13" si="4">B5/700</f>
        <v>7.571428571428571E-3</v>
      </c>
      <c r="C13" s="1">
        <f t="shared" si="4"/>
        <v>4.7857142857142855E-2</v>
      </c>
      <c r="D13" s="1">
        <f t="shared" si="4"/>
        <v>0.13771428571428573</v>
      </c>
      <c r="E13" s="1">
        <f t="shared" si="4"/>
        <v>0.23985714285714285</v>
      </c>
      <c r="F13" s="1">
        <f t="shared" si="4"/>
        <v>0.46057142857142852</v>
      </c>
      <c r="G13" s="1">
        <f t="shared" si="4"/>
        <v>0.91614285714285704</v>
      </c>
      <c r="H13" s="1">
        <f t="shared" si="4"/>
        <v>1.8097142857142856</v>
      </c>
      <c r="I13" s="1">
        <f t="shared" si="4"/>
        <v>6.1784285714285705</v>
      </c>
      <c r="J13" s="1">
        <f t="shared" si="4"/>
        <v>24.554285714285715</v>
      </c>
    </row>
    <row r="14" spans="1:10" x14ac:dyDescent="0.25">
      <c r="A14" t="s">
        <v>5</v>
      </c>
      <c r="B14" s="1">
        <f t="shared" ref="B14:J14" si="5">B6/700</f>
        <v>4.0714285714285717E-2</v>
      </c>
      <c r="C14" s="1">
        <f t="shared" si="5"/>
        <v>0.10071428571428571</v>
      </c>
      <c r="D14" s="1">
        <f t="shared" si="5"/>
        <v>0.30642857142857144</v>
      </c>
      <c r="E14" s="1">
        <f t="shared" si="5"/>
        <v>0.52857142857142858</v>
      </c>
      <c r="F14" s="1">
        <f t="shared" si="5"/>
        <v>0.86271428571428566</v>
      </c>
      <c r="G14" s="1">
        <f t="shared" si="5"/>
        <v>1.4277142857142857</v>
      </c>
      <c r="H14" s="1">
        <f t="shared" si="5"/>
        <v>2.0991428571428572</v>
      </c>
      <c r="I14" s="1">
        <f t="shared" si="5"/>
        <v>4.282</v>
      </c>
      <c r="J14" s="1">
        <f t="shared" si="5"/>
        <v>12.031142857142855</v>
      </c>
    </row>
    <row r="16" spans="1:10" x14ac:dyDescent="0.25">
      <c r="A16" t="s">
        <v>7</v>
      </c>
    </row>
    <row r="17" spans="1:10" x14ac:dyDescent="0.25">
      <c r="B17">
        <v>0</v>
      </c>
      <c r="C17">
        <v>1</v>
      </c>
      <c r="D17">
        <v>10</v>
      </c>
      <c r="E17">
        <v>25</v>
      </c>
      <c r="F17">
        <v>50</v>
      </c>
      <c r="G17">
        <v>75</v>
      </c>
      <c r="H17">
        <v>90</v>
      </c>
      <c r="I17">
        <v>99</v>
      </c>
      <c r="J17">
        <v>100</v>
      </c>
    </row>
    <row r="18" spans="1:10" x14ac:dyDescent="0.25">
      <c r="A18" t="s">
        <v>1</v>
      </c>
      <c r="B18" s="1">
        <f>B2/950</f>
        <v>5.263157894736842E-4</v>
      </c>
      <c r="C18" s="1">
        <f t="shared" ref="C18:J18" si="6">C2/950</f>
        <v>2.5368421052631582E-2</v>
      </c>
      <c r="D18" s="1">
        <f t="shared" si="6"/>
        <v>8.2526315789473684E-2</v>
      </c>
      <c r="E18" s="1">
        <f t="shared" si="6"/>
        <v>0.16863157894736841</v>
      </c>
      <c r="F18" s="1">
        <f t="shared" si="6"/>
        <v>0.40431578947368424</v>
      </c>
      <c r="G18" s="1">
        <f t="shared" si="6"/>
        <v>1.246</v>
      </c>
      <c r="H18" s="1">
        <f t="shared" si="6"/>
        <v>3.490842105263158</v>
      </c>
      <c r="I18" s="1">
        <f t="shared" si="6"/>
        <v>10.49978947368421</v>
      </c>
      <c r="J18" s="1">
        <f t="shared" si="6"/>
        <v>22.422105263157896</v>
      </c>
    </row>
    <row r="19" spans="1:10" x14ac:dyDescent="0.25">
      <c r="A19" t="s">
        <v>2</v>
      </c>
      <c r="B19" s="1">
        <f t="shared" ref="B19:J19" si="7">B3/950</f>
        <v>7.0210526315789473E-2</v>
      </c>
      <c r="C19" s="1">
        <f t="shared" si="7"/>
        <v>0.152</v>
      </c>
      <c r="D19" s="1">
        <f t="shared" si="7"/>
        <v>0.40747368421052632</v>
      </c>
      <c r="E19" s="1">
        <f t="shared" si="7"/>
        <v>0.59399999999999997</v>
      </c>
      <c r="F19" s="1">
        <f t="shared" si="7"/>
        <v>0.91021052631578947</v>
      </c>
      <c r="G19" s="1">
        <f t="shared" si="7"/>
        <v>1.5287368421052632</v>
      </c>
      <c r="H19" s="1">
        <f t="shared" si="7"/>
        <v>2.5905263157894738</v>
      </c>
      <c r="I19" s="1">
        <f t="shared" si="7"/>
        <v>7.6597894736842109</v>
      </c>
      <c r="J19" s="1">
        <f t="shared" si="7"/>
        <v>15.131368421052631</v>
      </c>
    </row>
    <row r="20" spans="1:10" x14ac:dyDescent="0.25">
      <c r="A20" t="s">
        <v>3</v>
      </c>
      <c r="B20" s="1">
        <f t="shared" ref="B20:J20" si="8">B4/950</f>
        <v>5.1578947368421052E-3</v>
      </c>
      <c r="C20" s="1">
        <f t="shared" si="8"/>
        <v>0.15326315789473682</v>
      </c>
      <c r="D20" s="1">
        <f t="shared" si="8"/>
        <v>0.42242105263157897</v>
      </c>
      <c r="E20" s="1">
        <f t="shared" si="8"/>
        <v>0.73021052631578953</v>
      </c>
      <c r="F20" s="1">
        <f t="shared" si="8"/>
        <v>1.2281052631578948</v>
      </c>
      <c r="G20" s="1">
        <f t="shared" si="8"/>
        <v>1.8989473684210527</v>
      </c>
      <c r="H20" s="1">
        <f t="shared" si="8"/>
        <v>2.8231578947368421</v>
      </c>
      <c r="I20" s="1">
        <f t="shared" si="8"/>
        <v>5.7447368421052634</v>
      </c>
      <c r="J20" s="1">
        <f t="shared" si="8"/>
        <v>18.737368421052633</v>
      </c>
    </row>
    <row r="21" spans="1:10" x14ac:dyDescent="0.25">
      <c r="A21" t="s">
        <v>4</v>
      </c>
      <c r="B21" s="1">
        <f t="shared" ref="B21:J21" si="9">B5/950</f>
        <v>5.5789473684210522E-3</v>
      </c>
      <c r="C21" s="1">
        <f t="shared" si="9"/>
        <v>3.5263157894736843E-2</v>
      </c>
      <c r="D21" s="1">
        <f t="shared" si="9"/>
        <v>0.10147368421052633</v>
      </c>
      <c r="E21" s="1">
        <f t="shared" si="9"/>
        <v>0.17673684210526316</v>
      </c>
      <c r="F21" s="1">
        <f t="shared" si="9"/>
        <v>0.33936842105263154</v>
      </c>
      <c r="G21" s="1">
        <f t="shared" si="9"/>
        <v>0.67505263157894735</v>
      </c>
      <c r="H21" s="1">
        <f t="shared" si="9"/>
        <v>1.3334736842105264</v>
      </c>
      <c r="I21" s="1">
        <f t="shared" si="9"/>
        <v>4.5525263157894731</v>
      </c>
      <c r="J21" s="1">
        <f t="shared" si="9"/>
        <v>18.092631578947369</v>
      </c>
    </row>
    <row r="22" spans="1:10" x14ac:dyDescent="0.25">
      <c r="A22" t="s">
        <v>5</v>
      </c>
      <c r="B22" s="1">
        <f t="shared" ref="B22:J22" si="10">B6/950</f>
        <v>0.03</v>
      </c>
      <c r="C22" s="1">
        <f t="shared" si="10"/>
        <v>7.4210526315789477E-2</v>
      </c>
      <c r="D22" s="1">
        <f t="shared" si="10"/>
        <v>0.22578947368421054</v>
      </c>
      <c r="E22" s="1">
        <f t="shared" si="10"/>
        <v>0.38947368421052631</v>
      </c>
      <c r="F22" s="1">
        <f t="shared" si="10"/>
        <v>0.63568421052631574</v>
      </c>
      <c r="G22" s="1">
        <f t="shared" si="10"/>
        <v>1.052</v>
      </c>
      <c r="H22" s="1">
        <f t="shared" si="10"/>
        <v>1.5467368421052632</v>
      </c>
      <c r="I22" s="1">
        <f t="shared" si="10"/>
        <v>3.1551578947368424</v>
      </c>
      <c r="J22" s="1">
        <f t="shared" si="10"/>
        <v>8.865052631578946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total_catch_weight_quantiles_by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Rohan</dc:creator>
  <cp:lastModifiedBy>Sean Rohan</cp:lastModifiedBy>
  <dcterms:created xsi:type="dcterms:W3CDTF">2025-01-07T16:20:29Z</dcterms:created>
  <dcterms:modified xsi:type="dcterms:W3CDTF">2025-01-07T16:20:29Z</dcterms:modified>
</cp:coreProperties>
</file>