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52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K10" i="2"/>
  <c r="K8" i="2" s="1"/>
  <c r="L8" i="2" s="1"/>
  <c r="J11" i="2"/>
  <c r="K11" i="2"/>
  <c r="K9" i="2" s="1"/>
  <c r="L9" i="2" s="1"/>
  <c r="J12" i="2"/>
  <c r="K12" i="2"/>
  <c r="K13" i="2" s="1"/>
  <c r="L13" i="2" s="1"/>
  <c r="J13" i="2"/>
  <c r="J14" i="2"/>
  <c r="J15" i="2"/>
  <c r="J16" i="2"/>
  <c r="J17" i="2"/>
  <c r="K17" i="2"/>
  <c r="K15" i="2" s="1"/>
  <c r="L15" i="2" s="1"/>
  <c r="J18" i="2"/>
  <c r="J19" i="2"/>
  <c r="J20" i="2"/>
  <c r="J21" i="2"/>
  <c r="J22" i="2"/>
  <c r="K22" i="2"/>
  <c r="K20" i="2" s="1"/>
  <c r="L20" i="2" s="1"/>
  <c r="J23" i="2"/>
  <c r="J24" i="2"/>
  <c r="J25" i="2"/>
  <c r="J26" i="2"/>
  <c r="J27" i="2"/>
  <c r="J28" i="2"/>
  <c r="J29" i="2"/>
  <c r="K29" i="2"/>
  <c r="K27" i="2" s="1"/>
  <c r="L27" i="2" s="1"/>
  <c r="J30" i="2"/>
  <c r="J31" i="2"/>
  <c r="J32" i="2"/>
  <c r="J33" i="2"/>
  <c r="J34" i="2"/>
  <c r="J35" i="2"/>
  <c r="J36" i="2"/>
  <c r="J37" i="2"/>
  <c r="J38" i="2"/>
  <c r="J40" i="2"/>
  <c r="K40" i="2"/>
  <c r="K38" i="2" s="1"/>
  <c r="J41" i="2"/>
  <c r="J42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K65" i="2"/>
  <c r="K66" i="2" s="1"/>
  <c r="L66" i="2" s="1"/>
  <c r="J66" i="2"/>
  <c r="J67" i="2"/>
  <c r="J68" i="2"/>
  <c r="J69" i="2"/>
  <c r="K69" i="2"/>
  <c r="K67" i="2" s="1"/>
  <c r="L67" i="2" s="1"/>
  <c r="J70" i="2"/>
  <c r="K70" i="2"/>
  <c r="K68" i="2" s="1"/>
  <c r="L68" i="2" s="1"/>
  <c r="J71" i="2"/>
  <c r="K71" i="2"/>
  <c r="K72" i="2" s="1"/>
  <c r="L72" i="2" s="1"/>
  <c r="J72" i="2"/>
  <c r="J73" i="2"/>
  <c r="J74" i="2"/>
  <c r="J75" i="2"/>
  <c r="J76" i="2"/>
  <c r="J77" i="2"/>
  <c r="J78" i="2"/>
  <c r="J2" i="2"/>
  <c r="H49" i="2"/>
  <c r="H72" i="2"/>
  <c r="H54" i="2"/>
  <c r="H78" i="2"/>
  <c r="H60" i="2"/>
  <c r="H66" i="2"/>
  <c r="H61" i="2"/>
  <c r="H44" i="2"/>
  <c r="H67" i="2"/>
  <c r="H50" i="2"/>
  <c r="H73" i="2"/>
  <c r="H55" i="2"/>
  <c r="H62" i="2"/>
  <c r="H45" i="2"/>
  <c r="H68" i="2"/>
  <c r="H74" i="2"/>
  <c r="H56" i="2"/>
  <c r="H43" i="2"/>
  <c r="J43" i="2" s="1"/>
  <c r="H7" i="2"/>
  <c r="H31" i="2"/>
  <c r="H13" i="2"/>
  <c r="H37" i="2"/>
  <c r="H19" i="2"/>
  <c r="H38" i="2"/>
  <c r="H39" i="2"/>
  <c r="J39" i="2" s="1"/>
  <c r="H25" i="2"/>
  <c r="H2" i="2"/>
  <c r="H26" i="2"/>
  <c r="H8" i="2"/>
  <c r="H32" i="2"/>
  <c r="H14" i="2"/>
  <c r="H21" i="2"/>
  <c r="H3" i="2"/>
  <c r="H27" i="2"/>
  <c r="H9" i="2"/>
  <c r="H33" i="2"/>
  <c r="H15" i="2"/>
  <c r="H20" i="2"/>
  <c r="I46" i="2"/>
  <c r="K46" i="2" s="1"/>
  <c r="K44" i="2" s="1"/>
  <c r="L44" i="2" s="1"/>
  <c r="I69" i="2"/>
  <c r="I51" i="2"/>
  <c r="K51" i="2" s="1"/>
  <c r="K50" i="2" s="1"/>
  <c r="L50" i="2" s="1"/>
  <c r="I75" i="2"/>
  <c r="K75" i="2" s="1"/>
  <c r="K73" i="2" s="1"/>
  <c r="L73" i="2" s="1"/>
  <c r="I57" i="2"/>
  <c r="K57" i="2" s="1"/>
  <c r="K55" i="2" s="1"/>
  <c r="L55" i="2" s="1"/>
  <c r="I64" i="2"/>
  <c r="K64" i="2" s="1"/>
  <c r="K62" i="2" s="1"/>
  <c r="L62" i="2" s="1"/>
  <c r="I47" i="2"/>
  <c r="K47" i="2" s="1"/>
  <c r="K45" i="2" s="1"/>
  <c r="L45" i="2" s="1"/>
  <c r="I70" i="2"/>
  <c r="I52" i="2"/>
  <c r="I76" i="2"/>
  <c r="K76" i="2" s="1"/>
  <c r="K74" i="2" s="1"/>
  <c r="L74" i="2" s="1"/>
  <c r="I58" i="2"/>
  <c r="K58" i="2" s="1"/>
  <c r="K56" i="2" s="1"/>
  <c r="L56" i="2" s="1"/>
  <c r="I65" i="2"/>
  <c r="I48" i="2"/>
  <c r="K48" i="2" s="1"/>
  <c r="K49" i="2" s="1"/>
  <c r="L49" i="2" s="1"/>
  <c r="I71" i="2"/>
  <c r="I53" i="2"/>
  <c r="K53" i="2" s="1"/>
  <c r="K54" i="2" s="1"/>
  <c r="L54" i="2" s="1"/>
  <c r="I77" i="2"/>
  <c r="K77" i="2" s="1"/>
  <c r="K78" i="2" s="1"/>
  <c r="L78" i="2" s="1"/>
  <c r="I59" i="2"/>
  <c r="K59" i="2" s="1"/>
  <c r="K60" i="2" s="1"/>
  <c r="L60" i="2" s="1"/>
  <c r="I63" i="2"/>
  <c r="K63" i="2" s="1"/>
  <c r="K61" i="2" s="1"/>
  <c r="L61" i="2" s="1"/>
  <c r="I41" i="2"/>
  <c r="K41" i="2" s="1"/>
  <c r="K39" i="2" s="1"/>
  <c r="I42" i="2"/>
  <c r="K42" i="2" s="1"/>
  <c r="K43" i="2" s="1"/>
  <c r="I40" i="2"/>
  <c r="I4" i="2"/>
  <c r="K4" i="2" s="1"/>
  <c r="K2" i="2" s="1"/>
  <c r="L2" i="2" s="1"/>
  <c r="I28" i="2"/>
  <c r="K28" i="2" s="1"/>
  <c r="K26" i="2" s="1"/>
  <c r="L26" i="2" s="1"/>
  <c r="I10" i="2"/>
  <c r="I34" i="2"/>
  <c r="K34" i="2" s="1"/>
  <c r="K32" i="2" s="1"/>
  <c r="L32" i="2" s="1"/>
  <c r="I16" i="2"/>
  <c r="K16" i="2" s="1"/>
  <c r="K14" i="2" s="1"/>
  <c r="L14" i="2" s="1"/>
  <c r="I23" i="2"/>
  <c r="K23" i="2" s="1"/>
  <c r="K21" i="2" s="1"/>
  <c r="L21" i="2" s="1"/>
  <c r="I5" i="2"/>
  <c r="K5" i="2" s="1"/>
  <c r="K3" i="2" s="1"/>
  <c r="L3" i="2" s="1"/>
  <c r="I29" i="2"/>
  <c r="I11" i="2"/>
  <c r="I35" i="2"/>
  <c r="K35" i="2" s="1"/>
  <c r="K33" i="2" s="1"/>
  <c r="L33" i="2" s="1"/>
  <c r="I17" i="2"/>
  <c r="I24" i="2"/>
  <c r="K24" i="2" s="1"/>
  <c r="K25" i="2" s="1"/>
  <c r="L25" i="2" s="1"/>
  <c r="I6" i="2"/>
  <c r="K6" i="2" s="1"/>
  <c r="K7" i="2" s="1"/>
  <c r="L7" i="2" s="1"/>
  <c r="I30" i="2"/>
  <c r="K30" i="2" s="1"/>
  <c r="K31" i="2" s="1"/>
  <c r="L31" i="2" s="1"/>
  <c r="I12" i="2"/>
  <c r="I36" i="2"/>
  <c r="K36" i="2" s="1"/>
  <c r="K37" i="2" s="1"/>
  <c r="L37" i="2" s="1"/>
  <c r="I18" i="2"/>
  <c r="K18" i="2" s="1"/>
  <c r="K19" i="2" s="1"/>
  <c r="L19" i="2" s="1"/>
  <c r="I22" i="2"/>
  <c r="I11" i="1"/>
  <c r="I8" i="1"/>
  <c r="I12" i="1"/>
  <c r="I9" i="1"/>
  <c r="I13" i="1"/>
  <c r="I10" i="1"/>
  <c r="I17" i="1"/>
  <c r="I14" i="1"/>
  <c r="I18" i="1"/>
  <c r="I15" i="1"/>
  <c r="I19" i="1"/>
  <c r="I16" i="1"/>
  <c r="I20" i="1"/>
  <c r="I21" i="1"/>
  <c r="I22" i="1"/>
  <c r="I23" i="1"/>
  <c r="I24" i="1"/>
  <c r="I25" i="1"/>
  <c r="I29" i="1"/>
  <c r="I26" i="1"/>
  <c r="I30" i="1"/>
  <c r="I27" i="1"/>
  <c r="I31" i="1"/>
  <c r="I28" i="1"/>
  <c r="I35" i="1"/>
  <c r="I32" i="1"/>
  <c r="I36" i="1"/>
  <c r="I33" i="1"/>
  <c r="I37" i="1"/>
  <c r="I34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" i="1"/>
  <c r="I4" i="1"/>
  <c r="I5" i="1"/>
  <c r="I6" i="1"/>
  <c r="I7" i="1"/>
  <c r="I2" i="1"/>
  <c r="L43" i="2" l="1"/>
  <c r="L39" i="2"/>
  <c r="L38" i="2"/>
</calcChain>
</file>

<file path=xl/sharedStrings.xml><?xml version="1.0" encoding="utf-8"?>
<sst xmlns="http://schemas.openxmlformats.org/spreadsheetml/2006/main" count="139" uniqueCount="24">
  <si>
    <t>fswSF</t>
  </si>
  <si>
    <t>fswSN</t>
  </si>
  <si>
    <t>ftwSF</t>
  </si>
  <si>
    <t>ftwSN</t>
  </si>
  <si>
    <t>fswSFN</t>
  </si>
  <si>
    <t>fswSMF</t>
  </si>
  <si>
    <t>fswSMFN</t>
  </si>
  <si>
    <t>fswSMN</t>
  </si>
  <si>
    <t>ftwSFN</t>
  </si>
  <si>
    <t>ftwSMFN</t>
  </si>
  <si>
    <t>ftwSMN</t>
  </si>
  <si>
    <t>P</t>
  </si>
  <si>
    <t>Q</t>
  </si>
  <si>
    <t>SG</t>
  </si>
  <si>
    <t>OMP</t>
  </si>
  <si>
    <t>SuperGlue</t>
  </si>
  <si>
    <t>OpenMP</t>
  </si>
  <si>
    <t>Threads</t>
  </si>
  <si>
    <t xml:space="preserve"> FN</t>
  </si>
  <si>
    <t xml:space="preserve"> MF</t>
  </si>
  <si>
    <t xml:space="preserve"> MFN</t>
  </si>
  <si>
    <t xml:space="preserve"> MN</t>
  </si>
  <si>
    <t xml:space="preserve"> N</t>
  </si>
  <si>
    <t xml:space="preserve">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</si>
</sst>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2" borderId="2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I14" sqref="I14"/>
    </sheetView>
  </sheetViews>
  <sheetFormatPr defaultRowHeight="15" x14ac:dyDescent="0.25"/>
  <sheetData>
    <row r="1" spans="1:10" s="2" customFormat="1" x14ac:dyDescent="0.25">
      <c r="C1" s="3" t="s">
        <v>12</v>
      </c>
      <c r="D1" s="3" t="s">
        <v>11</v>
      </c>
      <c r="E1" s="3"/>
      <c r="F1" s="3"/>
      <c r="G1" s="3"/>
      <c r="H1" s="3"/>
      <c r="I1" s="3" t="s">
        <v>13</v>
      </c>
      <c r="J1" s="3" t="s">
        <v>14</v>
      </c>
    </row>
    <row r="2" spans="1:10" x14ac:dyDescent="0.25">
      <c r="A2">
        <v>100000</v>
      </c>
      <c r="B2">
        <v>9</v>
      </c>
      <c r="C2">
        <v>10</v>
      </c>
      <c r="D2">
        <v>50</v>
      </c>
      <c r="E2">
        <v>1</v>
      </c>
      <c r="F2" t="s">
        <v>2</v>
      </c>
      <c r="G2">
        <v>7.83137E-2</v>
      </c>
      <c r="H2">
        <v>1</v>
      </c>
      <c r="I2" s="1">
        <f>G2*1000</f>
        <v>78.313699999999997</v>
      </c>
      <c r="J2" s="1">
        <v>80</v>
      </c>
    </row>
    <row r="3" spans="1:10" x14ac:dyDescent="0.25">
      <c r="A3">
        <v>100000</v>
      </c>
      <c r="B3">
        <v>9</v>
      </c>
      <c r="C3">
        <v>10</v>
      </c>
      <c r="D3">
        <v>50</v>
      </c>
      <c r="E3">
        <v>4</v>
      </c>
      <c r="F3" t="s">
        <v>2</v>
      </c>
      <c r="G3">
        <v>9.0773400000000004E-2</v>
      </c>
      <c r="H3">
        <v>2</v>
      </c>
      <c r="I3" s="1">
        <f t="shared" ref="I3:I48" si="0">G3*1000</f>
        <v>90.773400000000009</v>
      </c>
      <c r="J3" s="1">
        <v>133</v>
      </c>
    </row>
    <row r="4" spans="1:10" x14ac:dyDescent="0.25">
      <c r="A4">
        <v>100000</v>
      </c>
      <c r="B4">
        <v>9</v>
      </c>
      <c r="C4">
        <v>10</v>
      </c>
      <c r="D4">
        <v>50</v>
      </c>
      <c r="E4">
        <v>8</v>
      </c>
      <c r="F4" t="s">
        <v>2</v>
      </c>
      <c r="G4">
        <v>8.6722599999999997E-2</v>
      </c>
      <c r="H4">
        <v>3</v>
      </c>
      <c r="I4" s="1">
        <f t="shared" si="0"/>
        <v>86.7226</v>
      </c>
      <c r="J4" s="1">
        <v>151</v>
      </c>
    </row>
    <row r="5" spans="1:10" x14ac:dyDescent="0.25">
      <c r="A5">
        <v>100000</v>
      </c>
      <c r="B5">
        <v>9</v>
      </c>
      <c r="C5">
        <v>10</v>
      </c>
      <c r="D5">
        <v>50</v>
      </c>
      <c r="E5">
        <v>16</v>
      </c>
      <c r="F5" t="s">
        <v>2</v>
      </c>
      <c r="G5">
        <v>8.9396400000000001E-2</v>
      </c>
      <c r="H5">
        <v>4</v>
      </c>
      <c r="I5" s="1">
        <f t="shared" si="0"/>
        <v>89.3964</v>
      </c>
      <c r="J5" s="1">
        <v>153</v>
      </c>
    </row>
    <row r="6" spans="1:10" x14ac:dyDescent="0.25">
      <c r="A6">
        <v>100000</v>
      </c>
      <c r="B6">
        <v>9</v>
      </c>
      <c r="C6">
        <v>10</v>
      </c>
      <c r="D6">
        <v>50</v>
      </c>
      <c r="E6">
        <v>32</v>
      </c>
      <c r="F6" t="s">
        <v>2</v>
      </c>
      <c r="G6">
        <v>0.102143</v>
      </c>
      <c r="H6">
        <v>5</v>
      </c>
      <c r="I6" s="1">
        <f t="shared" si="0"/>
        <v>102.143</v>
      </c>
      <c r="J6" s="1">
        <v>182</v>
      </c>
    </row>
    <row r="7" spans="1:10" x14ac:dyDescent="0.25">
      <c r="A7">
        <v>100000</v>
      </c>
      <c r="B7">
        <v>9</v>
      </c>
      <c r="C7">
        <v>10</v>
      </c>
      <c r="D7">
        <v>50</v>
      </c>
      <c r="E7">
        <v>64</v>
      </c>
      <c r="F7" t="s">
        <v>2</v>
      </c>
      <c r="G7">
        <v>0.12237000000000001</v>
      </c>
      <c r="H7">
        <v>6</v>
      </c>
      <c r="I7" s="1">
        <f t="shared" si="0"/>
        <v>122.37</v>
      </c>
      <c r="J7" s="1">
        <v>176</v>
      </c>
    </row>
    <row r="8" spans="1:10" x14ac:dyDescent="0.25">
      <c r="A8">
        <v>100000</v>
      </c>
      <c r="B8">
        <v>9</v>
      </c>
      <c r="C8">
        <v>10</v>
      </c>
      <c r="D8">
        <v>50</v>
      </c>
      <c r="E8">
        <v>1</v>
      </c>
      <c r="F8" t="s">
        <v>8</v>
      </c>
      <c r="G8">
        <v>0.43842900000000001</v>
      </c>
      <c r="H8">
        <v>1</v>
      </c>
      <c r="I8" s="1">
        <f>G8*1000</f>
        <v>438.42900000000003</v>
      </c>
      <c r="J8" s="1">
        <v>397</v>
      </c>
    </row>
    <row r="9" spans="1:10" x14ac:dyDescent="0.25">
      <c r="A9">
        <v>100000</v>
      </c>
      <c r="B9">
        <v>9</v>
      </c>
      <c r="C9">
        <v>10</v>
      </c>
      <c r="D9">
        <v>50</v>
      </c>
      <c r="E9">
        <v>4</v>
      </c>
      <c r="F9" t="s">
        <v>8</v>
      </c>
      <c r="G9">
        <v>0.166244</v>
      </c>
      <c r="H9">
        <v>2</v>
      </c>
      <c r="I9" s="1">
        <f>G9*1000</f>
        <v>166.244</v>
      </c>
      <c r="J9" s="1">
        <v>151</v>
      </c>
    </row>
    <row r="10" spans="1:10" x14ac:dyDescent="0.25">
      <c r="A10">
        <v>100000</v>
      </c>
      <c r="B10">
        <v>9</v>
      </c>
      <c r="C10">
        <v>10</v>
      </c>
      <c r="D10">
        <v>50</v>
      </c>
      <c r="E10">
        <v>8</v>
      </c>
      <c r="F10" t="s">
        <v>8</v>
      </c>
      <c r="G10">
        <v>9.9780499999999994E-2</v>
      </c>
      <c r="H10">
        <v>3</v>
      </c>
      <c r="I10" s="1">
        <f>G10*1000</f>
        <v>99.780499999999989</v>
      </c>
      <c r="J10" s="1">
        <v>79</v>
      </c>
    </row>
    <row r="11" spans="1:10" x14ac:dyDescent="0.25">
      <c r="A11">
        <v>100000</v>
      </c>
      <c r="B11">
        <v>9</v>
      </c>
      <c r="C11">
        <v>10</v>
      </c>
      <c r="D11">
        <v>50</v>
      </c>
      <c r="E11">
        <v>16</v>
      </c>
      <c r="F11" t="s">
        <v>8</v>
      </c>
      <c r="G11">
        <v>0.106549</v>
      </c>
      <c r="H11">
        <v>4</v>
      </c>
      <c r="I11" s="1">
        <f>G11*1000</f>
        <v>106.54900000000001</v>
      </c>
      <c r="J11" s="1">
        <v>54</v>
      </c>
    </row>
    <row r="12" spans="1:10" x14ac:dyDescent="0.25">
      <c r="A12">
        <v>100000</v>
      </c>
      <c r="B12">
        <v>9</v>
      </c>
      <c r="C12">
        <v>10</v>
      </c>
      <c r="D12">
        <v>50</v>
      </c>
      <c r="E12">
        <v>32</v>
      </c>
      <c r="F12" t="s">
        <v>8</v>
      </c>
      <c r="G12">
        <v>0.13517899999999999</v>
      </c>
      <c r="H12">
        <v>5</v>
      </c>
      <c r="I12" s="1">
        <f>G12*1000</f>
        <v>135.179</v>
      </c>
      <c r="J12" s="1">
        <v>83</v>
      </c>
    </row>
    <row r="13" spans="1:10" x14ac:dyDescent="0.25">
      <c r="A13">
        <v>100000</v>
      </c>
      <c r="B13">
        <v>9</v>
      </c>
      <c r="C13">
        <v>10</v>
      </c>
      <c r="D13">
        <v>50</v>
      </c>
      <c r="E13">
        <v>64</v>
      </c>
      <c r="F13" t="s">
        <v>8</v>
      </c>
      <c r="G13">
        <v>0.14065</v>
      </c>
      <c r="H13">
        <v>6</v>
      </c>
      <c r="I13" s="1">
        <f>G13*1000</f>
        <v>140.65</v>
      </c>
      <c r="J13" s="1">
        <v>106</v>
      </c>
    </row>
    <row r="14" spans="1:10" x14ac:dyDescent="0.25">
      <c r="A14">
        <v>100000</v>
      </c>
      <c r="B14">
        <v>9</v>
      </c>
      <c r="C14">
        <v>10</v>
      </c>
      <c r="D14">
        <v>50</v>
      </c>
      <c r="E14">
        <v>1</v>
      </c>
      <c r="F14" t="s">
        <v>9</v>
      </c>
      <c r="G14">
        <v>0.47556999999999999</v>
      </c>
      <c r="H14">
        <v>1</v>
      </c>
      <c r="I14" s="1">
        <f>G14*1000</f>
        <v>475.57</v>
      </c>
    </row>
    <row r="15" spans="1:10" x14ac:dyDescent="0.25">
      <c r="A15">
        <v>100000</v>
      </c>
      <c r="B15">
        <v>9</v>
      </c>
      <c r="C15">
        <v>10</v>
      </c>
      <c r="D15">
        <v>50</v>
      </c>
      <c r="E15">
        <v>4</v>
      </c>
      <c r="F15" t="s">
        <v>9</v>
      </c>
      <c r="G15">
        <v>0.25980900000000001</v>
      </c>
      <c r="H15">
        <v>2</v>
      </c>
      <c r="I15" s="1">
        <f>G15*1000</f>
        <v>259.80900000000003</v>
      </c>
    </row>
    <row r="16" spans="1:10" x14ac:dyDescent="0.25">
      <c r="A16">
        <v>100000</v>
      </c>
      <c r="B16">
        <v>9</v>
      </c>
      <c r="C16">
        <v>10</v>
      </c>
      <c r="D16">
        <v>50</v>
      </c>
      <c r="E16">
        <v>8</v>
      </c>
      <c r="F16" t="s">
        <v>9</v>
      </c>
      <c r="G16">
        <v>0.19733800000000001</v>
      </c>
      <c r="H16">
        <v>3</v>
      </c>
      <c r="I16" s="1">
        <f>G16*1000</f>
        <v>197.33800000000002</v>
      </c>
    </row>
    <row r="17" spans="1:10" x14ac:dyDescent="0.25">
      <c r="A17">
        <v>100000</v>
      </c>
      <c r="B17">
        <v>9</v>
      </c>
      <c r="C17">
        <v>10</v>
      </c>
      <c r="D17">
        <v>50</v>
      </c>
      <c r="E17">
        <v>16</v>
      </c>
      <c r="F17" t="s">
        <v>9</v>
      </c>
      <c r="G17">
        <v>0.16994899999999999</v>
      </c>
      <c r="H17">
        <v>4</v>
      </c>
      <c r="I17" s="1">
        <f>G17*1000</f>
        <v>169.94899999999998</v>
      </c>
    </row>
    <row r="18" spans="1:10" x14ac:dyDescent="0.25">
      <c r="A18">
        <v>100000</v>
      </c>
      <c r="B18">
        <v>9</v>
      </c>
      <c r="C18">
        <v>10</v>
      </c>
      <c r="D18">
        <v>50</v>
      </c>
      <c r="E18">
        <v>32</v>
      </c>
      <c r="F18" t="s">
        <v>9</v>
      </c>
      <c r="G18">
        <v>0.23689299999999999</v>
      </c>
      <c r="H18">
        <v>5</v>
      </c>
      <c r="I18" s="1">
        <f>G18*1000</f>
        <v>236.893</v>
      </c>
    </row>
    <row r="19" spans="1:10" x14ac:dyDescent="0.25">
      <c r="A19">
        <v>100000</v>
      </c>
      <c r="B19">
        <v>9</v>
      </c>
      <c r="C19">
        <v>10</v>
      </c>
      <c r="D19">
        <v>50</v>
      </c>
      <c r="E19">
        <v>64</v>
      </c>
      <c r="F19" t="s">
        <v>9</v>
      </c>
      <c r="G19">
        <v>0.53542500000000004</v>
      </c>
      <c r="H19">
        <v>6</v>
      </c>
      <c r="I19" s="1">
        <f>G19*1000</f>
        <v>535.42500000000007</v>
      </c>
    </row>
    <row r="20" spans="1:10" x14ac:dyDescent="0.25">
      <c r="A20">
        <v>100000</v>
      </c>
      <c r="B20">
        <v>9</v>
      </c>
      <c r="C20">
        <v>10</v>
      </c>
      <c r="D20">
        <v>50</v>
      </c>
      <c r="E20">
        <v>16</v>
      </c>
      <c r="F20" t="s">
        <v>3</v>
      </c>
      <c r="G20">
        <v>4.3529999999999999E-2</v>
      </c>
      <c r="I20" s="1">
        <f t="shared" si="0"/>
        <v>43.53</v>
      </c>
    </row>
    <row r="21" spans="1:10" x14ac:dyDescent="0.25">
      <c r="A21">
        <v>100000</v>
      </c>
      <c r="B21">
        <v>9</v>
      </c>
      <c r="C21">
        <v>10</v>
      </c>
      <c r="D21">
        <v>50</v>
      </c>
      <c r="E21">
        <v>1</v>
      </c>
      <c r="F21" t="s">
        <v>3</v>
      </c>
      <c r="G21">
        <v>0.36273</v>
      </c>
      <c r="I21" s="1">
        <f t="shared" si="0"/>
        <v>362.73</v>
      </c>
    </row>
    <row r="22" spans="1:10" x14ac:dyDescent="0.25">
      <c r="A22">
        <v>100000</v>
      </c>
      <c r="B22">
        <v>9</v>
      </c>
      <c r="C22">
        <v>10</v>
      </c>
      <c r="D22">
        <v>50</v>
      </c>
      <c r="E22">
        <v>32</v>
      </c>
      <c r="F22" t="s">
        <v>3</v>
      </c>
      <c r="G22">
        <v>2.8933799999999999E-2</v>
      </c>
      <c r="I22" s="1">
        <f t="shared" si="0"/>
        <v>28.933799999999998</v>
      </c>
    </row>
    <row r="23" spans="1:10" x14ac:dyDescent="0.25">
      <c r="A23">
        <v>100000</v>
      </c>
      <c r="B23">
        <v>9</v>
      </c>
      <c r="C23">
        <v>10</v>
      </c>
      <c r="D23">
        <v>50</v>
      </c>
      <c r="E23">
        <v>4</v>
      </c>
      <c r="F23" t="s">
        <v>3</v>
      </c>
      <c r="G23">
        <v>0.127333</v>
      </c>
      <c r="I23" s="1">
        <f t="shared" si="0"/>
        <v>127.333</v>
      </c>
    </row>
    <row r="24" spans="1:10" x14ac:dyDescent="0.25">
      <c r="A24">
        <v>100000</v>
      </c>
      <c r="B24">
        <v>9</v>
      </c>
      <c r="C24">
        <v>10</v>
      </c>
      <c r="D24">
        <v>50</v>
      </c>
      <c r="E24">
        <v>64</v>
      </c>
      <c r="F24" t="s">
        <v>3</v>
      </c>
      <c r="G24">
        <v>3.3660200000000001E-2</v>
      </c>
      <c r="I24" s="1">
        <f t="shared" si="0"/>
        <v>33.660200000000003</v>
      </c>
    </row>
    <row r="25" spans="1:10" x14ac:dyDescent="0.25">
      <c r="A25">
        <v>100000</v>
      </c>
      <c r="B25">
        <v>9</v>
      </c>
      <c r="C25">
        <v>10</v>
      </c>
      <c r="D25">
        <v>50</v>
      </c>
      <c r="E25">
        <v>8</v>
      </c>
      <c r="F25" t="s">
        <v>3</v>
      </c>
      <c r="G25">
        <v>6.9132700000000005E-2</v>
      </c>
      <c r="I25" s="1">
        <f t="shared" si="0"/>
        <v>69.1327</v>
      </c>
    </row>
    <row r="26" spans="1:10" x14ac:dyDescent="0.25">
      <c r="A26">
        <v>100000</v>
      </c>
      <c r="B26">
        <v>7</v>
      </c>
      <c r="C26">
        <v>100</v>
      </c>
      <c r="D26">
        <v>300</v>
      </c>
      <c r="E26">
        <v>1</v>
      </c>
      <c r="F26" t="s">
        <v>2</v>
      </c>
      <c r="G26">
        <v>0.25014599999999998</v>
      </c>
      <c r="H26">
        <v>1</v>
      </c>
      <c r="I26" s="1">
        <f>G26*1000</f>
        <v>250.14599999999999</v>
      </c>
      <c r="J26">
        <v>276</v>
      </c>
    </row>
    <row r="27" spans="1:10" x14ac:dyDescent="0.25">
      <c r="A27">
        <v>100000</v>
      </c>
      <c r="B27">
        <v>7</v>
      </c>
      <c r="C27">
        <v>100</v>
      </c>
      <c r="D27">
        <v>300</v>
      </c>
      <c r="E27">
        <v>4</v>
      </c>
      <c r="F27" t="s">
        <v>2</v>
      </c>
      <c r="G27">
        <v>8.9475200000000005E-2</v>
      </c>
      <c r="H27">
        <v>2</v>
      </c>
      <c r="I27" s="1">
        <f>G27*1000</f>
        <v>89.475200000000001</v>
      </c>
      <c r="J27">
        <v>100</v>
      </c>
    </row>
    <row r="28" spans="1:10" x14ac:dyDescent="0.25">
      <c r="A28">
        <v>100000</v>
      </c>
      <c r="B28">
        <v>7</v>
      </c>
      <c r="C28">
        <v>100</v>
      </c>
      <c r="D28">
        <v>300</v>
      </c>
      <c r="E28">
        <v>8</v>
      </c>
      <c r="F28" t="s">
        <v>2</v>
      </c>
      <c r="G28">
        <v>4.9727800000000003E-2</v>
      </c>
      <c r="H28">
        <v>3</v>
      </c>
      <c r="I28" s="1">
        <f>G28*1000</f>
        <v>49.727800000000002</v>
      </c>
      <c r="J28">
        <v>64</v>
      </c>
    </row>
    <row r="29" spans="1:10" x14ac:dyDescent="0.25">
      <c r="A29">
        <v>100000</v>
      </c>
      <c r="B29">
        <v>7</v>
      </c>
      <c r="C29">
        <v>100</v>
      </c>
      <c r="D29">
        <v>300</v>
      </c>
      <c r="E29">
        <v>16</v>
      </c>
      <c r="F29" t="s">
        <v>2</v>
      </c>
      <c r="G29">
        <v>3.3444000000000002E-2</v>
      </c>
      <c r="H29">
        <v>4</v>
      </c>
      <c r="I29" s="1">
        <f>G29*1000</f>
        <v>33.444000000000003</v>
      </c>
      <c r="J29">
        <v>45</v>
      </c>
    </row>
    <row r="30" spans="1:10" x14ac:dyDescent="0.25">
      <c r="A30">
        <v>100000</v>
      </c>
      <c r="B30">
        <v>7</v>
      </c>
      <c r="C30">
        <v>100</v>
      </c>
      <c r="D30">
        <v>300</v>
      </c>
      <c r="E30">
        <v>32</v>
      </c>
      <c r="F30" t="s">
        <v>2</v>
      </c>
      <c r="G30">
        <v>3.2020399999999997E-2</v>
      </c>
      <c r="H30">
        <v>5</v>
      </c>
      <c r="I30" s="1">
        <f>G30*1000</f>
        <v>32.020399999999995</v>
      </c>
      <c r="J30">
        <v>64</v>
      </c>
    </row>
    <row r="31" spans="1:10" x14ac:dyDescent="0.25">
      <c r="A31">
        <v>100000</v>
      </c>
      <c r="B31">
        <v>7</v>
      </c>
      <c r="C31">
        <v>100</v>
      </c>
      <c r="D31">
        <v>300</v>
      </c>
      <c r="E31">
        <v>64</v>
      </c>
      <c r="F31" t="s">
        <v>2</v>
      </c>
      <c r="G31">
        <v>4.2608199999999999E-2</v>
      </c>
      <c r="H31">
        <v>6</v>
      </c>
      <c r="I31" s="1">
        <f>G31*1000</f>
        <v>42.608199999999997</v>
      </c>
      <c r="J31">
        <v>70</v>
      </c>
    </row>
    <row r="32" spans="1:10" x14ac:dyDescent="0.25">
      <c r="A32">
        <v>100000</v>
      </c>
      <c r="B32">
        <v>7</v>
      </c>
      <c r="C32">
        <v>100</v>
      </c>
      <c r="D32">
        <v>300</v>
      </c>
      <c r="E32">
        <v>1</v>
      </c>
      <c r="F32" t="s">
        <v>8</v>
      </c>
      <c r="G32">
        <v>2.3180800000000001</v>
      </c>
      <c r="H32">
        <v>1</v>
      </c>
      <c r="I32" s="1">
        <f>G32*1000</f>
        <v>2318.08</v>
      </c>
    </row>
    <row r="33" spans="1:9" x14ac:dyDescent="0.25">
      <c r="A33">
        <v>100000</v>
      </c>
      <c r="B33">
        <v>7</v>
      </c>
      <c r="C33">
        <v>100</v>
      </c>
      <c r="D33">
        <v>300</v>
      </c>
      <c r="E33">
        <v>64</v>
      </c>
      <c r="F33" t="s">
        <v>8</v>
      </c>
      <c r="G33">
        <v>0.126913</v>
      </c>
      <c r="H33">
        <v>2</v>
      </c>
      <c r="I33" s="1">
        <f>G33*1000</f>
        <v>126.913</v>
      </c>
    </row>
    <row r="34" spans="1:9" x14ac:dyDescent="0.25">
      <c r="A34">
        <v>100000</v>
      </c>
      <c r="B34">
        <v>7</v>
      </c>
      <c r="C34">
        <v>100</v>
      </c>
      <c r="D34">
        <v>300</v>
      </c>
      <c r="E34">
        <v>16</v>
      </c>
      <c r="F34" t="s">
        <v>9</v>
      </c>
      <c r="G34">
        <v>0.25256200000000001</v>
      </c>
      <c r="H34">
        <v>3</v>
      </c>
      <c r="I34" s="1">
        <f>G34*1000</f>
        <v>252.56200000000001</v>
      </c>
    </row>
    <row r="35" spans="1:9" x14ac:dyDescent="0.25">
      <c r="A35">
        <v>100000</v>
      </c>
      <c r="B35">
        <v>7</v>
      </c>
      <c r="C35">
        <v>100</v>
      </c>
      <c r="D35">
        <v>300</v>
      </c>
      <c r="E35">
        <v>16</v>
      </c>
      <c r="F35" t="s">
        <v>8</v>
      </c>
      <c r="G35">
        <v>0.243976</v>
      </c>
      <c r="H35">
        <v>4</v>
      </c>
      <c r="I35" s="1">
        <f>G35*1000</f>
        <v>243.976</v>
      </c>
    </row>
    <row r="36" spans="1:9" x14ac:dyDescent="0.25">
      <c r="A36">
        <v>100000</v>
      </c>
      <c r="B36">
        <v>7</v>
      </c>
      <c r="C36">
        <v>100</v>
      </c>
      <c r="D36">
        <v>300</v>
      </c>
      <c r="E36">
        <v>32</v>
      </c>
      <c r="F36" t="s">
        <v>8</v>
      </c>
      <c r="G36">
        <v>0.15373800000000001</v>
      </c>
      <c r="H36">
        <v>5</v>
      </c>
      <c r="I36" s="1">
        <f>G36*1000</f>
        <v>153.738</v>
      </c>
    </row>
    <row r="37" spans="1:9" x14ac:dyDescent="0.25">
      <c r="A37">
        <v>100000</v>
      </c>
      <c r="B37">
        <v>7</v>
      </c>
      <c r="C37">
        <v>100</v>
      </c>
      <c r="D37">
        <v>300</v>
      </c>
      <c r="E37">
        <v>8</v>
      </c>
      <c r="F37" t="s">
        <v>8</v>
      </c>
      <c r="G37">
        <v>0.42164099999999999</v>
      </c>
      <c r="H37">
        <v>6</v>
      </c>
      <c r="I37" s="1">
        <f>G37*1000</f>
        <v>421.64099999999996</v>
      </c>
    </row>
    <row r="38" spans="1:9" x14ac:dyDescent="0.25">
      <c r="A38">
        <v>100000</v>
      </c>
      <c r="B38">
        <v>7</v>
      </c>
      <c r="C38">
        <v>100</v>
      </c>
      <c r="D38">
        <v>300</v>
      </c>
      <c r="E38">
        <v>1</v>
      </c>
      <c r="F38" t="s">
        <v>9</v>
      </c>
      <c r="G38">
        <v>2.55619</v>
      </c>
      <c r="I38" s="1">
        <f t="shared" si="0"/>
        <v>2556.19</v>
      </c>
    </row>
    <row r="39" spans="1:9" x14ac:dyDescent="0.25">
      <c r="A39">
        <v>100000</v>
      </c>
      <c r="B39">
        <v>7</v>
      </c>
      <c r="C39">
        <v>100</v>
      </c>
      <c r="D39">
        <v>300</v>
      </c>
      <c r="E39">
        <v>32</v>
      </c>
      <c r="F39" t="s">
        <v>9</v>
      </c>
      <c r="G39">
        <v>0.15715299999999999</v>
      </c>
      <c r="I39" s="1">
        <f t="shared" si="0"/>
        <v>157.15299999999999</v>
      </c>
    </row>
    <row r="40" spans="1:9" x14ac:dyDescent="0.25">
      <c r="A40">
        <v>100000</v>
      </c>
      <c r="B40">
        <v>7</v>
      </c>
      <c r="C40">
        <v>100</v>
      </c>
      <c r="D40">
        <v>300</v>
      </c>
      <c r="E40">
        <v>4</v>
      </c>
      <c r="F40" t="s">
        <v>9</v>
      </c>
      <c r="G40">
        <v>0.913775</v>
      </c>
      <c r="I40" s="1">
        <f t="shared" si="0"/>
        <v>913.77499999999998</v>
      </c>
    </row>
    <row r="41" spans="1:9" x14ac:dyDescent="0.25">
      <c r="A41">
        <v>100000</v>
      </c>
      <c r="B41">
        <v>7</v>
      </c>
      <c r="C41">
        <v>100</v>
      </c>
      <c r="D41">
        <v>300</v>
      </c>
      <c r="E41">
        <v>64</v>
      </c>
      <c r="F41" t="s">
        <v>9</v>
      </c>
      <c r="G41">
        <v>0.13303000000000001</v>
      </c>
      <c r="I41" s="1">
        <f t="shared" si="0"/>
        <v>133.03</v>
      </c>
    </row>
    <row r="42" spans="1:9" x14ac:dyDescent="0.25">
      <c r="A42">
        <v>100000</v>
      </c>
      <c r="B42">
        <v>7</v>
      </c>
      <c r="C42">
        <v>100</v>
      </c>
      <c r="D42">
        <v>300</v>
      </c>
      <c r="E42">
        <v>8</v>
      </c>
      <c r="F42" t="s">
        <v>9</v>
      </c>
      <c r="G42">
        <v>0.46945300000000001</v>
      </c>
      <c r="I42" s="1">
        <f t="shared" si="0"/>
        <v>469.45300000000003</v>
      </c>
    </row>
    <row r="43" spans="1:9" x14ac:dyDescent="0.25">
      <c r="A43">
        <v>100000</v>
      </c>
      <c r="B43">
        <v>7</v>
      </c>
      <c r="C43">
        <v>100</v>
      </c>
      <c r="D43">
        <v>300</v>
      </c>
      <c r="E43">
        <v>16</v>
      </c>
      <c r="F43" t="s">
        <v>10</v>
      </c>
      <c r="G43">
        <v>0.22237199999999999</v>
      </c>
      <c r="I43" s="1">
        <f t="shared" si="0"/>
        <v>222.37199999999999</v>
      </c>
    </row>
    <row r="44" spans="1:9" x14ac:dyDescent="0.25">
      <c r="A44">
        <v>100000</v>
      </c>
      <c r="B44">
        <v>7</v>
      </c>
      <c r="C44">
        <v>100</v>
      </c>
      <c r="D44">
        <v>300</v>
      </c>
      <c r="E44">
        <v>1</v>
      </c>
      <c r="F44" t="s">
        <v>10</v>
      </c>
      <c r="G44">
        <v>2.28105</v>
      </c>
      <c r="I44" s="1">
        <f t="shared" si="0"/>
        <v>2281.0500000000002</v>
      </c>
    </row>
    <row r="45" spans="1:9" x14ac:dyDescent="0.25">
      <c r="A45">
        <v>100000</v>
      </c>
      <c r="B45">
        <v>7</v>
      </c>
      <c r="C45">
        <v>100</v>
      </c>
      <c r="D45">
        <v>300</v>
      </c>
      <c r="E45">
        <v>32</v>
      </c>
      <c r="F45" t="s">
        <v>10</v>
      </c>
      <c r="G45">
        <v>0.14793100000000001</v>
      </c>
      <c r="I45" s="1">
        <f t="shared" si="0"/>
        <v>147.93100000000001</v>
      </c>
    </row>
    <row r="46" spans="1:9" x14ac:dyDescent="0.25">
      <c r="A46">
        <v>100000</v>
      </c>
      <c r="B46">
        <v>7</v>
      </c>
      <c r="C46">
        <v>100</v>
      </c>
      <c r="D46">
        <v>300</v>
      </c>
      <c r="E46">
        <v>4</v>
      </c>
      <c r="F46" t="s">
        <v>10</v>
      </c>
      <c r="G46">
        <v>0.81300399999999995</v>
      </c>
      <c r="I46" s="1">
        <f t="shared" si="0"/>
        <v>813.00399999999991</v>
      </c>
    </row>
    <row r="47" spans="1:9" x14ac:dyDescent="0.25">
      <c r="A47">
        <v>100000</v>
      </c>
      <c r="B47">
        <v>7</v>
      </c>
      <c r="C47">
        <v>100</v>
      </c>
      <c r="D47">
        <v>300</v>
      </c>
      <c r="E47">
        <v>64</v>
      </c>
      <c r="F47" t="s">
        <v>10</v>
      </c>
      <c r="G47">
        <v>0.124921</v>
      </c>
      <c r="I47" s="1">
        <f t="shared" si="0"/>
        <v>124.92100000000001</v>
      </c>
    </row>
    <row r="48" spans="1:9" x14ac:dyDescent="0.25">
      <c r="A48">
        <v>100000</v>
      </c>
      <c r="B48">
        <v>7</v>
      </c>
      <c r="C48">
        <v>100</v>
      </c>
      <c r="D48">
        <v>300</v>
      </c>
      <c r="E48">
        <v>8</v>
      </c>
      <c r="F48" t="s">
        <v>10</v>
      </c>
      <c r="G48">
        <v>0.42394999999999999</v>
      </c>
      <c r="I48" s="1">
        <f t="shared" si="0"/>
        <v>423.95</v>
      </c>
    </row>
    <row r="49" spans="1:9" x14ac:dyDescent="0.25">
      <c r="A49">
        <v>100000</v>
      </c>
      <c r="B49">
        <v>7</v>
      </c>
      <c r="C49">
        <v>100</v>
      </c>
      <c r="D49">
        <v>300</v>
      </c>
      <c r="E49">
        <v>16</v>
      </c>
      <c r="F49" t="s">
        <v>3</v>
      </c>
      <c r="G49">
        <v>0.23238500000000001</v>
      </c>
      <c r="I49" s="1">
        <f t="shared" ref="I49:I54" si="1">G49*1000</f>
        <v>232.38500000000002</v>
      </c>
    </row>
    <row r="50" spans="1:9" x14ac:dyDescent="0.25">
      <c r="A50">
        <v>100000</v>
      </c>
      <c r="B50">
        <v>7</v>
      </c>
      <c r="C50">
        <v>100</v>
      </c>
      <c r="D50">
        <v>300</v>
      </c>
      <c r="E50">
        <v>1</v>
      </c>
      <c r="F50" t="s">
        <v>3</v>
      </c>
      <c r="G50">
        <v>2.06915</v>
      </c>
      <c r="I50" s="1">
        <f t="shared" si="1"/>
        <v>2069.15</v>
      </c>
    </row>
    <row r="51" spans="1:9" x14ac:dyDescent="0.25">
      <c r="A51">
        <v>100000</v>
      </c>
      <c r="B51">
        <v>7</v>
      </c>
      <c r="C51">
        <v>100</v>
      </c>
      <c r="D51">
        <v>300</v>
      </c>
      <c r="E51">
        <v>32</v>
      </c>
      <c r="F51" t="s">
        <v>3</v>
      </c>
      <c r="G51">
        <v>0.13014899999999999</v>
      </c>
      <c r="I51" s="1">
        <f t="shared" si="1"/>
        <v>130.149</v>
      </c>
    </row>
    <row r="52" spans="1:9" x14ac:dyDescent="0.25">
      <c r="A52">
        <v>100000</v>
      </c>
      <c r="B52">
        <v>7</v>
      </c>
      <c r="C52">
        <v>100</v>
      </c>
      <c r="D52">
        <v>300</v>
      </c>
      <c r="E52">
        <v>4</v>
      </c>
      <c r="F52" t="s">
        <v>3</v>
      </c>
      <c r="G52">
        <v>0.73814100000000005</v>
      </c>
      <c r="I52" s="1">
        <f t="shared" si="1"/>
        <v>738.14100000000008</v>
      </c>
    </row>
    <row r="53" spans="1:9" x14ac:dyDescent="0.25">
      <c r="A53">
        <v>100000</v>
      </c>
      <c r="B53">
        <v>7</v>
      </c>
      <c r="C53">
        <v>100</v>
      </c>
      <c r="D53">
        <v>300</v>
      </c>
      <c r="E53">
        <v>64</v>
      </c>
      <c r="F53" t="s">
        <v>3</v>
      </c>
      <c r="G53">
        <v>0.117573</v>
      </c>
      <c r="I53" s="1">
        <f t="shared" si="1"/>
        <v>117.57299999999999</v>
      </c>
    </row>
    <row r="54" spans="1:9" x14ac:dyDescent="0.25">
      <c r="A54">
        <v>100000</v>
      </c>
      <c r="B54">
        <v>7</v>
      </c>
      <c r="C54">
        <v>100</v>
      </c>
      <c r="D54">
        <v>300</v>
      </c>
      <c r="E54">
        <v>8</v>
      </c>
      <c r="F54" t="s">
        <v>3</v>
      </c>
      <c r="G54">
        <v>0.38324999999999998</v>
      </c>
      <c r="I54" s="1">
        <f t="shared" si="1"/>
        <v>383.25</v>
      </c>
    </row>
  </sheetData>
  <sortState ref="A32:I37">
    <sortCondition ref="H32:H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topLeftCell="K13" workbookViewId="0">
      <selection activeCell="V45" sqref="V45"/>
    </sheetView>
  </sheetViews>
  <sheetFormatPr defaultRowHeight="15" x14ac:dyDescent="0.25"/>
  <cols>
    <col min="1" max="2" width="0" hidden="1" customWidth="1"/>
    <col min="3" max="6" width="9.140625" style="2"/>
    <col min="7" max="9" width="0" hidden="1" customWidth="1"/>
    <col min="10" max="10" width="10.28515625" style="2" bestFit="1" customWidth="1"/>
    <col min="11" max="12" width="9.140625" style="2"/>
  </cols>
  <sheetData>
    <row r="1" spans="1:12" x14ac:dyDescent="0.25">
      <c r="C1" s="4" t="s">
        <v>12</v>
      </c>
      <c r="D1" s="4" t="s">
        <v>11</v>
      </c>
      <c r="E1" s="4" t="s">
        <v>17</v>
      </c>
      <c r="F1" s="4"/>
      <c r="G1" s="4"/>
      <c r="H1" s="4"/>
      <c r="I1" s="4"/>
      <c r="J1" s="4" t="s">
        <v>15</v>
      </c>
      <c r="K1" s="4" t="s">
        <v>16</v>
      </c>
      <c r="L1" s="4"/>
    </row>
    <row r="2" spans="1:12" x14ac:dyDescent="0.25">
      <c r="A2">
        <v>100000</v>
      </c>
      <c r="B2">
        <v>9</v>
      </c>
      <c r="C2" s="5">
        <v>10</v>
      </c>
      <c r="D2" s="5">
        <v>50</v>
      </c>
      <c r="E2" s="5">
        <v>1</v>
      </c>
      <c r="F2" s="5" t="s">
        <v>23</v>
      </c>
      <c r="G2" s="6">
        <v>7.83137E-2</v>
      </c>
      <c r="H2" s="6">
        <f>G2</f>
        <v>7.83137E-2</v>
      </c>
      <c r="I2" s="6"/>
      <c r="J2" s="7">
        <f>H2*1000</f>
        <v>78.313699999999997</v>
      </c>
      <c r="K2" s="7">
        <f>K4</f>
        <v>80.454099999999997</v>
      </c>
      <c r="L2" s="8">
        <f>(K2-J2)/J2</f>
        <v>2.7331105540920678E-2</v>
      </c>
    </row>
    <row r="3" spans="1:12" x14ac:dyDescent="0.25">
      <c r="A3">
        <v>100000</v>
      </c>
      <c r="B3">
        <v>9</v>
      </c>
      <c r="C3" s="5">
        <v>10</v>
      </c>
      <c r="D3" s="5">
        <v>50</v>
      </c>
      <c r="E3" s="5">
        <v>1</v>
      </c>
      <c r="F3" s="5" t="s">
        <v>18</v>
      </c>
      <c r="G3" s="6">
        <v>0.43842900000000001</v>
      </c>
      <c r="H3" s="6">
        <f>G3</f>
        <v>0.43842900000000001</v>
      </c>
      <c r="I3" s="6"/>
      <c r="J3" s="7">
        <f t="shared" ref="J3:J66" si="0">H3*1000</f>
        <v>438.42900000000003</v>
      </c>
      <c r="K3" s="7">
        <f>K5</f>
        <v>475.57</v>
      </c>
      <c r="L3" s="8">
        <f t="shared" ref="L3:L66" si="1">(K3-J3)/J3</f>
        <v>8.4713830517597968E-2</v>
      </c>
    </row>
    <row r="4" spans="1:12" hidden="1" x14ac:dyDescent="0.25">
      <c r="A4">
        <v>100000</v>
      </c>
      <c r="B4">
        <v>9</v>
      </c>
      <c r="C4" s="5">
        <v>10</v>
      </c>
      <c r="D4" s="5">
        <v>50</v>
      </c>
      <c r="E4" s="5">
        <v>1</v>
      </c>
      <c r="F4" s="5" t="s">
        <v>19</v>
      </c>
      <c r="G4" s="6">
        <v>8.0454100000000001E-2</v>
      </c>
      <c r="H4" s="6"/>
      <c r="I4" s="6">
        <f>G4</f>
        <v>8.0454100000000001E-2</v>
      </c>
      <c r="J4" s="7">
        <f t="shared" si="0"/>
        <v>0</v>
      </c>
      <c r="K4" s="7">
        <f t="shared" ref="K4:K65" si="2">I4*1000</f>
        <v>80.454099999999997</v>
      </c>
      <c r="L4" s="8"/>
    </row>
    <row r="5" spans="1:12" hidden="1" x14ac:dyDescent="0.25">
      <c r="A5">
        <v>100000</v>
      </c>
      <c r="B5">
        <v>9</v>
      </c>
      <c r="C5" s="5">
        <v>10</v>
      </c>
      <c r="D5" s="5">
        <v>50</v>
      </c>
      <c r="E5" s="5">
        <v>1</v>
      </c>
      <c r="F5" s="5" t="s">
        <v>20</v>
      </c>
      <c r="G5" s="6">
        <v>0.47556999999999999</v>
      </c>
      <c r="H5" s="6"/>
      <c r="I5" s="6">
        <f>G5</f>
        <v>0.47556999999999999</v>
      </c>
      <c r="J5" s="7">
        <f t="shared" si="0"/>
        <v>0</v>
      </c>
      <c r="K5" s="7">
        <f t="shared" si="2"/>
        <v>475.57</v>
      </c>
      <c r="L5" s="8"/>
    </row>
    <row r="6" spans="1:12" hidden="1" x14ac:dyDescent="0.25">
      <c r="A6">
        <v>100000</v>
      </c>
      <c r="B6">
        <v>9</v>
      </c>
      <c r="C6" s="5">
        <v>10</v>
      </c>
      <c r="D6" s="5">
        <v>50</v>
      </c>
      <c r="E6" s="5">
        <v>1</v>
      </c>
      <c r="F6" s="5" t="s">
        <v>21</v>
      </c>
      <c r="G6" s="6">
        <v>0.39669900000000002</v>
      </c>
      <c r="H6" s="6"/>
      <c r="I6" s="6">
        <f>G6</f>
        <v>0.39669900000000002</v>
      </c>
      <c r="J6" s="7">
        <f t="shared" si="0"/>
        <v>0</v>
      </c>
      <c r="K6" s="7">
        <f t="shared" si="2"/>
        <v>396.69900000000001</v>
      </c>
      <c r="L6" s="8"/>
    </row>
    <row r="7" spans="1:12" x14ac:dyDescent="0.25">
      <c r="A7">
        <v>100000</v>
      </c>
      <c r="B7">
        <v>9</v>
      </c>
      <c r="C7" s="5">
        <v>10</v>
      </c>
      <c r="D7" s="5">
        <v>50</v>
      </c>
      <c r="E7" s="5">
        <v>1</v>
      </c>
      <c r="F7" s="5" t="s">
        <v>22</v>
      </c>
      <c r="G7" s="6">
        <v>0.36273</v>
      </c>
      <c r="H7" s="6">
        <f>G7</f>
        <v>0.36273</v>
      </c>
      <c r="I7" s="6"/>
      <c r="J7" s="7">
        <f t="shared" si="0"/>
        <v>362.73</v>
      </c>
      <c r="K7" s="7">
        <f>K6</f>
        <v>396.69900000000001</v>
      </c>
      <c r="L7" s="8">
        <f t="shared" si="1"/>
        <v>9.364816805888676E-2</v>
      </c>
    </row>
    <row r="8" spans="1:12" x14ac:dyDescent="0.25">
      <c r="A8">
        <v>100000</v>
      </c>
      <c r="B8">
        <v>9</v>
      </c>
      <c r="C8" s="5">
        <v>10</v>
      </c>
      <c r="D8" s="5">
        <v>50</v>
      </c>
      <c r="E8" s="5">
        <v>4</v>
      </c>
      <c r="F8" s="5" t="s">
        <v>23</v>
      </c>
      <c r="G8" s="6">
        <v>9.0773400000000004E-2</v>
      </c>
      <c r="H8" s="6">
        <f>G8</f>
        <v>9.0773400000000004E-2</v>
      </c>
      <c r="I8" s="6"/>
      <c r="J8" s="7">
        <f t="shared" si="0"/>
        <v>90.773400000000009</v>
      </c>
      <c r="K8" s="7">
        <f>K10</f>
        <v>132.624</v>
      </c>
      <c r="L8" s="8">
        <f t="shared" si="1"/>
        <v>0.4610447554019127</v>
      </c>
    </row>
    <row r="9" spans="1:12" x14ac:dyDescent="0.25">
      <c r="A9">
        <v>100000</v>
      </c>
      <c r="B9">
        <v>9</v>
      </c>
      <c r="C9" s="5">
        <v>10</v>
      </c>
      <c r="D9" s="5">
        <v>50</v>
      </c>
      <c r="E9" s="5">
        <v>4</v>
      </c>
      <c r="F9" s="5" t="s">
        <v>18</v>
      </c>
      <c r="G9" s="6">
        <v>0.166244</v>
      </c>
      <c r="H9" s="6">
        <f>G9</f>
        <v>0.166244</v>
      </c>
      <c r="I9" s="6"/>
      <c r="J9" s="7">
        <f t="shared" si="0"/>
        <v>166.244</v>
      </c>
      <c r="K9" s="7">
        <f>K11</f>
        <v>259.80900000000003</v>
      </c>
      <c r="L9" s="8">
        <f t="shared" si="1"/>
        <v>0.5628173046846805</v>
      </c>
    </row>
    <row r="10" spans="1:12" hidden="1" x14ac:dyDescent="0.25">
      <c r="A10">
        <v>100000</v>
      </c>
      <c r="B10">
        <v>9</v>
      </c>
      <c r="C10" s="5">
        <v>10</v>
      </c>
      <c r="D10" s="5">
        <v>50</v>
      </c>
      <c r="E10" s="5">
        <v>4</v>
      </c>
      <c r="F10" s="5" t="s">
        <v>19</v>
      </c>
      <c r="G10" s="6">
        <v>0.13262399999999999</v>
      </c>
      <c r="H10" s="6"/>
      <c r="I10" s="6">
        <f>G10</f>
        <v>0.13262399999999999</v>
      </c>
      <c r="J10" s="7">
        <f t="shared" si="0"/>
        <v>0</v>
      </c>
      <c r="K10" s="7">
        <f t="shared" si="2"/>
        <v>132.624</v>
      </c>
      <c r="L10" s="8"/>
    </row>
    <row r="11" spans="1:12" hidden="1" x14ac:dyDescent="0.25">
      <c r="A11">
        <v>100000</v>
      </c>
      <c r="B11">
        <v>9</v>
      </c>
      <c r="C11" s="5">
        <v>10</v>
      </c>
      <c r="D11" s="5">
        <v>50</v>
      </c>
      <c r="E11" s="5">
        <v>4</v>
      </c>
      <c r="F11" s="5" t="s">
        <v>20</v>
      </c>
      <c r="G11" s="6">
        <v>0.25980900000000001</v>
      </c>
      <c r="H11" s="6"/>
      <c r="I11" s="6">
        <f>G11</f>
        <v>0.25980900000000001</v>
      </c>
      <c r="J11" s="7">
        <f t="shared" si="0"/>
        <v>0</v>
      </c>
      <c r="K11" s="7">
        <f t="shared" si="2"/>
        <v>259.80900000000003</v>
      </c>
      <c r="L11" s="8"/>
    </row>
    <row r="12" spans="1:12" hidden="1" x14ac:dyDescent="0.25">
      <c r="A12">
        <v>100000</v>
      </c>
      <c r="B12">
        <v>9</v>
      </c>
      <c r="C12" s="5">
        <v>10</v>
      </c>
      <c r="D12" s="5">
        <v>50</v>
      </c>
      <c r="E12" s="5">
        <v>4</v>
      </c>
      <c r="F12" s="5" t="s">
        <v>21</v>
      </c>
      <c r="G12" s="6">
        <v>0.15092900000000001</v>
      </c>
      <c r="H12" s="6"/>
      <c r="I12" s="6">
        <f>G12</f>
        <v>0.15092900000000001</v>
      </c>
      <c r="J12" s="7">
        <f t="shared" si="0"/>
        <v>0</v>
      </c>
      <c r="K12" s="7">
        <f t="shared" si="2"/>
        <v>150.929</v>
      </c>
      <c r="L12" s="8"/>
    </row>
    <row r="13" spans="1:12" x14ac:dyDescent="0.25">
      <c r="A13">
        <v>100000</v>
      </c>
      <c r="B13">
        <v>9</v>
      </c>
      <c r="C13" s="5">
        <v>10</v>
      </c>
      <c r="D13" s="5">
        <v>50</v>
      </c>
      <c r="E13" s="5">
        <v>4</v>
      </c>
      <c r="F13" s="5" t="s">
        <v>22</v>
      </c>
      <c r="G13" s="6">
        <v>0.127333</v>
      </c>
      <c r="H13" s="6">
        <f>G13</f>
        <v>0.127333</v>
      </c>
      <c r="I13" s="6"/>
      <c r="J13" s="7">
        <f t="shared" si="0"/>
        <v>127.333</v>
      </c>
      <c r="K13" s="7">
        <f>K12</f>
        <v>150.929</v>
      </c>
      <c r="L13" s="8">
        <f t="shared" si="1"/>
        <v>0.18530938562666396</v>
      </c>
    </row>
    <row r="14" spans="1:12" x14ac:dyDescent="0.25">
      <c r="A14">
        <v>100000</v>
      </c>
      <c r="B14">
        <v>9</v>
      </c>
      <c r="C14" s="5">
        <v>10</v>
      </c>
      <c r="D14" s="5">
        <v>50</v>
      </c>
      <c r="E14" s="5">
        <v>8</v>
      </c>
      <c r="F14" s="5" t="s">
        <v>23</v>
      </c>
      <c r="G14" s="6">
        <v>8.6722599999999997E-2</v>
      </c>
      <c r="H14" s="6">
        <f>G14</f>
        <v>8.6722599999999997E-2</v>
      </c>
      <c r="I14" s="6"/>
      <c r="J14" s="7">
        <f t="shared" si="0"/>
        <v>86.7226</v>
      </c>
      <c r="K14" s="7">
        <f>K16</f>
        <v>150.76400000000001</v>
      </c>
      <c r="L14" s="8">
        <f t="shared" si="1"/>
        <v>0.73846263834340775</v>
      </c>
    </row>
    <row r="15" spans="1:12" x14ac:dyDescent="0.25">
      <c r="A15">
        <v>100000</v>
      </c>
      <c r="B15">
        <v>9</v>
      </c>
      <c r="C15" s="5">
        <v>10</v>
      </c>
      <c r="D15" s="5">
        <v>50</v>
      </c>
      <c r="E15" s="5">
        <v>8</v>
      </c>
      <c r="F15" s="5" t="s">
        <v>18</v>
      </c>
      <c r="G15" s="6">
        <v>9.9780499999999994E-2</v>
      </c>
      <c r="H15" s="6">
        <f>G15</f>
        <v>9.9780499999999994E-2</v>
      </c>
      <c r="I15" s="6"/>
      <c r="J15" s="7">
        <f t="shared" si="0"/>
        <v>99.780499999999989</v>
      </c>
      <c r="K15" s="7">
        <f>K17</f>
        <v>197.33800000000002</v>
      </c>
      <c r="L15" s="8">
        <f t="shared" si="1"/>
        <v>0.97772109780969274</v>
      </c>
    </row>
    <row r="16" spans="1:12" hidden="1" x14ac:dyDescent="0.25">
      <c r="A16">
        <v>100000</v>
      </c>
      <c r="B16">
        <v>9</v>
      </c>
      <c r="C16" s="5">
        <v>10</v>
      </c>
      <c r="D16" s="5">
        <v>50</v>
      </c>
      <c r="E16" s="5">
        <v>8</v>
      </c>
      <c r="F16" s="5" t="s">
        <v>19</v>
      </c>
      <c r="G16" s="6">
        <v>0.15076400000000001</v>
      </c>
      <c r="H16" s="6"/>
      <c r="I16" s="6">
        <f>G16</f>
        <v>0.15076400000000001</v>
      </c>
      <c r="J16" s="7">
        <f t="shared" si="0"/>
        <v>0</v>
      </c>
      <c r="K16" s="7">
        <f t="shared" si="2"/>
        <v>150.76400000000001</v>
      </c>
      <c r="L16" s="8"/>
    </row>
    <row r="17" spans="1:12" hidden="1" x14ac:dyDescent="0.25">
      <c r="A17">
        <v>100000</v>
      </c>
      <c r="B17">
        <v>9</v>
      </c>
      <c r="C17" s="5">
        <v>10</v>
      </c>
      <c r="D17" s="5">
        <v>50</v>
      </c>
      <c r="E17" s="5">
        <v>8</v>
      </c>
      <c r="F17" s="5" t="s">
        <v>20</v>
      </c>
      <c r="G17" s="6">
        <v>0.19733800000000001</v>
      </c>
      <c r="H17" s="6"/>
      <c r="I17" s="6">
        <f>G17</f>
        <v>0.19733800000000001</v>
      </c>
      <c r="J17" s="7">
        <f t="shared" si="0"/>
        <v>0</v>
      </c>
      <c r="K17" s="7">
        <f t="shared" si="2"/>
        <v>197.33800000000002</v>
      </c>
      <c r="L17" s="8"/>
    </row>
    <row r="18" spans="1:12" hidden="1" x14ac:dyDescent="0.25">
      <c r="A18">
        <v>100000</v>
      </c>
      <c r="B18">
        <v>9</v>
      </c>
      <c r="C18" s="5">
        <v>10</v>
      </c>
      <c r="D18" s="5">
        <v>50</v>
      </c>
      <c r="E18" s="5">
        <v>8</v>
      </c>
      <c r="F18" s="5" t="s">
        <v>21</v>
      </c>
      <c r="G18" s="6">
        <v>7.8976199999999996E-2</v>
      </c>
      <c r="H18" s="6"/>
      <c r="I18" s="6">
        <f>G18</f>
        <v>7.8976199999999996E-2</v>
      </c>
      <c r="J18" s="7">
        <f t="shared" si="0"/>
        <v>0</v>
      </c>
      <c r="K18" s="7">
        <f t="shared" si="2"/>
        <v>78.976199999999992</v>
      </c>
      <c r="L18" s="8"/>
    </row>
    <row r="19" spans="1:12" x14ac:dyDescent="0.25">
      <c r="A19">
        <v>100000</v>
      </c>
      <c r="B19">
        <v>9</v>
      </c>
      <c r="C19" s="5">
        <v>10</v>
      </c>
      <c r="D19" s="5">
        <v>50</v>
      </c>
      <c r="E19" s="5">
        <v>8</v>
      </c>
      <c r="F19" s="5" t="s">
        <v>22</v>
      </c>
      <c r="G19" s="6">
        <v>6.9132700000000005E-2</v>
      </c>
      <c r="H19" s="6">
        <f>G19</f>
        <v>6.9132700000000005E-2</v>
      </c>
      <c r="I19" s="6"/>
      <c r="J19" s="7">
        <f t="shared" si="0"/>
        <v>69.1327</v>
      </c>
      <c r="K19" s="7">
        <f>K18</f>
        <v>78.976199999999992</v>
      </c>
      <c r="L19" s="8">
        <f t="shared" si="1"/>
        <v>0.14238558598174225</v>
      </c>
    </row>
    <row r="20" spans="1:12" x14ac:dyDescent="0.25">
      <c r="A20">
        <v>100000</v>
      </c>
      <c r="B20">
        <v>9</v>
      </c>
      <c r="C20" s="5">
        <v>10</v>
      </c>
      <c r="D20" s="5">
        <v>50</v>
      </c>
      <c r="E20" s="5">
        <v>16</v>
      </c>
      <c r="F20" s="5" t="s">
        <v>23</v>
      </c>
      <c r="G20" s="6">
        <v>8.9396400000000001E-2</v>
      </c>
      <c r="H20" s="6">
        <f>G20</f>
        <v>8.9396400000000001E-2</v>
      </c>
      <c r="I20" s="6"/>
      <c r="J20" s="7">
        <f t="shared" si="0"/>
        <v>89.3964</v>
      </c>
      <c r="K20" s="7">
        <f>K22</f>
        <v>153.19200000000001</v>
      </c>
      <c r="L20" s="8">
        <f t="shared" si="1"/>
        <v>0.71362605205578755</v>
      </c>
    </row>
    <row r="21" spans="1:12" x14ac:dyDescent="0.25">
      <c r="A21">
        <v>100000</v>
      </c>
      <c r="B21">
        <v>9</v>
      </c>
      <c r="C21" s="5">
        <v>10</v>
      </c>
      <c r="D21" s="5">
        <v>50</v>
      </c>
      <c r="E21" s="5">
        <v>16</v>
      </c>
      <c r="F21" s="5" t="s">
        <v>18</v>
      </c>
      <c r="G21" s="6">
        <v>0.106549</v>
      </c>
      <c r="H21" s="6">
        <f>G21</f>
        <v>0.106549</v>
      </c>
      <c r="I21" s="6"/>
      <c r="J21" s="7">
        <f t="shared" si="0"/>
        <v>106.54900000000001</v>
      </c>
      <c r="K21" s="7">
        <f>K23</f>
        <v>169.94899999999998</v>
      </c>
      <c r="L21" s="8">
        <f t="shared" si="1"/>
        <v>0.59503139400651317</v>
      </c>
    </row>
    <row r="22" spans="1:12" hidden="1" x14ac:dyDescent="0.25">
      <c r="A22">
        <v>100000</v>
      </c>
      <c r="B22">
        <v>9</v>
      </c>
      <c r="C22" s="5">
        <v>10</v>
      </c>
      <c r="D22" s="5">
        <v>50</v>
      </c>
      <c r="E22" s="5">
        <v>16</v>
      </c>
      <c r="F22" s="5" t="s">
        <v>19</v>
      </c>
      <c r="G22" s="6">
        <v>0.15319199999999999</v>
      </c>
      <c r="H22" s="6"/>
      <c r="I22" s="6">
        <f>G22</f>
        <v>0.15319199999999999</v>
      </c>
      <c r="J22" s="7">
        <f t="shared" si="0"/>
        <v>0</v>
      </c>
      <c r="K22" s="7">
        <f t="shared" si="2"/>
        <v>153.19200000000001</v>
      </c>
      <c r="L22" s="8"/>
    </row>
    <row r="23" spans="1:12" hidden="1" x14ac:dyDescent="0.25">
      <c r="A23">
        <v>100000</v>
      </c>
      <c r="B23">
        <v>9</v>
      </c>
      <c r="C23" s="5">
        <v>10</v>
      </c>
      <c r="D23" s="5">
        <v>50</v>
      </c>
      <c r="E23" s="5">
        <v>16</v>
      </c>
      <c r="F23" s="5" t="s">
        <v>20</v>
      </c>
      <c r="G23" s="6">
        <v>0.16994899999999999</v>
      </c>
      <c r="H23" s="6"/>
      <c r="I23" s="6">
        <f>G23</f>
        <v>0.16994899999999999</v>
      </c>
      <c r="J23" s="7">
        <f t="shared" si="0"/>
        <v>0</v>
      </c>
      <c r="K23" s="7">
        <f t="shared" si="2"/>
        <v>169.94899999999998</v>
      </c>
      <c r="L23" s="8"/>
    </row>
    <row r="24" spans="1:12" hidden="1" x14ac:dyDescent="0.25">
      <c r="A24">
        <v>100000</v>
      </c>
      <c r="B24">
        <v>9</v>
      </c>
      <c r="C24" s="5">
        <v>10</v>
      </c>
      <c r="D24" s="5">
        <v>50</v>
      </c>
      <c r="E24" s="5">
        <v>16</v>
      </c>
      <c r="F24" s="5" t="s">
        <v>21</v>
      </c>
      <c r="G24" s="6">
        <v>5.3585099999999997E-2</v>
      </c>
      <c r="H24" s="6"/>
      <c r="I24" s="6">
        <f>G24</f>
        <v>5.3585099999999997E-2</v>
      </c>
      <c r="J24" s="7">
        <f t="shared" si="0"/>
        <v>0</v>
      </c>
      <c r="K24" s="7">
        <f t="shared" si="2"/>
        <v>53.585099999999997</v>
      </c>
      <c r="L24" s="8"/>
    </row>
    <row r="25" spans="1:12" x14ac:dyDescent="0.25">
      <c r="A25">
        <v>100000</v>
      </c>
      <c r="B25">
        <v>9</v>
      </c>
      <c r="C25" s="5">
        <v>10</v>
      </c>
      <c r="D25" s="5">
        <v>50</v>
      </c>
      <c r="E25" s="5">
        <v>16</v>
      </c>
      <c r="F25" s="5" t="s">
        <v>22</v>
      </c>
      <c r="G25" s="6">
        <v>4.3529999999999999E-2</v>
      </c>
      <c r="H25" s="6">
        <f>G25</f>
        <v>4.3529999999999999E-2</v>
      </c>
      <c r="I25" s="6"/>
      <c r="J25" s="7">
        <f t="shared" si="0"/>
        <v>43.53</v>
      </c>
      <c r="K25" s="7">
        <f>K24</f>
        <v>53.585099999999997</v>
      </c>
      <c r="L25" s="8">
        <f t="shared" si="1"/>
        <v>0.23099241902136447</v>
      </c>
    </row>
    <row r="26" spans="1:12" x14ac:dyDescent="0.25">
      <c r="A26">
        <v>100000</v>
      </c>
      <c r="B26">
        <v>9</v>
      </c>
      <c r="C26" s="5">
        <v>10</v>
      </c>
      <c r="D26" s="5">
        <v>50</v>
      </c>
      <c r="E26" s="5">
        <v>32</v>
      </c>
      <c r="F26" s="5" t="s">
        <v>23</v>
      </c>
      <c r="G26" s="6">
        <v>0.102143</v>
      </c>
      <c r="H26" s="6">
        <f>G26</f>
        <v>0.102143</v>
      </c>
      <c r="I26" s="6"/>
      <c r="J26" s="7">
        <f t="shared" si="0"/>
        <v>102.143</v>
      </c>
      <c r="K26" s="7">
        <f>K28</f>
        <v>181.62</v>
      </c>
      <c r="L26" s="8">
        <f t="shared" si="1"/>
        <v>0.77809541525116754</v>
      </c>
    </row>
    <row r="27" spans="1:12" x14ac:dyDescent="0.25">
      <c r="A27">
        <v>100000</v>
      </c>
      <c r="B27">
        <v>9</v>
      </c>
      <c r="C27" s="5">
        <v>10</v>
      </c>
      <c r="D27" s="5">
        <v>50</v>
      </c>
      <c r="E27" s="5">
        <v>32</v>
      </c>
      <c r="F27" s="5" t="s">
        <v>18</v>
      </c>
      <c r="G27" s="6">
        <v>0.13517899999999999</v>
      </c>
      <c r="H27" s="6">
        <f>G27</f>
        <v>0.13517899999999999</v>
      </c>
      <c r="I27" s="6"/>
      <c r="J27" s="7">
        <f t="shared" si="0"/>
        <v>135.179</v>
      </c>
      <c r="K27" s="7">
        <f>K29</f>
        <v>236.893</v>
      </c>
      <c r="L27" s="8">
        <f t="shared" si="1"/>
        <v>0.75243935818433338</v>
      </c>
    </row>
    <row r="28" spans="1:12" hidden="1" x14ac:dyDescent="0.25">
      <c r="A28">
        <v>100000</v>
      </c>
      <c r="B28">
        <v>9</v>
      </c>
      <c r="C28" s="5">
        <v>10</v>
      </c>
      <c r="D28" s="5">
        <v>50</v>
      </c>
      <c r="E28" s="5">
        <v>32</v>
      </c>
      <c r="F28" s="5" t="s">
        <v>19</v>
      </c>
      <c r="G28" s="6">
        <v>0.18162</v>
      </c>
      <c r="H28" s="6"/>
      <c r="I28" s="6">
        <f>G28</f>
        <v>0.18162</v>
      </c>
      <c r="J28" s="7">
        <f t="shared" si="0"/>
        <v>0</v>
      </c>
      <c r="K28" s="7">
        <f t="shared" si="2"/>
        <v>181.62</v>
      </c>
      <c r="L28" s="8"/>
    </row>
    <row r="29" spans="1:12" hidden="1" x14ac:dyDescent="0.25">
      <c r="A29">
        <v>100000</v>
      </c>
      <c r="B29">
        <v>9</v>
      </c>
      <c r="C29" s="5">
        <v>10</v>
      </c>
      <c r="D29" s="5">
        <v>50</v>
      </c>
      <c r="E29" s="5">
        <v>32</v>
      </c>
      <c r="F29" s="5" t="s">
        <v>20</v>
      </c>
      <c r="G29" s="6">
        <v>0.23689299999999999</v>
      </c>
      <c r="H29" s="6"/>
      <c r="I29" s="6">
        <f>G29</f>
        <v>0.23689299999999999</v>
      </c>
      <c r="J29" s="7">
        <f t="shared" si="0"/>
        <v>0</v>
      </c>
      <c r="K29" s="7">
        <f t="shared" si="2"/>
        <v>236.893</v>
      </c>
      <c r="L29" s="8"/>
    </row>
    <row r="30" spans="1:12" hidden="1" x14ac:dyDescent="0.25">
      <c r="A30">
        <v>100000</v>
      </c>
      <c r="B30">
        <v>9</v>
      </c>
      <c r="C30" s="5">
        <v>10</v>
      </c>
      <c r="D30" s="5">
        <v>50</v>
      </c>
      <c r="E30" s="5">
        <v>32</v>
      </c>
      <c r="F30" s="5" t="s">
        <v>21</v>
      </c>
      <c r="G30" s="6">
        <v>8.3144200000000001E-2</v>
      </c>
      <c r="H30" s="6"/>
      <c r="I30" s="6">
        <f>G30</f>
        <v>8.3144200000000001E-2</v>
      </c>
      <c r="J30" s="7">
        <f t="shared" si="0"/>
        <v>0</v>
      </c>
      <c r="K30" s="7">
        <f t="shared" si="2"/>
        <v>83.144199999999998</v>
      </c>
      <c r="L30" s="8"/>
    </row>
    <row r="31" spans="1:12" x14ac:dyDescent="0.25">
      <c r="A31">
        <v>100000</v>
      </c>
      <c r="B31">
        <v>9</v>
      </c>
      <c r="C31" s="5">
        <v>10</v>
      </c>
      <c r="D31" s="5">
        <v>50</v>
      </c>
      <c r="E31" s="5">
        <v>32</v>
      </c>
      <c r="F31" s="5" t="s">
        <v>22</v>
      </c>
      <c r="G31" s="6">
        <v>2.8933799999999999E-2</v>
      </c>
      <c r="H31" s="6">
        <f>G31</f>
        <v>2.8933799999999999E-2</v>
      </c>
      <c r="I31" s="6"/>
      <c r="J31" s="7">
        <f t="shared" si="0"/>
        <v>28.933799999999998</v>
      </c>
      <c r="K31" s="7">
        <f>K30</f>
        <v>83.144199999999998</v>
      </c>
      <c r="L31" s="8">
        <f t="shared" si="1"/>
        <v>1.8736011170326747</v>
      </c>
    </row>
    <row r="32" spans="1:12" x14ac:dyDescent="0.25">
      <c r="A32">
        <v>100000</v>
      </c>
      <c r="B32">
        <v>9</v>
      </c>
      <c r="C32" s="5">
        <v>10</v>
      </c>
      <c r="D32" s="5">
        <v>50</v>
      </c>
      <c r="E32" s="5">
        <v>64</v>
      </c>
      <c r="F32" s="5" t="s">
        <v>23</v>
      </c>
      <c r="G32" s="6">
        <v>0.12237000000000001</v>
      </c>
      <c r="H32" s="6">
        <f>G32</f>
        <v>0.12237000000000001</v>
      </c>
      <c r="I32" s="6"/>
      <c r="J32" s="7">
        <f t="shared" si="0"/>
        <v>122.37</v>
      </c>
      <c r="K32" s="7">
        <f>K34</f>
        <v>175.89599999999999</v>
      </c>
      <c r="L32" s="8">
        <f t="shared" si="1"/>
        <v>0.43741113017896527</v>
      </c>
    </row>
    <row r="33" spans="1:12" x14ac:dyDescent="0.25">
      <c r="A33">
        <v>100000</v>
      </c>
      <c r="B33">
        <v>9</v>
      </c>
      <c r="C33" s="5">
        <v>10</v>
      </c>
      <c r="D33" s="5">
        <v>50</v>
      </c>
      <c r="E33" s="5">
        <v>64</v>
      </c>
      <c r="F33" s="5" t="s">
        <v>18</v>
      </c>
      <c r="G33" s="6">
        <v>0.14065</v>
      </c>
      <c r="H33" s="6">
        <f>G33</f>
        <v>0.14065</v>
      </c>
      <c r="I33" s="6"/>
      <c r="J33" s="7">
        <f t="shared" si="0"/>
        <v>140.65</v>
      </c>
      <c r="K33" s="7">
        <f>K35</f>
        <v>535.42500000000007</v>
      </c>
      <c r="L33" s="9">
        <f t="shared" si="1"/>
        <v>2.8067899040170641</v>
      </c>
    </row>
    <row r="34" spans="1:12" hidden="1" x14ac:dyDescent="0.25">
      <c r="A34">
        <v>100000</v>
      </c>
      <c r="B34">
        <v>9</v>
      </c>
      <c r="C34" s="5">
        <v>10</v>
      </c>
      <c r="D34" s="5">
        <v>50</v>
      </c>
      <c r="E34" s="5">
        <v>64</v>
      </c>
      <c r="F34" s="5" t="s">
        <v>19</v>
      </c>
      <c r="G34" s="6">
        <v>0.175896</v>
      </c>
      <c r="H34" s="6"/>
      <c r="I34" s="6">
        <f>G34</f>
        <v>0.175896</v>
      </c>
      <c r="J34" s="7">
        <f t="shared" si="0"/>
        <v>0</v>
      </c>
      <c r="K34" s="7">
        <f t="shared" si="2"/>
        <v>175.89599999999999</v>
      </c>
      <c r="L34" s="8"/>
    </row>
    <row r="35" spans="1:12" hidden="1" x14ac:dyDescent="0.25">
      <c r="A35">
        <v>100000</v>
      </c>
      <c r="B35">
        <v>9</v>
      </c>
      <c r="C35" s="5">
        <v>10</v>
      </c>
      <c r="D35" s="5">
        <v>50</v>
      </c>
      <c r="E35" s="5">
        <v>64</v>
      </c>
      <c r="F35" s="5" t="s">
        <v>20</v>
      </c>
      <c r="G35" s="6">
        <v>0.53542500000000004</v>
      </c>
      <c r="H35" s="6"/>
      <c r="I35" s="6">
        <f>G35</f>
        <v>0.53542500000000004</v>
      </c>
      <c r="J35" s="7">
        <f t="shared" si="0"/>
        <v>0</v>
      </c>
      <c r="K35" s="7">
        <f t="shared" si="2"/>
        <v>535.42500000000007</v>
      </c>
      <c r="L35" s="8"/>
    </row>
    <row r="36" spans="1:12" hidden="1" x14ac:dyDescent="0.25">
      <c r="A36">
        <v>100000</v>
      </c>
      <c r="B36">
        <v>9</v>
      </c>
      <c r="C36" s="5">
        <v>10</v>
      </c>
      <c r="D36" s="5">
        <v>50</v>
      </c>
      <c r="E36" s="5">
        <v>64</v>
      </c>
      <c r="F36" s="5" t="s">
        <v>21</v>
      </c>
      <c r="G36" s="6">
        <v>0.105598</v>
      </c>
      <c r="H36" s="6"/>
      <c r="I36" s="6">
        <f>G36</f>
        <v>0.105598</v>
      </c>
      <c r="J36" s="7">
        <f t="shared" si="0"/>
        <v>0</v>
      </c>
      <c r="K36" s="7">
        <f t="shared" si="2"/>
        <v>105.598</v>
      </c>
      <c r="L36" s="8"/>
    </row>
    <row r="37" spans="1:12" x14ac:dyDescent="0.25">
      <c r="A37">
        <v>100000</v>
      </c>
      <c r="B37">
        <v>9</v>
      </c>
      <c r="C37" s="5">
        <v>10</v>
      </c>
      <c r="D37" s="5">
        <v>50</v>
      </c>
      <c r="E37" s="5">
        <v>64</v>
      </c>
      <c r="F37" s="5" t="s">
        <v>22</v>
      </c>
      <c r="G37" s="6">
        <v>3.3660200000000001E-2</v>
      </c>
      <c r="H37" s="6">
        <f>G37</f>
        <v>3.3660200000000001E-2</v>
      </c>
      <c r="I37" s="6"/>
      <c r="J37" s="7">
        <f t="shared" si="0"/>
        <v>33.660200000000003</v>
      </c>
      <c r="K37" s="7">
        <f>K36</f>
        <v>105.598</v>
      </c>
      <c r="L37" s="8">
        <f t="shared" si="1"/>
        <v>2.1371768438690202</v>
      </c>
    </row>
    <row r="38" spans="1:12" hidden="1" x14ac:dyDescent="0.25">
      <c r="A38">
        <v>100000</v>
      </c>
      <c r="B38">
        <v>7</v>
      </c>
      <c r="C38" s="5">
        <v>100</v>
      </c>
      <c r="D38" s="5">
        <v>300</v>
      </c>
      <c r="E38" s="5">
        <v>1</v>
      </c>
      <c r="F38" s="5" t="s">
        <v>0</v>
      </c>
      <c r="G38" s="6">
        <v>0.25015799999999999</v>
      </c>
      <c r="H38" s="6">
        <f>G38</f>
        <v>0.25015799999999999</v>
      </c>
      <c r="I38" s="6"/>
      <c r="J38" s="7">
        <f t="shared" si="0"/>
        <v>250.15799999999999</v>
      </c>
      <c r="K38" s="7">
        <f>K40</f>
        <v>67.892099999999999</v>
      </c>
      <c r="L38" s="8">
        <f t="shared" si="1"/>
        <v>-0.72860312282637374</v>
      </c>
    </row>
    <row r="39" spans="1:12" hidden="1" x14ac:dyDescent="0.25">
      <c r="A39">
        <v>100000</v>
      </c>
      <c r="B39">
        <v>7</v>
      </c>
      <c r="C39" s="5">
        <v>100</v>
      </c>
      <c r="D39" s="5">
        <v>300</v>
      </c>
      <c r="E39" s="5">
        <v>1</v>
      </c>
      <c r="F39" s="5" t="s">
        <v>4</v>
      </c>
      <c r="G39" s="6">
        <v>2.3161999999999998</v>
      </c>
      <c r="H39" s="6">
        <f>G39</f>
        <v>2.3161999999999998</v>
      </c>
      <c r="I39" s="6"/>
      <c r="J39" s="7">
        <f t="shared" si="0"/>
        <v>2316.1999999999998</v>
      </c>
      <c r="K39" s="7">
        <f>K41</f>
        <v>129.214</v>
      </c>
      <c r="L39" s="8">
        <f t="shared" si="1"/>
        <v>-0.94421293497970815</v>
      </c>
    </row>
    <row r="40" spans="1:12" hidden="1" x14ac:dyDescent="0.25">
      <c r="A40">
        <v>100000</v>
      </c>
      <c r="B40">
        <v>7</v>
      </c>
      <c r="C40" s="5">
        <v>100</v>
      </c>
      <c r="D40" s="5">
        <v>300</v>
      </c>
      <c r="E40" s="5">
        <v>1</v>
      </c>
      <c r="F40" s="5" t="s">
        <v>5</v>
      </c>
      <c r="G40" s="6">
        <v>6.7892099999999997E-2</v>
      </c>
      <c r="H40" s="6"/>
      <c r="I40" s="6">
        <f>G40</f>
        <v>6.7892099999999997E-2</v>
      </c>
      <c r="J40" s="7">
        <f t="shared" si="0"/>
        <v>0</v>
      </c>
      <c r="K40" s="7">
        <f t="shared" si="2"/>
        <v>67.892099999999999</v>
      </c>
      <c r="L40" s="8"/>
    </row>
    <row r="41" spans="1:12" hidden="1" x14ac:dyDescent="0.25">
      <c r="A41">
        <v>100000</v>
      </c>
      <c r="B41">
        <v>7</v>
      </c>
      <c r="C41" s="5">
        <v>100</v>
      </c>
      <c r="D41" s="5">
        <v>300</v>
      </c>
      <c r="E41" s="5">
        <v>1</v>
      </c>
      <c r="F41" s="5" t="s">
        <v>6</v>
      </c>
      <c r="G41" s="6">
        <v>0.129214</v>
      </c>
      <c r="H41" s="6"/>
      <c r="I41" s="6">
        <f>G41</f>
        <v>0.129214</v>
      </c>
      <c r="J41" s="7">
        <f t="shared" si="0"/>
        <v>0</v>
      </c>
      <c r="K41" s="7">
        <f t="shared" si="2"/>
        <v>129.214</v>
      </c>
      <c r="L41" s="8"/>
    </row>
    <row r="42" spans="1:12" hidden="1" x14ac:dyDescent="0.25">
      <c r="A42">
        <v>100000</v>
      </c>
      <c r="B42">
        <v>7</v>
      </c>
      <c r="C42" s="5">
        <v>100</v>
      </c>
      <c r="D42" s="5">
        <v>300</v>
      </c>
      <c r="E42" s="5">
        <v>1</v>
      </c>
      <c r="F42" s="5" t="s">
        <v>7</v>
      </c>
      <c r="G42" s="6">
        <v>0.123794</v>
      </c>
      <c r="H42" s="6"/>
      <c r="I42" s="6">
        <f>G42</f>
        <v>0.123794</v>
      </c>
      <c r="J42" s="7">
        <f t="shared" si="0"/>
        <v>0</v>
      </c>
      <c r="K42" s="7">
        <f t="shared" si="2"/>
        <v>123.794</v>
      </c>
      <c r="L42" s="8"/>
    </row>
    <row r="43" spans="1:12" hidden="1" x14ac:dyDescent="0.25">
      <c r="A43">
        <v>100000</v>
      </c>
      <c r="B43">
        <v>7</v>
      </c>
      <c r="C43" s="5">
        <v>100</v>
      </c>
      <c r="D43" s="5">
        <v>300</v>
      </c>
      <c r="E43" s="5">
        <v>1</v>
      </c>
      <c r="F43" s="5" t="s">
        <v>1</v>
      </c>
      <c r="G43" s="6">
        <v>2.0628700000000002</v>
      </c>
      <c r="H43" s="6">
        <f>G43</f>
        <v>2.0628700000000002</v>
      </c>
      <c r="I43" s="6"/>
      <c r="J43" s="7">
        <f t="shared" si="0"/>
        <v>2062.8700000000003</v>
      </c>
      <c r="K43" s="7">
        <f>K42</f>
        <v>123.794</v>
      </c>
      <c r="L43" s="8">
        <f t="shared" si="1"/>
        <v>-0.9399894321988298</v>
      </c>
    </row>
    <row r="44" spans="1:12" x14ac:dyDescent="0.25">
      <c r="A44">
        <v>100000</v>
      </c>
      <c r="B44">
        <v>7</v>
      </c>
      <c r="C44" s="5">
        <v>100</v>
      </c>
      <c r="D44" s="5">
        <v>300</v>
      </c>
      <c r="E44" s="5">
        <v>1</v>
      </c>
      <c r="F44" s="5" t="s">
        <v>23</v>
      </c>
      <c r="G44" s="6">
        <v>0.25014599999999998</v>
      </c>
      <c r="H44" s="6">
        <f>G44</f>
        <v>0.25014599999999998</v>
      </c>
      <c r="I44" s="6"/>
      <c r="J44" s="7">
        <f t="shared" si="0"/>
        <v>250.14599999999999</v>
      </c>
      <c r="K44" s="7">
        <f>K46</f>
        <v>276.25</v>
      </c>
      <c r="L44" s="8">
        <f t="shared" si="1"/>
        <v>0.10435505664691826</v>
      </c>
    </row>
    <row r="45" spans="1:12" x14ac:dyDescent="0.25">
      <c r="A45">
        <v>100000</v>
      </c>
      <c r="B45">
        <v>7</v>
      </c>
      <c r="C45" s="5">
        <v>100</v>
      </c>
      <c r="D45" s="5">
        <v>300</v>
      </c>
      <c r="E45" s="5">
        <v>1</v>
      </c>
      <c r="F45" s="5" t="s">
        <v>18</v>
      </c>
      <c r="G45" s="6">
        <v>2.3180800000000001</v>
      </c>
      <c r="H45" s="6">
        <f>G45</f>
        <v>2.3180800000000001</v>
      </c>
      <c r="I45" s="6"/>
      <c r="J45" s="7">
        <f t="shared" si="0"/>
        <v>2318.08</v>
      </c>
      <c r="K45" s="7">
        <f>K47</f>
        <v>2556.19</v>
      </c>
      <c r="L45" s="8">
        <f t="shared" si="1"/>
        <v>0.10271862921038107</v>
      </c>
    </row>
    <row r="46" spans="1:12" hidden="1" x14ac:dyDescent="0.25">
      <c r="A46">
        <v>100000</v>
      </c>
      <c r="B46">
        <v>7</v>
      </c>
      <c r="C46" s="5">
        <v>100</v>
      </c>
      <c r="D46" s="5">
        <v>300</v>
      </c>
      <c r="E46" s="5">
        <v>1</v>
      </c>
      <c r="F46" s="5" t="s">
        <v>19</v>
      </c>
      <c r="G46" s="6">
        <v>0.27625</v>
      </c>
      <c r="H46" s="6"/>
      <c r="I46" s="6">
        <f>G46</f>
        <v>0.27625</v>
      </c>
      <c r="J46" s="7">
        <f t="shared" si="0"/>
        <v>0</v>
      </c>
      <c r="K46" s="7">
        <f t="shared" si="2"/>
        <v>276.25</v>
      </c>
      <c r="L46" s="8"/>
    </row>
    <row r="47" spans="1:12" hidden="1" x14ac:dyDescent="0.25">
      <c r="A47">
        <v>100000</v>
      </c>
      <c r="B47">
        <v>7</v>
      </c>
      <c r="C47" s="5">
        <v>100</v>
      </c>
      <c r="D47" s="5">
        <v>300</v>
      </c>
      <c r="E47" s="5">
        <v>1</v>
      </c>
      <c r="F47" s="5" t="s">
        <v>20</v>
      </c>
      <c r="G47" s="6">
        <v>2.55619</v>
      </c>
      <c r="H47" s="6"/>
      <c r="I47" s="6">
        <f>G47</f>
        <v>2.55619</v>
      </c>
      <c r="J47" s="7">
        <f t="shared" si="0"/>
        <v>0</v>
      </c>
      <c r="K47" s="7">
        <f t="shared" si="2"/>
        <v>2556.19</v>
      </c>
      <c r="L47" s="8"/>
    </row>
    <row r="48" spans="1:12" hidden="1" x14ac:dyDescent="0.25">
      <c r="A48">
        <v>100000</v>
      </c>
      <c r="B48">
        <v>7</v>
      </c>
      <c r="C48" s="5">
        <v>100</v>
      </c>
      <c r="D48" s="5">
        <v>300</v>
      </c>
      <c r="E48" s="5">
        <v>1</v>
      </c>
      <c r="F48" s="5" t="s">
        <v>21</v>
      </c>
      <c r="G48" s="6">
        <v>2.28105</v>
      </c>
      <c r="H48" s="6"/>
      <c r="I48" s="6">
        <f>G48</f>
        <v>2.28105</v>
      </c>
      <c r="J48" s="7">
        <f t="shared" si="0"/>
        <v>0</v>
      </c>
      <c r="K48" s="7">
        <f t="shared" si="2"/>
        <v>2281.0500000000002</v>
      </c>
      <c r="L48" s="8"/>
    </row>
    <row r="49" spans="1:12" x14ac:dyDescent="0.25">
      <c r="A49">
        <v>100000</v>
      </c>
      <c r="B49">
        <v>7</v>
      </c>
      <c r="C49" s="5">
        <v>100</v>
      </c>
      <c r="D49" s="5">
        <v>300</v>
      </c>
      <c r="E49" s="5">
        <v>1</v>
      </c>
      <c r="F49" s="5" t="s">
        <v>22</v>
      </c>
      <c r="G49" s="6">
        <v>2.06915</v>
      </c>
      <c r="H49" s="6">
        <f>G49</f>
        <v>2.06915</v>
      </c>
      <c r="I49" s="6"/>
      <c r="J49" s="7">
        <f t="shared" si="0"/>
        <v>2069.15</v>
      </c>
      <c r="K49" s="7">
        <f>K48</f>
        <v>2281.0500000000002</v>
      </c>
      <c r="L49" s="8">
        <f t="shared" si="1"/>
        <v>0.10240920184616875</v>
      </c>
    </row>
    <row r="50" spans="1:12" x14ac:dyDescent="0.25">
      <c r="A50">
        <v>100000</v>
      </c>
      <c r="B50">
        <v>7</v>
      </c>
      <c r="C50" s="5">
        <v>100</v>
      </c>
      <c r="D50" s="5">
        <v>300</v>
      </c>
      <c r="E50" s="5">
        <v>4</v>
      </c>
      <c r="F50" s="5" t="s">
        <v>23</v>
      </c>
      <c r="G50" s="6">
        <v>8.9475200000000005E-2</v>
      </c>
      <c r="H50" s="6">
        <f>G50</f>
        <v>8.9475200000000005E-2</v>
      </c>
      <c r="I50" s="6"/>
      <c r="J50" s="7">
        <f t="shared" si="0"/>
        <v>89.475200000000001</v>
      </c>
      <c r="K50" s="7">
        <f>K51</f>
        <v>100.352</v>
      </c>
      <c r="L50" s="8">
        <f t="shared" si="1"/>
        <v>0.12156217588784381</v>
      </c>
    </row>
    <row r="51" spans="1:12" hidden="1" x14ac:dyDescent="0.25">
      <c r="A51">
        <v>100000</v>
      </c>
      <c r="B51">
        <v>7</v>
      </c>
      <c r="C51" s="5">
        <v>100</v>
      </c>
      <c r="D51" s="5">
        <v>300</v>
      </c>
      <c r="E51" s="5">
        <v>4</v>
      </c>
      <c r="F51" s="5" t="s">
        <v>19</v>
      </c>
      <c r="G51" s="6">
        <v>0.100352</v>
      </c>
      <c r="H51" s="6"/>
      <c r="I51" s="6">
        <f>G51</f>
        <v>0.100352</v>
      </c>
      <c r="J51" s="7">
        <f t="shared" si="0"/>
        <v>0</v>
      </c>
      <c r="K51" s="7">
        <f t="shared" si="2"/>
        <v>100.352</v>
      </c>
      <c r="L51" s="8"/>
    </row>
    <row r="52" spans="1:12" hidden="1" x14ac:dyDescent="0.25">
      <c r="A52">
        <v>100000</v>
      </c>
      <c r="B52">
        <v>7</v>
      </c>
      <c r="C52" s="5">
        <v>100</v>
      </c>
      <c r="D52" s="5">
        <v>300</v>
      </c>
      <c r="E52" s="5">
        <v>4</v>
      </c>
      <c r="F52" s="5" t="s">
        <v>20</v>
      </c>
      <c r="G52" s="6">
        <v>0.913775</v>
      </c>
      <c r="H52" s="6"/>
      <c r="I52" s="6">
        <f>G52</f>
        <v>0.913775</v>
      </c>
      <c r="J52" s="7">
        <f t="shared" si="0"/>
        <v>0</v>
      </c>
      <c r="K52" s="7">
        <v>0</v>
      </c>
      <c r="L52" s="8"/>
    </row>
    <row r="53" spans="1:12" hidden="1" x14ac:dyDescent="0.25">
      <c r="A53">
        <v>100000</v>
      </c>
      <c r="B53">
        <v>7</v>
      </c>
      <c r="C53" s="5">
        <v>100</v>
      </c>
      <c r="D53" s="5">
        <v>300</v>
      </c>
      <c r="E53" s="5">
        <v>4</v>
      </c>
      <c r="F53" s="5" t="s">
        <v>21</v>
      </c>
      <c r="G53" s="6">
        <v>0.81300399999999995</v>
      </c>
      <c r="H53" s="6"/>
      <c r="I53" s="6">
        <f>G53</f>
        <v>0.81300399999999995</v>
      </c>
      <c r="J53" s="7">
        <f t="shared" si="0"/>
        <v>0</v>
      </c>
      <c r="K53" s="7">
        <f t="shared" si="2"/>
        <v>813.00399999999991</v>
      </c>
      <c r="L53" s="8"/>
    </row>
    <row r="54" spans="1:12" x14ac:dyDescent="0.25">
      <c r="A54">
        <v>100000</v>
      </c>
      <c r="B54">
        <v>7</v>
      </c>
      <c r="C54" s="5">
        <v>100</v>
      </c>
      <c r="D54" s="5">
        <v>300</v>
      </c>
      <c r="E54" s="5">
        <v>4</v>
      </c>
      <c r="F54" s="5" t="s">
        <v>22</v>
      </c>
      <c r="G54" s="6">
        <v>0.73814100000000005</v>
      </c>
      <c r="H54" s="6">
        <f>G54</f>
        <v>0.73814100000000005</v>
      </c>
      <c r="I54" s="6"/>
      <c r="J54" s="7">
        <f t="shared" si="0"/>
        <v>738.14100000000008</v>
      </c>
      <c r="K54" s="7">
        <f>K53</f>
        <v>813.00399999999991</v>
      </c>
      <c r="L54" s="8">
        <f t="shared" si="1"/>
        <v>0.10142100222044273</v>
      </c>
    </row>
    <row r="55" spans="1:12" x14ac:dyDescent="0.25">
      <c r="A55">
        <v>100000</v>
      </c>
      <c r="B55">
        <v>7</v>
      </c>
      <c r="C55" s="5">
        <v>100</v>
      </c>
      <c r="D55" s="5">
        <v>300</v>
      </c>
      <c r="E55" s="5">
        <v>8</v>
      </c>
      <c r="F55" s="5" t="s">
        <v>23</v>
      </c>
      <c r="G55" s="6">
        <v>4.9727800000000003E-2</v>
      </c>
      <c r="H55" s="6">
        <f>G55</f>
        <v>4.9727800000000003E-2</v>
      </c>
      <c r="I55" s="6"/>
      <c r="J55" s="7">
        <f t="shared" si="0"/>
        <v>49.727800000000002</v>
      </c>
      <c r="K55" s="7">
        <f>K57</f>
        <v>63.998899999999999</v>
      </c>
      <c r="L55" s="8">
        <f t="shared" si="1"/>
        <v>0.28698434276199625</v>
      </c>
    </row>
    <row r="56" spans="1:12" x14ac:dyDescent="0.25">
      <c r="A56">
        <v>100000</v>
      </c>
      <c r="B56">
        <v>7</v>
      </c>
      <c r="C56" s="5">
        <v>100</v>
      </c>
      <c r="D56" s="5">
        <v>300</v>
      </c>
      <c r="E56" s="5">
        <v>8</v>
      </c>
      <c r="F56" s="5" t="s">
        <v>18</v>
      </c>
      <c r="G56" s="6">
        <v>0.42164099999999999</v>
      </c>
      <c r="H56" s="6">
        <f>G56</f>
        <v>0.42164099999999999</v>
      </c>
      <c r="I56" s="6"/>
      <c r="J56" s="7">
        <f t="shared" si="0"/>
        <v>421.64099999999996</v>
      </c>
      <c r="K56" s="7">
        <f>K58</f>
        <v>469.45300000000003</v>
      </c>
      <c r="L56" s="8">
        <f t="shared" si="1"/>
        <v>0.11339504459955287</v>
      </c>
    </row>
    <row r="57" spans="1:12" hidden="1" x14ac:dyDescent="0.25">
      <c r="A57">
        <v>100000</v>
      </c>
      <c r="B57">
        <v>7</v>
      </c>
      <c r="C57" s="5">
        <v>100</v>
      </c>
      <c r="D57" s="5">
        <v>300</v>
      </c>
      <c r="E57" s="5">
        <v>8</v>
      </c>
      <c r="F57" s="5" t="s">
        <v>19</v>
      </c>
      <c r="G57" s="6">
        <v>6.3998899999999997E-2</v>
      </c>
      <c r="H57" s="6"/>
      <c r="I57" s="6">
        <f>G57</f>
        <v>6.3998899999999997E-2</v>
      </c>
      <c r="J57" s="7">
        <f t="shared" si="0"/>
        <v>0</v>
      </c>
      <c r="K57" s="7">
        <f t="shared" si="2"/>
        <v>63.998899999999999</v>
      </c>
      <c r="L57" s="8"/>
    </row>
    <row r="58" spans="1:12" hidden="1" x14ac:dyDescent="0.25">
      <c r="A58">
        <v>100000</v>
      </c>
      <c r="B58">
        <v>7</v>
      </c>
      <c r="C58" s="5">
        <v>100</v>
      </c>
      <c r="D58" s="5">
        <v>300</v>
      </c>
      <c r="E58" s="5">
        <v>8</v>
      </c>
      <c r="F58" s="5" t="s">
        <v>20</v>
      </c>
      <c r="G58" s="6">
        <v>0.46945300000000001</v>
      </c>
      <c r="H58" s="6"/>
      <c r="I58" s="6">
        <f>G58</f>
        <v>0.46945300000000001</v>
      </c>
      <c r="J58" s="7">
        <f t="shared" si="0"/>
        <v>0</v>
      </c>
      <c r="K58" s="7">
        <f t="shared" si="2"/>
        <v>469.45300000000003</v>
      </c>
      <c r="L58" s="8"/>
    </row>
    <row r="59" spans="1:12" hidden="1" x14ac:dyDescent="0.25">
      <c r="A59">
        <v>100000</v>
      </c>
      <c r="B59">
        <v>7</v>
      </c>
      <c r="C59" s="5">
        <v>100</v>
      </c>
      <c r="D59" s="5">
        <v>300</v>
      </c>
      <c r="E59" s="5">
        <v>8</v>
      </c>
      <c r="F59" s="5" t="s">
        <v>21</v>
      </c>
      <c r="G59" s="6">
        <v>0.42394999999999999</v>
      </c>
      <c r="H59" s="6"/>
      <c r="I59" s="6">
        <f>G59</f>
        <v>0.42394999999999999</v>
      </c>
      <c r="J59" s="7">
        <f t="shared" si="0"/>
        <v>0</v>
      </c>
      <c r="K59" s="7">
        <f t="shared" si="2"/>
        <v>423.95</v>
      </c>
      <c r="L59" s="8"/>
    </row>
    <row r="60" spans="1:12" x14ac:dyDescent="0.25">
      <c r="A60">
        <v>100000</v>
      </c>
      <c r="B60">
        <v>7</v>
      </c>
      <c r="C60" s="5">
        <v>100</v>
      </c>
      <c r="D60" s="5">
        <v>300</v>
      </c>
      <c r="E60" s="5">
        <v>8</v>
      </c>
      <c r="F60" s="5" t="s">
        <v>22</v>
      </c>
      <c r="G60" s="6">
        <v>0.38324999999999998</v>
      </c>
      <c r="H60" s="6">
        <f>G60</f>
        <v>0.38324999999999998</v>
      </c>
      <c r="I60" s="6"/>
      <c r="J60" s="7">
        <f t="shared" si="0"/>
        <v>383.25</v>
      </c>
      <c r="K60" s="7">
        <f>K59</f>
        <v>423.95</v>
      </c>
      <c r="L60" s="8">
        <f t="shared" si="1"/>
        <v>0.10619699934768424</v>
      </c>
    </row>
    <row r="61" spans="1:12" x14ac:dyDescent="0.25">
      <c r="A61">
        <v>100000</v>
      </c>
      <c r="B61">
        <v>7</v>
      </c>
      <c r="C61" s="5">
        <v>100</v>
      </c>
      <c r="D61" s="5">
        <v>300</v>
      </c>
      <c r="E61" s="5">
        <v>16</v>
      </c>
      <c r="F61" s="5" t="s">
        <v>23</v>
      </c>
      <c r="G61" s="6">
        <v>3.3444000000000002E-2</v>
      </c>
      <c r="H61" s="6">
        <f>G61</f>
        <v>3.3444000000000002E-2</v>
      </c>
      <c r="I61" s="6"/>
      <c r="J61" s="7">
        <f t="shared" si="0"/>
        <v>33.444000000000003</v>
      </c>
      <c r="K61" s="7">
        <f>K63</f>
        <v>44.978099999999998</v>
      </c>
      <c r="L61" s="8">
        <f t="shared" si="1"/>
        <v>0.34487800502332239</v>
      </c>
    </row>
    <row r="62" spans="1:12" x14ac:dyDescent="0.25">
      <c r="A62">
        <v>100000</v>
      </c>
      <c r="B62">
        <v>7</v>
      </c>
      <c r="C62" s="5">
        <v>100</v>
      </c>
      <c r="D62" s="5">
        <v>300</v>
      </c>
      <c r="E62" s="5">
        <v>16</v>
      </c>
      <c r="F62" s="5" t="s">
        <v>18</v>
      </c>
      <c r="G62" s="6">
        <v>0.243976</v>
      </c>
      <c r="H62" s="6">
        <f>G62</f>
        <v>0.243976</v>
      </c>
      <c r="I62" s="6"/>
      <c r="J62" s="7">
        <f t="shared" si="0"/>
        <v>243.976</v>
      </c>
      <c r="K62" s="7">
        <f>K64</f>
        <v>252.56200000000001</v>
      </c>
      <c r="L62" s="8">
        <f t="shared" si="1"/>
        <v>3.51919860969932E-2</v>
      </c>
    </row>
    <row r="63" spans="1:12" hidden="1" x14ac:dyDescent="0.25">
      <c r="A63">
        <v>100000</v>
      </c>
      <c r="B63">
        <v>7</v>
      </c>
      <c r="C63" s="5">
        <v>100</v>
      </c>
      <c r="D63" s="5">
        <v>300</v>
      </c>
      <c r="E63" s="5">
        <v>16</v>
      </c>
      <c r="F63" s="5" t="s">
        <v>19</v>
      </c>
      <c r="G63" s="6">
        <v>4.49781E-2</v>
      </c>
      <c r="H63" s="6"/>
      <c r="I63" s="6">
        <f>G63</f>
        <v>4.49781E-2</v>
      </c>
      <c r="J63" s="7">
        <f t="shared" si="0"/>
        <v>0</v>
      </c>
      <c r="K63" s="7">
        <f t="shared" si="2"/>
        <v>44.978099999999998</v>
      </c>
      <c r="L63" s="8"/>
    </row>
    <row r="64" spans="1:12" hidden="1" x14ac:dyDescent="0.25">
      <c r="A64">
        <v>100000</v>
      </c>
      <c r="B64">
        <v>7</v>
      </c>
      <c r="C64" s="5">
        <v>100</v>
      </c>
      <c r="D64" s="5">
        <v>300</v>
      </c>
      <c r="E64" s="5">
        <v>16</v>
      </c>
      <c r="F64" s="5" t="s">
        <v>20</v>
      </c>
      <c r="G64" s="6">
        <v>0.25256200000000001</v>
      </c>
      <c r="H64" s="6"/>
      <c r="I64" s="6">
        <f>G64</f>
        <v>0.25256200000000001</v>
      </c>
      <c r="J64" s="7">
        <f t="shared" si="0"/>
        <v>0</v>
      </c>
      <c r="K64" s="7">
        <f t="shared" si="2"/>
        <v>252.56200000000001</v>
      </c>
      <c r="L64" s="8"/>
    </row>
    <row r="65" spans="1:12" hidden="1" x14ac:dyDescent="0.25">
      <c r="A65">
        <v>100000</v>
      </c>
      <c r="B65">
        <v>7</v>
      </c>
      <c r="C65" s="5">
        <v>100</v>
      </c>
      <c r="D65" s="5">
        <v>300</v>
      </c>
      <c r="E65" s="5">
        <v>16</v>
      </c>
      <c r="F65" s="5" t="s">
        <v>21</v>
      </c>
      <c r="G65" s="6">
        <v>0.22237199999999999</v>
      </c>
      <c r="H65" s="6"/>
      <c r="I65" s="6">
        <f>G65</f>
        <v>0.22237199999999999</v>
      </c>
      <c r="J65" s="7">
        <f t="shared" si="0"/>
        <v>0</v>
      </c>
      <c r="K65" s="7">
        <f t="shared" si="2"/>
        <v>222.37199999999999</v>
      </c>
      <c r="L65" s="8"/>
    </row>
    <row r="66" spans="1:12" x14ac:dyDescent="0.25">
      <c r="A66">
        <v>100000</v>
      </c>
      <c r="B66">
        <v>7</v>
      </c>
      <c r="C66" s="5">
        <v>100</v>
      </c>
      <c r="D66" s="5">
        <v>300</v>
      </c>
      <c r="E66" s="5">
        <v>16</v>
      </c>
      <c r="F66" s="5" t="s">
        <v>22</v>
      </c>
      <c r="G66" s="6">
        <v>0.23238500000000001</v>
      </c>
      <c r="H66" s="6">
        <f>G66</f>
        <v>0.23238500000000001</v>
      </c>
      <c r="I66" s="6"/>
      <c r="J66" s="7">
        <f t="shared" si="0"/>
        <v>232.38500000000002</v>
      </c>
      <c r="K66" s="7">
        <f>K65</f>
        <v>222.37199999999999</v>
      </c>
      <c r="L66" s="8">
        <f t="shared" si="1"/>
        <v>-4.3087979000365914E-2</v>
      </c>
    </row>
    <row r="67" spans="1:12" x14ac:dyDescent="0.25">
      <c r="A67">
        <v>100000</v>
      </c>
      <c r="B67">
        <v>7</v>
      </c>
      <c r="C67" s="5">
        <v>100</v>
      </c>
      <c r="D67" s="5">
        <v>300</v>
      </c>
      <c r="E67" s="5">
        <v>32</v>
      </c>
      <c r="F67" s="5" t="s">
        <v>23</v>
      </c>
      <c r="G67" s="6">
        <v>3.2020399999999997E-2</v>
      </c>
      <c r="H67" s="6">
        <f>G67</f>
        <v>3.2020399999999997E-2</v>
      </c>
      <c r="I67" s="6"/>
      <c r="J67" s="7">
        <f t="shared" ref="J67:J78" si="3">H67*1000</f>
        <v>32.020399999999995</v>
      </c>
      <c r="K67" s="7">
        <f>K69</f>
        <v>63.521099999999997</v>
      </c>
      <c r="L67" s="8">
        <f t="shared" ref="L67:L78" si="4">(K67-J67)/J67</f>
        <v>0.98376972180235123</v>
      </c>
    </row>
    <row r="68" spans="1:12" x14ac:dyDescent="0.25">
      <c r="A68">
        <v>100000</v>
      </c>
      <c r="B68">
        <v>7</v>
      </c>
      <c r="C68" s="5">
        <v>100</v>
      </c>
      <c r="D68" s="5">
        <v>300</v>
      </c>
      <c r="E68" s="5">
        <v>32</v>
      </c>
      <c r="F68" s="5" t="s">
        <v>18</v>
      </c>
      <c r="G68" s="6">
        <v>0.15373800000000001</v>
      </c>
      <c r="H68" s="6">
        <f>G68</f>
        <v>0.15373800000000001</v>
      </c>
      <c r="I68" s="6"/>
      <c r="J68" s="7">
        <f t="shared" si="3"/>
        <v>153.738</v>
      </c>
      <c r="K68" s="7">
        <f>K70</f>
        <v>157.15299999999999</v>
      </c>
      <c r="L68" s="8">
        <f t="shared" si="4"/>
        <v>2.2213115820421705E-2</v>
      </c>
    </row>
    <row r="69" spans="1:12" hidden="1" x14ac:dyDescent="0.25">
      <c r="A69">
        <v>100000</v>
      </c>
      <c r="B69">
        <v>7</v>
      </c>
      <c r="C69" s="5">
        <v>100</v>
      </c>
      <c r="D69" s="5">
        <v>300</v>
      </c>
      <c r="E69" s="5">
        <v>32</v>
      </c>
      <c r="F69" s="5" t="s">
        <v>19</v>
      </c>
      <c r="G69" s="6">
        <v>6.3521099999999997E-2</v>
      </c>
      <c r="H69" s="6"/>
      <c r="I69" s="6">
        <f>G69</f>
        <v>6.3521099999999997E-2</v>
      </c>
      <c r="J69" s="7">
        <f t="shared" si="3"/>
        <v>0</v>
      </c>
      <c r="K69" s="7">
        <f t="shared" ref="K69:K77" si="5">I69*1000</f>
        <v>63.521099999999997</v>
      </c>
      <c r="L69" s="8"/>
    </row>
    <row r="70" spans="1:12" hidden="1" x14ac:dyDescent="0.25">
      <c r="A70">
        <v>100000</v>
      </c>
      <c r="B70">
        <v>7</v>
      </c>
      <c r="C70" s="5">
        <v>100</v>
      </c>
      <c r="D70" s="5">
        <v>300</v>
      </c>
      <c r="E70" s="5">
        <v>32</v>
      </c>
      <c r="F70" s="5" t="s">
        <v>20</v>
      </c>
      <c r="G70" s="6">
        <v>0.15715299999999999</v>
      </c>
      <c r="H70" s="6"/>
      <c r="I70" s="6">
        <f>G70</f>
        <v>0.15715299999999999</v>
      </c>
      <c r="J70" s="7">
        <f t="shared" si="3"/>
        <v>0</v>
      </c>
      <c r="K70" s="7">
        <f t="shared" si="5"/>
        <v>157.15299999999999</v>
      </c>
      <c r="L70" s="8"/>
    </row>
    <row r="71" spans="1:12" hidden="1" x14ac:dyDescent="0.25">
      <c r="A71">
        <v>100000</v>
      </c>
      <c r="B71">
        <v>7</v>
      </c>
      <c r="C71" s="5">
        <v>100</v>
      </c>
      <c r="D71" s="5">
        <v>300</v>
      </c>
      <c r="E71" s="5">
        <v>32</v>
      </c>
      <c r="F71" s="5" t="s">
        <v>21</v>
      </c>
      <c r="G71" s="6">
        <v>0.14793100000000001</v>
      </c>
      <c r="H71" s="6"/>
      <c r="I71" s="6">
        <f>G71</f>
        <v>0.14793100000000001</v>
      </c>
      <c r="J71" s="7">
        <f t="shared" si="3"/>
        <v>0</v>
      </c>
      <c r="K71" s="7">
        <f t="shared" si="5"/>
        <v>147.93100000000001</v>
      </c>
      <c r="L71" s="8"/>
    </row>
    <row r="72" spans="1:12" x14ac:dyDescent="0.25">
      <c r="A72">
        <v>100000</v>
      </c>
      <c r="B72">
        <v>7</v>
      </c>
      <c r="C72" s="5">
        <v>100</v>
      </c>
      <c r="D72" s="5">
        <v>300</v>
      </c>
      <c r="E72" s="5">
        <v>32</v>
      </c>
      <c r="F72" s="5" t="s">
        <v>22</v>
      </c>
      <c r="G72" s="6">
        <v>0.13014899999999999</v>
      </c>
      <c r="H72" s="6">
        <f>G72</f>
        <v>0.13014899999999999</v>
      </c>
      <c r="I72" s="6"/>
      <c r="J72" s="7">
        <f t="shared" si="3"/>
        <v>130.149</v>
      </c>
      <c r="K72" s="7">
        <f>K71</f>
        <v>147.93100000000001</v>
      </c>
      <c r="L72" s="8">
        <f t="shared" si="4"/>
        <v>0.13662801865554103</v>
      </c>
    </row>
    <row r="73" spans="1:12" x14ac:dyDescent="0.25">
      <c r="A73">
        <v>100000</v>
      </c>
      <c r="B73">
        <v>7</v>
      </c>
      <c r="C73" s="5">
        <v>100</v>
      </c>
      <c r="D73" s="5">
        <v>300</v>
      </c>
      <c r="E73" s="5">
        <v>64</v>
      </c>
      <c r="F73" s="5" t="s">
        <v>23</v>
      </c>
      <c r="G73" s="6">
        <v>4.2608199999999999E-2</v>
      </c>
      <c r="H73" s="6">
        <f>G73</f>
        <v>4.2608199999999999E-2</v>
      </c>
      <c r="I73" s="6"/>
      <c r="J73" s="7">
        <f t="shared" si="3"/>
        <v>42.608199999999997</v>
      </c>
      <c r="K73" s="7">
        <f>K75</f>
        <v>70.367100000000008</v>
      </c>
      <c r="L73" s="8">
        <f t="shared" si="4"/>
        <v>0.65149196633511886</v>
      </c>
    </row>
    <row r="74" spans="1:12" x14ac:dyDescent="0.25">
      <c r="A74">
        <v>100000</v>
      </c>
      <c r="B74">
        <v>7</v>
      </c>
      <c r="C74" s="5">
        <v>100</v>
      </c>
      <c r="D74" s="5">
        <v>300</v>
      </c>
      <c r="E74" s="5">
        <v>64</v>
      </c>
      <c r="F74" s="5" t="s">
        <v>18</v>
      </c>
      <c r="G74" s="6">
        <v>0.126913</v>
      </c>
      <c r="H74" s="6">
        <f>G74</f>
        <v>0.126913</v>
      </c>
      <c r="I74" s="6"/>
      <c r="J74" s="7">
        <f t="shared" si="3"/>
        <v>126.913</v>
      </c>
      <c r="K74" s="7">
        <f>K76</f>
        <v>133.03</v>
      </c>
      <c r="L74" s="8">
        <f t="shared" si="4"/>
        <v>4.8198372113179934E-2</v>
      </c>
    </row>
    <row r="75" spans="1:12" hidden="1" x14ac:dyDescent="0.25">
      <c r="A75">
        <v>100000</v>
      </c>
      <c r="B75">
        <v>7</v>
      </c>
      <c r="C75" s="5">
        <v>100</v>
      </c>
      <c r="D75" s="5">
        <v>300</v>
      </c>
      <c r="E75" s="5">
        <v>64</v>
      </c>
      <c r="F75" s="5" t="s">
        <v>19</v>
      </c>
      <c r="G75" s="6">
        <v>7.0367100000000002E-2</v>
      </c>
      <c r="H75" s="6"/>
      <c r="I75" s="6">
        <f>G75</f>
        <v>7.0367100000000002E-2</v>
      </c>
      <c r="J75" s="7">
        <f t="shared" si="3"/>
        <v>0</v>
      </c>
      <c r="K75" s="7">
        <f t="shared" si="5"/>
        <v>70.367100000000008</v>
      </c>
      <c r="L75" s="8"/>
    </row>
    <row r="76" spans="1:12" hidden="1" x14ac:dyDescent="0.25">
      <c r="A76">
        <v>100000</v>
      </c>
      <c r="B76">
        <v>7</v>
      </c>
      <c r="C76" s="5">
        <v>100</v>
      </c>
      <c r="D76" s="5">
        <v>300</v>
      </c>
      <c r="E76" s="5">
        <v>64</v>
      </c>
      <c r="F76" s="5" t="s">
        <v>20</v>
      </c>
      <c r="G76" s="6">
        <v>0.13303000000000001</v>
      </c>
      <c r="H76" s="6"/>
      <c r="I76" s="6">
        <f>G76</f>
        <v>0.13303000000000001</v>
      </c>
      <c r="J76" s="7">
        <f t="shared" si="3"/>
        <v>0</v>
      </c>
      <c r="K76" s="7">
        <f t="shared" si="5"/>
        <v>133.03</v>
      </c>
      <c r="L76" s="8"/>
    </row>
    <row r="77" spans="1:12" hidden="1" x14ac:dyDescent="0.25">
      <c r="A77">
        <v>100000</v>
      </c>
      <c r="B77">
        <v>7</v>
      </c>
      <c r="C77" s="5">
        <v>100</v>
      </c>
      <c r="D77" s="5">
        <v>300</v>
      </c>
      <c r="E77" s="5">
        <v>64</v>
      </c>
      <c r="F77" s="5" t="s">
        <v>21</v>
      </c>
      <c r="G77" s="6">
        <v>0.124921</v>
      </c>
      <c r="H77" s="6"/>
      <c r="I77" s="6">
        <f>G77</f>
        <v>0.124921</v>
      </c>
      <c r="J77" s="7">
        <f t="shared" si="3"/>
        <v>0</v>
      </c>
      <c r="K77" s="7">
        <f t="shared" si="5"/>
        <v>124.92100000000001</v>
      </c>
      <c r="L77" s="8"/>
    </row>
    <row r="78" spans="1:12" x14ac:dyDescent="0.25">
      <c r="A78">
        <v>100000</v>
      </c>
      <c r="B78">
        <v>7</v>
      </c>
      <c r="C78" s="5">
        <v>100</v>
      </c>
      <c r="D78" s="5">
        <v>300</v>
      </c>
      <c r="E78" s="5">
        <v>64</v>
      </c>
      <c r="F78" s="5" t="s">
        <v>22</v>
      </c>
      <c r="G78" s="6">
        <v>0.117573</v>
      </c>
      <c r="H78" s="6">
        <f>G78</f>
        <v>0.117573</v>
      </c>
      <c r="I78" s="6"/>
      <c r="J78" s="7">
        <f t="shared" si="3"/>
        <v>117.57299999999999</v>
      </c>
      <c r="K78" s="7">
        <f>K77</f>
        <v>124.92100000000001</v>
      </c>
      <c r="L78" s="8">
        <f t="shared" si="4"/>
        <v>6.2497342076837485E-2</v>
      </c>
    </row>
  </sheetData>
  <sortState ref="A1:I77">
    <sortCondition ref="C1:C77"/>
    <sortCondition ref="D1:D77"/>
    <sortCondition ref="E1:E77"/>
    <sortCondition ref="F1:F77"/>
  </sortState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78">
    <cfRule type="cellIs" dxfId="0" priority="1" operator="lessThan">
      <formula>0</formula>
    </cfRule>
  </conditionalFormatting>
  <pageMargins left="0.7" right="0.7" top="0.75" bottom="0.75" header="0.3" footer="0.3"/>
  <ignoredErrors>
    <ignoredError sqref="K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Uppsala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</dc:creator>
  <cp:lastModifiedBy>Afshin</cp:lastModifiedBy>
  <dcterms:created xsi:type="dcterms:W3CDTF">2017-02-25T21:28:40Z</dcterms:created>
  <dcterms:modified xsi:type="dcterms:W3CDTF">2017-02-25T22:28:54Z</dcterms:modified>
</cp:coreProperties>
</file>