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<sst xmlns="http://schemas.openxmlformats.org/spreadsheetml/2006/main" count="618" uniqueCount="85">
  <si>
    <t xml:space="preserve">Truth table first ROM </t>
  </si>
  <si>
    <t>Tructh for storing output data into system ram</t>
  </si>
  <si>
    <t>Block load Table</t>
  </si>
  <si>
    <t>NOP table</t>
  </si>
  <si>
    <t>Mat Mult Table for Rom1</t>
  </si>
  <si>
    <t>block store for Rom1</t>
  </si>
  <si>
    <t>MOVE rom 1 table</t>
  </si>
  <si>
    <t>MEM swap</t>
  </si>
  <si>
    <t>Register SWAp</t>
  </si>
  <si>
    <t>Hex value</t>
  </si>
  <si>
    <t>Binary value</t>
  </si>
  <si>
    <t>Pins</t>
  </si>
  <si>
    <t>CLock Cycle</t>
  </si>
  <si>
    <t>program.Counter</t>
  </si>
  <si>
    <t>MAR_Z_WE</t>
  </si>
  <si>
    <t>INST,RAM TO MBR Z CB</t>
  </si>
  <si>
    <t>INST.RAM TO MBR _Z_ CB</t>
  </si>
  <si>
    <t>MBR_Z_WE</t>
  </si>
  <si>
    <t>MBR_Z_OE</t>
  </si>
  <si>
    <t>Spillter_WE</t>
  </si>
  <si>
    <t>OPcode_we</t>
  </si>
  <si>
    <t>MAR_A_WE</t>
  </si>
  <si>
    <t>MAR_B_WE</t>
  </si>
  <si>
    <t>RAM_A_we</t>
  </si>
  <si>
    <t>Ram_B_WE</t>
  </si>
  <si>
    <t>MBR_A_WE</t>
  </si>
  <si>
    <t>MBR_B_WE</t>
  </si>
  <si>
    <t>MBR_A_0E</t>
  </si>
  <si>
    <t>MBR_B_0E</t>
  </si>
  <si>
    <t>REG_A0_WE</t>
  </si>
  <si>
    <t>REG_B0_WE</t>
  </si>
  <si>
    <t>OUTPUT_REG_WE</t>
  </si>
  <si>
    <t>INSTUC_RAM_OE</t>
  </si>
  <si>
    <t>RAM_A_OE</t>
  </si>
  <si>
    <t>INSTUC_RAM_WE</t>
  </si>
  <si>
    <t>REG_OUT</t>
  </si>
  <si>
    <t>Output_REg_CB</t>
  </si>
  <si>
    <t>REG_A1_WE</t>
  </si>
  <si>
    <t>REG_A2_WE</t>
  </si>
  <si>
    <t>REG_A2_We</t>
  </si>
  <si>
    <t>REG_A3_WE</t>
  </si>
  <si>
    <t>REG_B1_WE</t>
  </si>
  <si>
    <t>REG_B2_WE</t>
  </si>
  <si>
    <t>REG_B3_WE</t>
  </si>
  <si>
    <t>SYSTEM_RAM_WE</t>
  </si>
  <si>
    <t>SYSTEM_RAM_OE</t>
  </si>
  <si>
    <t>RAM_B_0E</t>
  </si>
  <si>
    <t>Block store for ROM2</t>
  </si>
  <si>
    <t>Mat mult Table for Rom2</t>
  </si>
  <si>
    <t>MEm swap</t>
  </si>
  <si>
    <t>MOVE rom 2 table</t>
  </si>
  <si>
    <t>2nd ROM  Block Load</t>
  </si>
  <si>
    <t>counter A</t>
  </si>
  <si>
    <t>Second ROM</t>
  </si>
  <si>
    <t>Second ROM store</t>
  </si>
  <si>
    <t>counter B</t>
  </si>
  <si>
    <t xml:space="preserve"> </t>
  </si>
  <si>
    <t>counter A increment</t>
  </si>
  <si>
    <r>
      <rPr>
        <sz val="11"/>
        <color theme="1"/>
        <rFont val="Calibri"/>
        <charset val="134"/>
        <scheme val="minor"/>
      </rPr>
      <t xml:space="preserve">counter </t>
    </r>
    <r>
      <rPr>
        <b/>
        <sz val="11"/>
        <color theme="1"/>
        <rFont val="Calibri"/>
        <charset val="134"/>
        <scheme val="minor"/>
      </rPr>
      <t>B increement</t>
    </r>
  </si>
  <si>
    <t>R0,R1,R2,R3 WE</t>
  </si>
  <si>
    <t>R0_CB</t>
  </si>
  <si>
    <t>R1_CB</t>
  </si>
  <si>
    <t>R2_CB</t>
  </si>
  <si>
    <t>R3_CB</t>
  </si>
  <si>
    <t>program.Counter CB</t>
  </si>
  <si>
    <t xml:space="preserve">Address A C to MAR Z </t>
  </si>
  <si>
    <t>Counter C</t>
  </si>
  <si>
    <t xml:space="preserve">Counter C increment </t>
  </si>
  <si>
    <t>CLock CB</t>
  </si>
  <si>
    <t>Mar A counter CB</t>
  </si>
  <si>
    <t>MAr mid cb</t>
  </si>
  <si>
    <t>A0</t>
  </si>
  <si>
    <t>A1</t>
  </si>
  <si>
    <t>A2</t>
  </si>
  <si>
    <t>A3</t>
  </si>
  <si>
    <t>B0</t>
  </si>
  <si>
    <t>B1</t>
  </si>
  <si>
    <t>B2</t>
  </si>
  <si>
    <t>B3</t>
  </si>
  <si>
    <t>MEM SWAP</t>
  </si>
  <si>
    <t xml:space="preserve">ADDress B C to MAR Z </t>
  </si>
  <si>
    <t>system ram CB</t>
  </si>
  <si>
    <t>Mar B counter CB</t>
  </si>
  <si>
    <t>system ram cb</t>
  </si>
  <si>
    <t>mar b counter CB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</si>
</sst>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4" fillId="3" borderId="0" xfId="0" applyFont="1" applyFill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2" borderId="10" xfId="0" applyFont="1" applyFill="1" applyBorder="1">
      <alignment vertical="center"/>
    </xf>
    <xf numFmtId="0" fontId="0" fillId="0" borderId="10" xfId="0" applyBorder="1">
      <alignment vertical="center"/>
    </xf>
    <xf numFmtId="0" fontId="0" fillId="2" borderId="4" xfId="0" applyFont="1" applyFill="1" applyBorder="1">
      <alignment vertical="center"/>
    </xf>
    <xf numFmtId="0" fontId="0" fillId="0" borderId="11" xfId="0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0" xfId="0" applyFill="1">
      <alignment vertical="center"/>
    </xf>
    <xf numFmtId="0" fontId="4" fillId="5" borderId="0" xfId="0" applyFont="1" applyFill="1" applyAlignment="1">
      <alignment horizontal="center" vertical="center"/>
    </xf>
    <xf numFmtId="0" fontId="0" fillId="0" borderId="13" xfId="0" applyBorder="1">
      <alignment vertic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2" borderId="0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FF134"/>
  <sheetViews>
    <sheetView tabSelected="1" zoomScale="59" zoomScaleNormal="59" topLeftCell="ES10" workbookViewId="0">
      <selection activeCell="DM81" sqref="DM81"/>
    </sheetView>
  </sheetViews>
  <sheetFormatPr defaultColWidth="9.14285714285714" defaultRowHeight="15"/>
  <cols>
    <col min="7" max="7" width="20.1428571428571" customWidth="1"/>
    <col min="8" max="8" width="36.5714285714286" customWidth="1"/>
    <col min="9" max="15" width="30.8571428571429" customWidth="1"/>
    <col min="16" max="17" width="36.5714285714286" customWidth="1"/>
    <col min="22" max="22" width="6.57142857142857" customWidth="1"/>
    <col min="23" max="23" width="23.1428571428571" customWidth="1"/>
    <col min="24" max="32" width="36.5714285714286" customWidth="1"/>
    <col min="33" max="33" width="35.4285714285714" customWidth="1"/>
    <col min="37" max="37" width="6.57142857142857" customWidth="1"/>
    <col min="38" max="38" width="23.1428571428571" customWidth="1"/>
    <col min="39" max="51" width="36.5714285714286" customWidth="1"/>
    <col min="53" max="53" width="23.1428571428571" customWidth="1"/>
    <col min="54" max="54" width="6.57142857142857" customWidth="1"/>
    <col min="55" max="62" width="36.5714285714286" customWidth="1"/>
    <col min="63" max="63" width="6.57142857142857" customWidth="1"/>
    <col min="64" max="71" width="36.5714285714286" customWidth="1"/>
    <col min="72" max="72" width="6.57142857142857" customWidth="1"/>
    <col min="73" max="81" width="36.5714285714286" customWidth="1"/>
    <col min="82" max="82" width="23.1428571428571" customWidth="1"/>
    <col min="83" max="93" width="36.5714285714286" customWidth="1"/>
    <col min="94" max="94" width="6.57142857142857" customWidth="1"/>
    <col min="95" max="105" width="36.5714285714286" customWidth="1"/>
    <col min="107" max="107" width="23.1428571428571" customWidth="1"/>
    <col min="108" max="118" width="36.5714285714286" customWidth="1"/>
    <col min="119" max="119" width="23.1428571428571" customWidth="1"/>
    <col min="120" max="137" width="36.5714285714286" customWidth="1"/>
    <col min="145" max="145" width="23.1428571428571" customWidth="1"/>
    <col min="146" max="161" width="36.5714285714286" customWidth="1"/>
  </cols>
  <sheetData>
    <row r="3" ht="23.25" spans="10:28">
      <c r="J3" s="11" t="s">
        <v>0</v>
      </c>
      <c r="Z3" s="11" t="s">
        <v>1</v>
      </c>
      <c r="AA3" s="11"/>
      <c r="AB3" s="11"/>
    </row>
    <row r="4" ht="33.75" spans="41:155">
      <c r="AO4" s="14" t="s">
        <v>2</v>
      </c>
      <c r="BF4" s="38" t="s">
        <v>3</v>
      </c>
      <c r="BR4" s="40" t="s">
        <v>4</v>
      </c>
      <c r="CG4" s="42" t="s">
        <v>5</v>
      </c>
      <c r="CV4" s="43" t="s">
        <v>6</v>
      </c>
      <c r="DF4" s="43" t="s">
        <v>7</v>
      </c>
      <c r="EY4" s="44" t="s">
        <v>8</v>
      </c>
    </row>
    <row r="5" ht="15.75"/>
    <row r="6" ht="15.75" spans="6:122">
      <c r="F6" s="1"/>
      <c r="G6" s="1"/>
      <c r="H6" s="1"/>
      <c r="I6" s="1"/>
      <c r="J6" s="1"/>
      <c r="K6" s="1"/>
      <c r="L6" s="1"/>
      <c r="M6" s="1"/>
      <c r="N6" s="1"/>
      <c r="O6" s="12"/>
      <c r="P6" s="1"/>
      <c r="Q6" s="1"/>
      <c r="R6" s="15"/>
      <c r="S6" s="15"/>
      <c r="V6" s="1"/>
      <c r="W6" s="1"/>
      <c r="X6" s="16"/>
      <c r="Y6" s="16"/>
      <c r="Z6" s="16"/>
      <c r="AA6" s="18"/>
      <c r="AB6" s="19"/>
      <c r="AC6" s="20"/>
      <c r="AD6" s="21"/>
      <c r="AE6" s="17"/>
      <c r="AF6" s="17"/>
      <c r="AK6" s="1"/>
      <c r="AL6" s="1"/>
      <c r="AM6" s="1"/>
      <c r="AN6" s="1"/>
      <c r="AO6" s="1"/>
      <c r="AP6" s="1"/>
      <c r="AQ6" s="1"/>
      <c r="AR6" s="1"/>
      <c r="AS6" s="1"/>
      <c r="AT6" s="12"/>
      <c r="AU6" s="1"/>
      <c r="AV6" s="1"/>
      <c r="AW6" s="1"/>
      <c r="AX6" s="21"/>
      <c r="AY6" s="21"/>
      <c r="AZ6" s="17"/>
      <c r="BA6" s="17"/>
      <c r="BB6" s="1"/>
      <c r="BC6" s="1"/>
      <c r="BD6" s="1"/>
      <c r="BE6" s="1"/>
      <c r="BF6" s="1"/>
      <c r="BG6" s="1"/>
      <c r="BH6" s="1"/>
      <c r="BI6" s="12"/>
      <c r="BJ6" s="17"/>
      <c r="BK6" s="1"/>
      <c r="BL6" s="1"/>
      <c r="BM6" s="1"/>
      <c r="BN6" s="1"/>
      <c r="BO6" s="1"/>
      <c r="BP6" s="1"/>
      <c r="BQ6" s="1"/>
      <c r="BR6" s="12"/>
      <c r="BS6" s="17"/>
      <c r="BT6" s="1"/>
      <c r="BU6" s="1"/>
      <c r="BV6" s="1">
        <f t="shared" ref="BV6:CG6" si="0">COUNTIF(BV10:BV41,"1")</f>
        <v>3</v>
      </c>
      <c r="BW6" s="1">
        <f t="shared" si="0"/>
        <v>2</v>
      </c>
      <c r="BX6" s="1">
        <f t="shared" si="0"/>
        <v>2</v>
      </c>
      <c r="BY6" s="1">
        <f t="shared" si="0"/>
        <v>4</v>
      </c>
      <c r="BZ6" s="1">
        <f t="shared" si="0"/>
        <v>0</v>
      </c>
      <c r="CA6" s="1">
        <f t="shared" si="0"/>
        <v>2</v>
      </c>
      <c r="CB6" s="1">
        <f t="shared" si="0"/>
        <v>3</v>
      </c>
      <c r="CC6" s="1">
        <f t="shared" si="0"/>
        <v>3</v>
      </c>
      <c r="CD6" s="1">
        <f t="shared" si="0"/>
        <v>3</v>
      </c>
      <c r="CE6" s="1">
        <f t="shared" si="0"/>
        <v>2</v>
      </c>
      <c r="CF6" s="1">
        <f t="shared" si="0"/>
        <v>3</v>
      </c>
      <c r="CG6" s="12">
        <f t="shared" si="0"/>
        <v>2</v>
      </c>
      <c r="CH6" s="17"/>
      <c r="CI6" s="17"/>
      <c r="CJ6" s="17"/>
      <c r="CK6" s="17"/>
      <c r="CL6" s="17"/>
      <c r="CM6" s="17"/>
      <c r="CN6" s="17"/>
      <c r="CO6" s="17"/>
      <c r="CP6" s="1"/>
      <c r="CQ6" s="1"/>
      <c r="CR6" s="1"/>
      <c r="CS6" s="1"/>
      <c r="CT6" s="1"/>
      <c r="CU6" s="1"/>
      <c r="CV6" s="1"/>
      <c r="CW6" s="1"/>
      <c r="CX6" s="1"/>
      <c r="CY6" s="12"/>
      <c r="CZ6" s="1"/>
      <c r="DB6" s="1"/>
      <c r="DC6" s="1"/>
      <c r="DD6" s="1"/>
      <c r="DE6" s="1"/>
      <c r="DF6" s="1"/>
      <c r="DG6" s="1"/>
      <c r="DH6" s="1"/>
      <c r="DI6" s="1"/>
      <c r="DJ6" s="1"/>
      <c r="DK6" s="12"/>
      <c r="DL6" s="1"/>
      <c r="DM6" s="1"/>
      <c r="DN6" s="1"/>
      <c r="DO6" s="1"/>
      <c r="DP6" s="1"/>
      <c r="DQ6" s="1"/>
      <c r="DR6" s="1"/>
    </row>
    <row r="7" ht="21.75" spans="6:122">
      <c r="F7" s="1"/>
      <c r="G7" s="2" t="s">
        <v>9</v>
      </c>
      <c r="H7" s="1" t="str" cm="1">
        <f ca="1" t="array" ref="H7">DEC2HEX(SUM(MID(H8,LEN(H8)-ROW(INDIRECT("1:"&amp;LEN(H8)))+1,1)*2^(ROW(INDIRECT("1:"&amp;LEN(H8)))-1)))</f>
        <v>C0002000</v>
      </c>
      <c r="I7" s="1" t="str" cm="1">
        <f ca="1" t="array" ref="I7">DEC2HEX(SUM(MID(I8,LEN(I8)-ROW(INDIRECT("1:"&amp;LEN(I8)))+1,1)*2^(ROW(INDIRECT("1:"&amp;LEN(I8)))-1)))</f>
        <v>30000000</v>
      </c>
      <c r="J7" s="1" t="str" cm="1">
        <f ca="1" t="array" ref="J7">DEC2HEX(SUM(MID(J8,LEN(J8)-ROW(INDIRECT("1:"&amp;LEN(J8)))+1,1)*2^(ROW(INDIRECT("1:"&amp;LEN(J8)))-1)))</f>
        <v>C000000</v>
      </c>
      <c r="K7" s="1" t="str" cm="1">
        <f ca="1" t="array" ref="K7">DEC2HEX(SUM(MID(K8,LEN(K8)-ROW(INDIRECT("1:"&amp;LEN(K8)))+1,1)*2^(ROW(INDIRECT("1:"&amp;LEN(K8)))-1)))</f>
        <v>43800000</v>
      </c>
      <c r="L7" s="1" t="str" cm="1">
        <f ca="1" t="array" ref="L7">DEC2HEX(SUM(MID(L8,LEN(L8)-ROW(INDIRECT("1:"&amp;LEN(L8)))+1,1)*2^(ROW(INDIRECT("1:"&amp;LEN(L8)))-1)))</f>
        <v>0</v>
      </c>
      <c r="M7" s="1" t="str" cm="1">
        <f ca="1" t="array" ref="M7">DEC2HEX(SUM(MID(M8,LEN(M8)-ROW(INDIRECT("1:"&amp;LEN(M8)))+1,1)*2^(ROW(INDIRECT("1:"&amp;LEN(M8)))-1)))</f>
        <v>1002</v>
      </c>
      <c r="N7" s="1" t="str" cm="1">
        <f ca="1" t="array" ref="N7">DEC2HEX(SUM(MID(N8,LEN(N8)-ROW(INDIRECT("1:"&amp;LEN(N8)))+1,1)*2^(ROW(INDIRECT("1:"&amp;LEN(N8)))-1)))</f>
        <v>180000</v>
      </c>
      <c r="O7" s="1" t="str" cm="1">
        <f ca="1" t="array" ref="O7">DEC2HEX(SUM(MID(O8,LEN(O8)-ROW(INDIRECT("1:"&amp;LEN(O8)))+1,1)*2^(ROW(INDIRECT("1:"&amp;LEN(O8)))-1)))</f>
        <v>78000</v>
      </c>
      <c r="P7" s="1" t="str" cm="1">
        <f ca="1" t="array" ref="P7">DEC2HEX(SUM(MID(P8,LEN(P8)-ROW(INDIRECT("1:"&amp;LEN(P8)))+1,1)*2^(ROW(INDIRECT("1:"&amp;LEN(P8)))-1)))</f>
        <v>40004000</v>
      </c>
      <c r="Q7" s="1" t="str" cm="1">
        <f ca="1" t="array" ref="Q7">DEC2HEX(SUM(MID(Q8,LEN(Q8)-ROW(INDIRECT("1:"&amp;LEN(Q8)))+1,1)*2^(ROW(INDIRECT("1:"&amp;LEN(Q8)))-1)))</f>
        <v>1</v>
      </c>
      <c r="R7" s="15"/>
      <c r="S7" s="15"/>
      <c r="V7" s="1"/>
      <c r="W7" s="2" t="s">
        <v>9</v>
      </c>
      <c r="X7" s="16" t="str" cm="1">
        <f ca="1" t="array" ref="X7">DEC2HEX(SUM(MID(X8,LEN(X8)-ROW(INDIRECT("1:"&amp;LEN(X8)))+1,1)*2^(ROW(INDIRECT("1:"&amp;LEN(X8)))-1)))</f>
        <v>C0002000</v>
      </c>
      <c r="Y7" s="16" t="str" cm="1">
        <f ca="1" t="array" ref="Y7">DEC2HEX(SUM(MID(Y8,LEN(Y8)-ROW(INDIRECT("1:"&amp;LEN(Y8)))+1,1)*2^(ROW(INDIRECT("1:"&amp;LEN(Y8)))-1)))</f>
        <v>30000000</v>
      </c>
      <c r="Z7" s="16" t="str" cm="1">
        <f ca="1" t="array" ref="Z7">DEC2HEX(SUM(MID(Z8,LEN(Z8)-ROW(INDIRECT("1:"&amp;LEN(Z8)))+1,1)*2^(ROW(INDIRECT("1:"&amp;LEN(Z8)))-1)))</f>
        <v>C000000</v>
      </c>
      <c r="AA7" s="18" t="str" cm="1">
        <f ca="1" t="array" ref="AA7">DEC2HEX(SUM(MID(AA8,LEN(AA8)-ROW(INDIRECT("1:"&amp;LEN(AA8)))+1,1)*2^(ROW(INDIRECT("1:"&amp;LEN(AA8)))-1)))</f>
        <v>43800000</v>
      </c>
      <c r="AB7" s="18" t="str" cm="1">
        <f ca="1" t="array" ref="AB7">DEC2HEX(SUM(MID(AB8,LEN(AB8)-ROW(INDIRECT("1:"&amp;LEN(AB8)))+1,1)*2^(ROW(INDIRECT("1:"&amp;LEN(AB8)))-1)))</f>
        <v>10000400</v>
      </c>
      <c r="AC7" s="22" t="str" cm="1">
        <f ca="1" t="array" ref="AC7">DEC2HEX(SUM(MID(AC8,LEN(AC8)-ROW(INDIRECT("1:"&amp;LEN(AC8)))+1,1)*2^(ROW(INDIRECT("1:"&amp;LEN(AC8)))-1)))</f>
        <v>48020008</v>
      </c>
      <c r="AD7" s="23" t="str" cm="1">
        <f ca="1" t="array" ref="AD7">DEC2HEX(SUM(MID(AD8,LEN(AD8)-ROW(INDIRECT("1:"&amp;LEN(AD8)))+1,1)*2^(ROW(INDIRECT("1:"&amp;LEN(AD8)))-1)))</f>
        <v>1</v>
      </c>
      <c r="AE7" s="17"/>
      <c r="AF7" s="17"/>
      <c r="AK7" s="1"/>
      <c r="AL7" s="2" t="s">
        <v>9</v>
      </c>
      <c r="AM7" s="1" t="str" cm="1">
        <f ca="1" t="array" ref="AM7">DEC2HEX(SUM(MID(AM8,LEN(AM8)-ROW(INDIRECT("1:"&amp;LEN(AM8)))+1,1)*2^(ROW(INDIRECT("1:"&amp;LEN(AM8)))-1)))</f>
        <v>C0002000</v>
      </c>
      <c r="AN7" s="1" t="str" cm="1">
        <f ca="1" t="array" ref="AN7">DEC2HEX(SUM(MID(AN8,LEN(AN8)-ROW(INDIRECT("1:"&amp;LEN(AN8)))+1,1)*2^(ROW(INDIRECT("1:"&amp;LEN(AN8)))-1)))</f>
        <v>30000000</v>
      </c>
      <c r="AO7" s="1" t="str" cm="1">
        <f ca="1" t="array" ref="AO7">DEC2HEX(SUM(MID(AO8,LEN(AO8)-ROW(INDIRECT("1:"&amp;LEN(AO8)))+1,1)*2^(ROW(INDIRECT("1:"&amp;LEN(AO8)))-1)))</f>
        <v>C000000</v>
      </c>
      <c r="AP7" s="1" t="str" cm="1">
        <f ca="1" t="array" ref="AP7">DEC2HEX(SUM(MID(AP8,LEN(AP8)-ROW(INDIRECT("1:"&amp;LEN(AP8)))+1,1)*2^(ROW(INDIRECT("1:"&amp;LEN(AP8)))-1)))</f>
        <v>43800000</v>
      </c>
      <c r="AQ7" s="1" t="str" cm="1">
        <f ca="1" t="array" ref="AQ7">DEC2HEX(SUM(MID(AQ8,LEN(AQ8)-ROW(INDIRECT("1:"&amp;LEN(AQ8)))+1,1)*2^(ROW(INDIRECT("1:"&amp;LEN(AQ8)))-1)))</f>
        <v>0</v>
      </c>
      <c r="AR7" s="1" t="str" cm="1">
        <f ca="1" t="array" ref="AR7">DEC2HEX(SUM(MID(AR8,LEN(AR8)-ROW(INDIRECT("1:"&amp;LEN(AR8)))+1,1)*2^(ROW(INDIRECT("1:"&amp;LEN(AR8)))-1)))</f>
        <v>1002</v>
      </c>
      <c r="AS7" s="1" t="str" cm="1">
        <f ca="1" t="array" ref="AS7">DEC2HEX(SUM(MID(AS8,LEN(AS8)-ROW(INDIRECT("1:"&amp;LEN(AS8)))+1,1)*2^(ROW(INDIRECT("1:"&amp;LEN(AS8)))-1)))</f>
        <v>181002</v>
      </c>
      <c r="AT7" s="1" t="str" cm="1">
        <f ca="1" t="array" ref="AT7">DEC2HEX(SUM(MID(AT8,LEN(AT8)-ROW(INDIRECT("1:"&amp;LEN(AT8)))+1,1)*2^(ROW(INDIRECT("1:"&amp;LEN(AT8)))-1)))</f>
        <v>181002</v>
      </c>
      <c r="AU7" s="1" t="str" cm="1">
        <f ca="1" t="array" ref="AU7">DEC2HEX(SUM(MID(AU8,LEN(AU8)-ROW(INDIRECT("1:"&amp;LEN(AU8)))+1,1)*2^(ROW(INDIRECT("1:"&amp;LEN(AU8)))-1)))</f>
        <v>1F9002</v>
      </c>
      <c r="AV7" s="1" t="str" cm="1">
        <f ca="1" t="array" ref="AV7">DEC2HEX(SUM(MID(AV8,LEN(AV8)-ROW(INDIRECT("1:"&amp;LEN(AV8)))+1,1)*2^(ROW(INDIRECT("1:"&amp;LEN(AV8)))-1)))</f>
        <v>1E1242</v>
      </c>
      <c r="AW7" s="1" t="str" cm="1">
        <f ca="1" t="array" ref="AW7">DEC2HEX(SUM(MID(AW8,LEN(AW8)-ROW(INDIRECT("1:"&amp;LEN(AW8)))+1,1)*2^(ROW(INDIRECT("1:"&amp;LEN(AW8)))-1)))</f>
        <v>1E0120</v>
      </c>
      <c r="AX7" s="1" t="str" cm="1">
        <f ca="1" t="array" ref="AX7">DEC2HEX(SUM(MID(AX8,LEN(AX8)-ROW(INDIRECT("1:"&amp;LEN(AX8)))+1,1)*2^(ROW(INDIRECT("1:"&amp;LEN(AX8)))-1)))</f>
        <v>40060090</v>
      </c>
      <c r="AY7" s="1" t="str" cm="1">
        <f ca="1" t="array" ref="AY7">DEC2HEX(SUM(MID(AY8,LEN(AY8)-ROW(INDIRECT("1:"&amp;LEN(AY8)))+1,1)*2^(ROW(INDIRECT("1:"&amp;LEN(AY8)))-1)))</f>
        <v>1</v>
      </c>
      <c r="AZ7" s="17"/>
      <c r="BA7" s="33"/>
      <c r="BB7" s="1"/>
      <c r="BC7" s="2" t="s">
        <v>9</v>
      </c>
      <c r="BD7" s="1" t="str" cm="1">
        <f ca="1" t="array" ref="BD7">DEC2HEX(SUM(MID(BD8,LEN(BD8)-ROW(INDIRECT("1:"&amp;LEN(BD8)))+1,1)*2^(ROW(INDIRECT("1:"&amp;LEN(BD8)))-1)))</f>
        <v>C0002000</v>
      </c>
      <c r="BE7" s="1" t="str" cm="1">
        <f ca="1" t="array" ref="BE7">DEC2HEX(SUM(MID(BE8,LEN(BE8)-ROW(INDIRECT("1:"&amp;LEN(BE8)))+1,1)*2^(ROW(INDIRECT("1:"&amp;LEN(BE8)))-1)))</f>
        <v>30000000</v>
      </c>
      <c r="BF7" s="1" t="str" cm="1">
        <f ca="1" t="array" ref="BF7">DEC2HEX(SUM(MID(BF8,LEN(BF8)-ROW(INDIRECT("1:"&amp;LEN(BF8)))+1,1)*2^(ROW(INDIRECT("1:"&amp;LEN(BF8)))-1)))</f>
        <v>C000000</v>
      </c>
      <c r="BG7" s="1" t="str" cm="1">
        <f ca="1" t="array" ref="BG7">DEC2HEX(SUM(MID(BG8,LEN(BG8)-ROW(INDIRECT("1:"&amp;LEN(BG8)))+1,1)*2^(ROW(INDIRECT("1:"&amp;LEN(BG8)))-1)))</f>
        <v>43800000</v>
      </c>
      <c r="BH7" s="1" t="str" cm="1">
        <f ca="1" t="array" ref="BH7">DEC2HEX(SUM(MID(BH8,LEN(BH8)-ROW(INDIRECT("1:"&amp;LEN(BH8)))+1,1)*2^(ROW(INDIRECT("1:"&amp;LEN(BH8)))-1)))</f>
        <v>40000000</v>
      </c>
      <c r="BI7" s="12" t="str" cm="1">
        <f ca="1" t="array" ref="BI7">DEC2HEX(SUM(MID(BI8,LEN(BI8)-ROW(INDIRECT("1:"&amp;LEN(BI8)))+1,1)*2^(ROW(INDIRECT("1:"&amp;LEN(BI8)))-1)))</f>
        <v>1</v>
      </c>
      <c r="BJ7" s="17"/>
      <c r="BK7" s="1"/>
      <c r="BL7" s="2" t="s">
        <v>9</v>
      </c>
      <c r="BM7" s="1" t="str" cm="1">
        <f ca="1" t="array" ref="BM7">DEC2HEX(SUM(MID(BM8,LEN(BM8)-ROW(INDIRECT("1:"&amp;LEN(BM8)))+1,1)*2^(ROW(INDIRECT("1:"&amp;LEN(BM8)))-1)))</f>
        <v>C0002000</v>
      </c>
      <c r="BN7" s="1" t="str" cm="1">
        <f ca="1" t="array" ref="BN7">DEC2HEX(SUM(MID(BN8,LEN(BN8)-ROW(INDIRECT("1:"&amp;LEN(BN8)))+1,1)*2^(ROW(INDIRECT("1:"&amp;LEN(BN8)))-1)))</f>
        <v>30000000</v>
      </c>
      <c r="BO7" s="1" t="str" cm="1">
        <f ca="1" t="array" ref="BO7">DEC2HEX(SUM(MID(BO8,LEN(BO8)-ROW(INDIRECT("1:"&amp;LEN(BO8)))+1,1)*2^(ROW(INDIRECT("1:"&amp;LEN(BO8)))-1)))</f>
        <v>C000000</v>
      </c>
      <c r="BP7" s="1" t="str" cm="1">
        <f ca="1" t="array" ref="BP7">DEC2HEX(SUM(MID(BP8,LEN(BP8)-ROW(INDIRECT("1:"&amp;LEN(BP8)))+1,1)*2^(ROW(INDIRECT("1:"&amp;LEN(BP8)))-1)))</f>
        <v>43800000</v>
      </c>
      <c r="BQ7" s="1" t="str" cm="1">
        <f ca="1" t="array" ref="BQ7">DEC2HEX(SUM(MID(BQ8,LEN(BQ8)-ROW(INDIRECT("1:"&amp;LEN(BQ8)))+1,1)*2^(ROW(INDIRECT("1:"&amp;LEN(BQ8)))-1)))</f>
        <v>40000000</v>
      </c>
      <c r="BR7" s="12" t="str" cm="1">
        <f ca="1" t="array" ref="BR7">DEC2HEX(SUM(MID(BR8,LEN(BR8)-ROW(INDIRECT("1:"&amp;LEN(BR8)))+1,1)*2^(ROW(INDIRECT("1:"&amp;LEN(BR8)))-1)))</f>
        <v>1</v>
      </c>
      <c r="BS7" s="17"/>
      <c r="BT7" s="1"/>
      <c r="BU7" s="2" t="s">
        <v>9</v>
      </c>
      <c r="BV7" s="1" t="str" cm="1">
        <f ca="1" t="array" ref="BV7">DEC2HEX(SUM(MID(BV8,LEN(BV8)-ROW(INDIRECT("1:"&amp;LEN(BV8)))+1,1)*2^(ROW(INDIRECT("1:"&amp;LEN(BV8)))-1)))</f>
        <v>C0002000</v>
      </c>
      <c r="BW7" s="1" t="str" cm="1">
        <f ca="1" t="array" ref="BW7">DEC2HEX(SUM(MID(BW8,LEN(BW8)-ROW(INDIRECT("1:"&amp;LEN(BW8)))+1,1)*2^(ROW(INDIRECT("1:"&amp;LEN(BW8)))-1)))</f>
        <v>30000000</v>
      </c>
      <c r="BX7" s="1" t="str" cm="1">
        <f ca="1" t="array" ref="BX7">DEC2HEX(SUM(MID(BX8,LEN(BX8)-ROW(INDIRECT("1:"&amp;LEN(BX8)))+1,1)*2^(ROW(INDIRECT("1:"&amp;LEN(BX8)))-1)))</f>
        <v>C000000</v>
      </c>
      <c r="BY7" s="1" t="str" cm="1">
        <f ca="1" t="array" ref="BY7">DEC2HEX(SUM(MID(BY8,LEN(BY8)-ROW(INDIRECT("1:"&amp;LEN(BY8)))+1,1)*2^(ROW(INDIRECT("1:"&amp;LEN(BY8)))-1)))</f>
        <v>43800000</v>
      </c>
      <c r="BZ7" s="1" t="str" cm="1">
        <f ca="1" t="array" ref="BZ7">DEC2HEX(SUM(MID(BZ8,LEN(BZ8)-ROW(INDIRECT("1:"&amp;LEN(BZ8)))+1,1)*2^(ROW(INDIRECT("1:"&amp;LEN(BZ8)))-1)))</f>
        <v>0</v>
      </c>
      <c r="CA7" s="1" t="str" cm="1">
        <f ca="1" t="array" ref="CA7">DEC2HEX(SUM(MID(CA8,LEN(CA8)-ROW(INDIRECT("1:"&amp;LEN(CA8)))+1,1)*2^(ROW(INDIRECT("1:"&amp;LEN(CA8)))-1)))</f>
        <v>18000000</v>
      </c>
      <c r="CB7" s="1" t="str" cm="1">
        <f ca="1" t="array" ref="CB7">DEC2HEX(SUM(MID(CB8,LEN(CB8)-ROW(INDIRECT("1:"&amp;LEN(CB8)))+1,1)*2^(ROW(INDIRECT("1:"&amp;LEN(CB8)))-1)))</f>
        <v>18000008</v>
      </c>
      <c r="CC7" s="1" t="str" cm="1">
        <f ca="1" t="array" ref="CC7">DEC2HEX(SUM(MID(CC8,LEN(CC8)-ROW(INDIRECT("1:"&amp;LEN(CC8)))+1,1)*2^(ROW(INDIRECT("1:"&amp;LEN(CC8)))-1)))</f>
        <v>18000008</v>
      </c>
      <c r="CD7" s="1" t="str" cm="1">
        <f ca="1" t="array" ref="CD7">DEC2HEX(SUM(MID(CD8,LEN(CD8)-ROW(INDIRECT("1:"&amp;LEN(CD8)))+1,1)*2^(ROW(INDIRECT("1:"&amp;LEN(CD8)))-1)))</f>
        <v>18000008</v>
      </c>
      <c r="CE7" s="21" t="str" cm="1">
        <f ca="1" t="array" ref="CE7">DEC2HEX(SUM(MID(CE8,LEN(CE8)-ROW(INDIRECT("1:"&amp;LEN(CE8)))+1,1)*2^(ROW(INDIRECT("1:"&amp;LEN(CE8)))-1)))</f>
        <v>8000008</v>
      </c>
      <c r="CF7" s="1" t="str" cm="1">
        <f ca="1" t="array" ref="CF7">DEC2HEX(SUM(MID(CF8,LEN(CF8)-ROW(INDIRECT("1:"&amp;LEN(CF8)))+1,1)*2^(ROW(INDIRECT("1:"&amp;LEN(CF8)))-1)))</f>
        <v>48000008</v>
      </c>
      <c r="CG7" s="12" t="str" cm="1">
        <f ca="1" t="array" ref="CG7">DEC2HEX(SUM(MID(CG8,LEN(CG8)-ROW(INDIRECT("1:"&amp;LEN(CG8)))+1,1)*2^(ROW(INDIRECT("1:"&amp;LEN(CG8)))-1)))</f>
        <v>8000001</v>
      </c>
      <c r="CH7" s="17"/>
      <c r="CI7" s="17"/>
      <c r="CJ7" s="17"/>
      <c r="CK7" s="17"/>
      <c r="CL7" s="17"/>
      <c r="CM7" s="17"/>
      <c r="CN7" s="17"/>
      <c r="CO7" s="17"/>
      <c r="CP7" s="1"/>
      <c r="CQ7" s="2" t="s">
        <v>9</v>
      </c>
      <c r="CR7" s="1" t="str" cm="1">
        <f ca="1" t="array" ref="CR7">DEC2HEX(SUM(MID(CR8,LEN(CR8)-ROW(INDIRECT("1:"&amp;LEN(CR8)))+1,1)*2^(ROW(INDIRECT("1:"&amp;LEN(CR8)))-1)))</f>
        <v>C0002000</v>
      </c>
      <c r="CS7" s="1" t="str" cm="1">
        <f ca="1" t="array" ref="CS7">DEC2HEX(SUM(MID(CS8,LEN(CS8)-ROW(INDIRECT("1:"&amp;LEN(CS8)))+1,1)*2^(ROW(INDIRECT("1:"&amp;LEN(CS8)))-1)))</f>
        <v>30000000</v>
      </c>
      <c r="CT7" s="1" t="str" cm="1">
        <f ca="1" t="array" ref="CT7">DEC2HEX(SUM(MID(CT8,LEN(CT8)-ROW(INDIRECT("1:"&amp;LEN(CT8)))+1,1)*2^(ROW(INDIRECT("1:"&amp;LEN(CT8)))-1)))</f>
        <v>C000000</v>
      </c>
      <c r="CU7" s="1" t="str" cm="1">
        <f ca="1" t="array" ref="CU7">DEC2HEX(SUM(MID(CU8,LEN(CU8)-ROW(INDIRECT("1:"&amp;LEN(CU8)))+1,1)*2^(ROW(INDIRECT("1:"&amp;LEN(CU8)))-1)))</f>
        <v>43800000</v>
      </c>
      <c r="CV7" s="1" t="str" cm="1">
        <f ca="1" t="array" ref="CV7">DEC2HEX(SUM(MID(CV8,LEN(CV8)-ROW(INDIRECT("1:"&amp;LEN(CV8)))+1,1)*2^(ROW(INDIRECT("1:"&amp;LEN(CV8)))-1)))</f>
        <v>40000000</v>
      </c>
      <c r="CW7" s="1" t="str" cm="1">
        <f ca="1" t="array" ref="CW7">DEC2HEX(SUM(MID(CW8,LEN(CW8)-ROW(INDIRECT("1:"&amp;LEN(CW8)))+1,1)*2^(ROW(INDIRECT("1:"&amp;LEN(CW8)))-1)))</f>
        <v>0</v>
      </c>
      <c r="CX7" s="1" t="str" cm="1">
        <f ca="1" t="array" ref="CX7">DEC2HEX(SUM(MID(CX8,LEN(CX8)-ROW(INDIRECT("1:"&amp;LEN(CX8)))+1,1)*2^(ROW(INDIRECT("1:"&amp;LEN(CX8)))-1)))</f>
        <v>8000004</v>
      </c>
      <c r="CY7" s="1" t="str" cm="1">
        <f ca="1" t="array" ref="CY7">DEC2HEX(SUM(MID(CY8,LEN(CY8)-ROW(INDIRECT("1:"&amp;LEN(CY8)))+1,1)*2^(ROW(INDIRECT("1:"&amp;LEN(CY8)))-1)))</f>
        <v>10000000</v>
      </c>
      <c r="CZ7" s="1" t="str" cm="1">
        <f ca="1" t="array" ref="CZ7">DEC2HEX(SUM(MID(CZ8,LEN(CZ8)-ROW(INDIRECT("1:"&amp;LEN(CZ8)))+1,1)*2^(ROW(INDIRECT("1:"&amp;LEN(CZ8)))-1)))</f>
        <v>40000000</v>
      </c>
      <c r="DB7" s="1"/>
      <c r="DC7" s="2" t="s">
        <v>9</v>
      </c>
      <c r="DD7" s="1" t="str" cm="1">
        <f ca="1" t="array" ref="DD7">DEC2HEX(SUM(MID(DD8,LEN(DD8)-ROW(INDIRECT("1:"&amp;LEN(DD8)))+1,1)*2^(ROW(INDIRECT("1:"&amp;LEN(DD8)))-1)))</f>
        <v>C0002000</v>
      </c>
      <c r="DE7" s="1" t="str" cm="1">
        <f ca="1" t="array" ref="DE7">DEC2HEX(SUM(MID(DE8,LEN(DE8)-ROW(INDIRECT("1:"&amp;LEN(DE8)))+1,1)*2^(ROW(INDIRECT("1:"&amp;LEN(DE8)))-1)))</f>
        <v>30000000</v>
      </c>
      <c r="DF7" s="1" t="str" cm="1">
        <f ca="1" t="array" ref="DF7">DEC2HEX(SUM(MID(DF8,LEN(DF8)-ROW(INDIRECT("1:"&amp;LEN(DF8)))+1,1)*2^(ROW(INDIRECT("1:"&amp;LEN(DF8)))-1)))</f>
        <v>C000000</v>
      </c>
      <c r="DG7" s="1" t="str" cm="1">
        <f ca="1" t="array" ref="DG7">DEC2HEX(SUM(MID(DG8,LEN(DG8)-ROW(INDIRECT("1:"&amp;LEN(DG8)))+1,1)*2^(ROW(INDIRECT("1:"&amp;LEN(DG8)))-1)))</f>
        <v>43800000</v>
      </c>
      <c r="DH7" s="1" t="str" cm="1">
        <f ca="1" t="array" ref="DH7">DEC2HEX(SUM(MID(DH8,LEN(DH8)-ROW(INDIRECT("1:"&amp;LEN(DH8)))+1,1)*2^(ROW(INDIRECT("1:"&amp;LEN(DH8)))-1)))</f>
        <v>0</v>
      </c>
      <c r="DI7" s="1" t="str" cm="1">
        <f ca="1" t="array" ref="DI7">DEC2HEX(SUM(MID(DI8,LEN(DI8)-ROW(INDIRECT("1:"&amp;LEN(DI8)))+1,1)*2^(ROW(INDIRECT("1:"&amp;LEN(DI8)))-1)))</f>
        <v>1002</v>
      </c>
      <c r="DJ7" s="1" t="str" cm="1">
        <f ca="1" t="array" ref="DJ7">DEC2HEX(SUM(MID(DJ8,LEN(DJ8)-ROW(INDIRECT("1:"&amp;LEN(DJ8)))+1,1)*2^(ROW(INDIRECT("1:"&amp;LEN(DJ8)))-1)))</f>
        <v>180000</v>
      </c>
      <c r="DK7" s="1" t="str" cm="1">
        <f ca="1" t="array" ref="DK7">DEC2HEX(SUM(MID(DK8,LEN(DK8)-ROW(INDIRECT("1:"&amp;LEN(DK8)))+1,1)*2^(ROW(INDIRECT("1:"&amp;LEN(DK8)))-1)))</f>
        <v>78000</v>
      </c>
      <c r="DL7" s="1" t="str" cm="1">
        <f ca="1" t="array" ref="DL7">DEC2HEX(SUM(MID(DL8,LEN(DL8)-ROW(INDIRECT("1:"&amp;LEN(DL8)))+1,1)*2^(ROW(INDIRECT("1:"&amp;LEN(DL8)))-1)))</f>
        <v>40000000</v>
      </c>
      <c r="DM7" s="1" t="str" cm="1">
        <f ca="1" t="array" ref="DM7">DEC2HEX(SUM(MID(DM8,LEN(DM8)-ROW(INDIRECT("1:"&amp;LEN(DM8)))+1,1)*2^(ROW(INDIRECT("1:"&amp;LEN(DM8)))-1)))</f>
        <v>1</v>
      </c>
      <c r="DN7" s="1" t="str" cm="1">
        <f ca="1" t="array" ref="DN7">DEC2HEX(SUM(MID(DN8,LEN(DN8)-ROW(INDIRECT("1:"&amp;LEN(DN8)))+1,1)*2^(ROW(INDIRECT("1:"&amp;LEN(DN8)))-1)))</f>
        <v>0</v>
      </c>
      <c r="DO7" s="1" t="str" cm="1">
        <f ca="1" t="array" ref="DO7">DEC2HEX(SUM(MID(DO8,LEN(DO8)-ROW(INDIRECT("1:"&amp;LEN(DO8)))+1,1)*2^(ROW(INDIRECT("1:"&amp;LEN(DO8)))-1)))</f>
        <v>0</v>
      </c>
      <c r="DP7" s="1" t="str" cm="1">
        <f ca="1" t="array" ref="DP7">DEC2HEX(SUM(MID(DP8,LEN(DP8)-ROW(INDIRECT("1:"&amp;LEN(DP8)))+1,1)*2^(ROW(INDIRECT("1:"&amp;LEN(DP8)))-1)))</f>
        <v>0</v>
      </c>
      <c r="DQ7" s="1" t="str" cm="1">
        <f ca="1" t="array" ref="DQ7">DEC2HEX(SUM(MID(DQ8,LEN(DQ8)-ROW(INDIRECT("1:"&amp;LEN(DQ8)))+1,1)*2^(ROW(INDIRECT("1:"&amp;LEN(DQ8)))-1)))</f>
        <v>0</v>
      </c>
      <c r="DR7" s="1" t="str" cm="1">
        <f ca="1" t="array" ref="DR7">DEC2HEX(SUM(MID(DR8,LEN(DR8)-ROW(INDIRECT("1:"&amp;LEN(DR8)))+1,1)*2^(ROW(INDIRECT("1:"&amp;LEN(DR8)))-1)))</f>
        <v>0</v>
      </c>
    </row>
    <row r="8" ht="19.5" spans="6:161">
      <c r="F8" s="3"/>
      <c r="G8" s="4" t="s">
        <v>10</v>
      </c>
      <c r="H8" s="1" t="str">
        <f>_xlfn.CONCAT(H10:H42)</f>
        <v>11000000000000000010000000000000</v>
      </c>
      <c r="I8" s="1" t="str">
        <f>_xlfn.CONCAT(I10:I42)</f>
        <v>00110000000000000000000000000000</v>
      </c>
      <c r="J8" s="1" t="str">
        <f>_xlfn.CONCAT(J10:J42)</f>
        <v>00001100000000000000000000000000</v>
      </c>
      <c r="K8" s="1" t="str">
        <f>_xlfn.CONCAT(K10:K42)</f>
        <v>01000011100000000000000000000000</v>
      </c>
      <c r="L8" s="1" t="str">
        <f t="shared" ref="L8:Q8" si="1">_xlfn.CONCAT(L10:L42)</f>
        <v>00000000000000000000000000000000</v>
      </c>
      <c r="M8" s="1" t="str">
        <f t="shared" si="1"/>
        <v>00000000000000000001000000000010</v>
      </c>
      <c r="N8" s="1" t="str">
        <f t="shared" si="1"/>
        <v>00000000000110000000000000000000</v>
      </c>
      <c r="O8" s="1" t="str">
        <f t="shared" si="1"/>
        <v>00000000000001111000000000000000</v>
      </c>
      <c r="P8" s="1" t="str">
        <f t="shared" si="1"/>
        <v>01000000000000000100000000000000</v>
      </c>
      <c r="Q8" s="1" t="str">
        <f t="shared" si="1"/>
        <v>00000000000000000000000000000001</v>
      </c>
      <c r="R8" s="15"/>
      <c r="S8" s="15"/>
      <c r="V8" s="3"/>
      <c r="W8" s="4" t="s">
        <v>10</v>
      </c>
      <c r="X8" s="16" t="str">
        <f>_xlfn.CONCAT(X10:X42)</f>
        <v>11000000000000000010000000000000</v>
      </c>
      <c r="Y8" s="16" t="str">
        <f>_xlfn.CONCAT(Y10:Y42)</f>
        <v>00110000000000000000000000000000</v>
      </c>
      <c r="Z8" s="16" t="str">
        <f>_xlfn.CONCAT(Z10:Z42)</f>
        <v>00001100000000000000000000000000</v>
      </c>
      <c r="AA8" s="18" t="str">
        <f>_xlfn.CONCAT(AA10:AA42)</f>
        <v>01000011100000000000000000000000</v>
      </c>
      <c r="AB8" s="18" t="str">
        <f>_xlfn.CONCAT(AB10:AB41)</f>
        <v>00010000000000000000010000000000</v>
      </c>
      <c r="AC8" s="24" t="str">
        <f>_xlfn.CONCAT(AC10:AC42)</f>
        <v>01001000000000100000000000001000</v>
      </c>
      <c r="AD8" s="25" t="str">
        <f>_xlfn.CONCAT(AD10:AD42)</f>
        <v>00000000000000000000000000000001</v>
      </c>
      <c r="AE8" s="17"/>
      <c r="AF8" s="17"/>
      <c r="AK8" s="3"/>
      <c r="AL8" s="4" t="s">
        <v>10</v>
      </c>
      <c r="AM8" s="1" t="str">
        <f>_xlfn.CONCAT(AM10:AM42)</f>
        <v>11000000000000000010000000000000</v>
      </c>
      <c r="AN8" s="1" t="str">
        <f t="shared" ref="AN8:AY8" si="2">_xlfn.CONCAT(AN10:AN42)</f>
        <v>00110000000000000000000000000000</v>
      </c>
      <c r="AO8" s="1" t="str">
        <f t="shared" si="2"/>
        <v>00001100000000000000000000000000</v>
      </c>
      <c r="AP8" s="1" t="str">
        <f t="shared" si="2"/>
        <v>01000011100000000000000000000000</v>
      </c>
      <c r="AQ8" s="1" t="str">
        <f t="shared" si="2"/>
        <v>00000000000000000000000000000000</v>
      </c>
      <c r="AR8" s="1" t="str">
        <f t="shared" si="2"/>
        <v>00000000000000000001000000000010</v>
      </c>
      <c r="AS8" s="1" t="str">
        <f t="shared" si="2"/>
        <v>00000000000110000001000000000010</v>
      </c>
      <c r="AT8" s="1" t="str">
        <f>_xlfn.CONCAT(AT10:AT41)</f>
        <v>00000000000110000001000000000010</v>
      </c>
      <c r="AU8" s="1" t="str">
        <f t="shared" si="2"/>
        <v>00000000000111111001000000000010</v>
      </c>
      <c r="AV8" s="1" t="str">
        <f t="shared" si="2"/>
        <v>00000000000111100001001001000010</v>
      </c>
      <c r="AW8" s="1" t="str">
        <f t="shared" si="2"/>
        <v>00000000000111100000000100100000</v>
      </c>
      <c r="AX8" s="21" t="str">
        <f t="shared" si="2"/>
        <v>01000000000001100000000010010000</v>
      </c>
      <c r="AY8" s="21" t="str">
        <f t="shared" si="2"/>
        <v>00000000000000000000000000000001</v>
      </c>
      <c r="AZ8" s="34"/>
      <c r="BA8" s="35"/>
      <c r="BB8" s="3"/>
      <c r="BC8" s="4" t="s">
        <v>10</v>
      </c>
      <c r="BD8" s="1" t="str">
        <f t="shared" ref="BD8:BM8" si="3">_xlfn.CONCAT(BD10:BD42)</f>
        <v>11000000000000000010000000000000</v>
      </c>
      <c r="BE8" s="1" t="str">
        <f t="shared" si="3"/>
        <v>00110000000000000000000000000000</v>
      </c>
      <c r="BF8" s="1" t="str">
        <f t="shared" si="3"/>
        <v>00001100000000000000000000000000</v>
      </c>
      <c r="BG8" s="1" t="str">
        <f t="shared" si="3"/>
        <v>01000011100000000000000000000000</v>
      </c>
      <c r="BH8" s="1" t="str">
        <f t="shared" si="3"/>
        <v>01000000000000000000000000000000</v>
      </c>
      <c r="BI8" s="12" t="str">
        <f t="shared" si="3"/>
        <v>00000000000000000000000000000001</v>
      </c>
      <c r="BJ8" s="17"/>
      <c r="BK8" s="3"/>
      <c r="BL8" s="4" t="s">
        <v>10</v>
      </c>
      <c r="BM8" s="1" t="str">
        <f t="shared" ref="BM8:BS8" si="4">_xlfn.CONCAT(BM10:BM42)</f>
        <v>11000000000000000010000000000000</v>
      </c>
      <c r="BN8" s="1" t="str">
        <f t="shared" si="4"/>
        <v>00110000000000000000000000000000</v>
      </c>
      <c r="BO8" s="1" t="str">
        <f t="shared" si="4"/>
        <v>00001100000000000000000000000000</v>
      </c>
      <c r="BP8" s="1" t="str">
        <f t="shared" si="4"/>
        <v>01000011100000000000000000000000</v>
      </c>
      <c r="BQ8" s="1" t="str">
        <f t="shared" si="4"/>
        <v>01000000000000000000000000000000</v>
      </c>
      <c r="BR8" s="12" t="str">
        <f t="shared" si="4"/>
        <v>00000000000000000000000000000001</v>
      </c>
      <c r="BS8" s="17"/>
      <c r="BT8" s="3"/>
      <c r="BU8" s="4" t="s">
        <v>10</v>
      </c>
      <c r="BV8" s="1" t="str">
        <f t="shared" ref="BV8:CB8" si="5">_xlfn.CONCAT(BV10:BV42)</f>
        <v>11000000000000000010000000000000</v>
      </c>
      <c r="BW8" s="1" t="str">
        <f t="shared" si="5"/>
        <v>00110000000000000000000000000000</v>
      </c>
      <c r="BX8" s="1" t="str">
        <f t="shared" si="5"/>
        <v>00001100000000000000000000000000</v>
      </c>
      <c r="BY8" s="1" t="str">
        <f t="shared" si="5"/>
        <v>01000011100000000000000000000000</v>
      </c>
      <c r="BZ8" s="1" t="str">
        <f t="shared" si="5"/>
        <v>00000000000000000000000000000000</v>
      </c>
      <c r="CA8" s="1" t="str">
        <f t="shared" si="5"/>
        <v>00011000000000000000000000000000</v>
      </c>
      <c r="CB8" s="1" t="str">
        <f t="shared" si="5"/>
        <v>00011000000000000000000000001000</v>
      </c>
      <c r="CC8" s="1" t="str">
        <f>_xlfn.CONCAT(CC10:CC41)</f>
        <v>00011000000000000000000000001000</v>
      </c>
      <c r="CD8" s="1" t="str">
        <f>_xlfn.CONCAT(CD10:CD42)</f>
        <v>00011000000000000000000000001000</v>
      </c>
      <c r="CE8" s="21" t="str">
        <f>_xlfn.CONCAT(CE10:CE42)</f>
        <v>00001000000000000000000000001000</v>
      </c>
      <c r="CF8" s="1" t="str">
        <f>_xlfn.CONCAT(CF10:CF42)</f>
        <v>01001000000000000000000000001000</v>
      </c>
      <c r="CG8" s="12" t="str">
        <f>_xlfn.CONCAT(CG10:CG42)</f>
        <v>00001000000000000000000000000001</v>
      </c>
      <c r="CH8" s="17"/>
      <c r="CI8" s="17"/>
      <c r="CJ8" s="17"/>
      <c r="CK8" s="17"/>
      <c r="CL8" s="17"/>
      <c r="CM8" s="17"/>
      <c r="CN8" s="17"/>
      <c r="CO8" s="17"/>
      <c r="CP8" s="3"/>
      <c r="CQ8" s="4" t="s">
        <v>10</v>
      </c>
      <c r="CR8" s="1" t="str">
        <f t="shared" ref="CR8:CZ8" si="6">_xlfn.CONCAT(CR10:CR42)</f>
        <v>11000000000000000010000000000000</v>
      </c>
      <c r="CS8" s="1" t="str">
        <f t="shared" si="6"/>
        <v>00110000000000000000000000000000</v>
      </c>
      <c r="CT8" s="1" t="str">
        <f t="shared" si="6"/>
        <v>00001100000000000000000000000000</v>
      </c>
      <c r="CU8" s="1" t="str">
        <f t="shared" si="6"/>
        <v>01000011100000000000000000000000</v>
      </c>
      <c r="CV8" s="1" t="str">
        <f t="shared" si="6"/>
        <v>01000000000000000000000000000000</v>
      </c>
      <c r="CW8" s="1" t="str">
        <f t="shared" si="6"/>
        <v>00000000000000000000000000000000</v>
      </c>
      <c r="CX8" s="1" t="str">
        <f t="shared" si="6"/>
        <v>00001000000000000000000000000100</v>
      </c>
      <c r="CY8" s="1" t="str">
        <f t="shared" si="6"/>
        <v>00010000000000000000000000000000</v>
      </c>
      <c r="CZ8" s="1" t="str">
        <f t="shared" si="6"/>
        <v>01000000000000000000000000000000</v>
      </c>
      <c r="DB8" s="3"/>
      <c r="DC8" s="4" t="s">
        <v>10</v>
      </c>
      <c r="DD8" s="1" t="str">
        <f t="shared" ref="DD8:DR8" si="7">_xlfn.CONCAT(DD10:DD42)</f>
        <v>11000000000000000010000000000000</v>
      </c>
      <c r="DE8" s="1" t="str">
        <f t="shared" si="7"/>
        <v>00110000000000000000000000000000</v>
      </c>
      <c r="DF8" s="1" t="str">
        <f t="shared" si="7"/>
        <v>00001100000000000000000000000000</v>
      </c>
      <c r="DG8" s="1" t="str">
        <f t="shared" si="7"/>
        <v>01000011100000000000000000000000</v>
      </c>
      <c r="DH8" s="1" t="str">
        <f t="shared" si="7"/>
        <v>00000000000000000000000000000000</v>
      </c>
      <c r="DI8" s="1" t="str">
        <f t="shared" si="7"/>
        <v>00000000000000000001000000000010</v>
      </c>
      <c r="DJ8" s="1" t="str">
        <f t="shared" si="7"/>
        <v>00000000000110000000000000000000</v>
      </c>
      <c r="DK8" s="1" t="str">
        <f t="shared" si="7"/>
        <v>00000000000001111000000000000000</v>
      </c>
      <c r="DL8" s="1" t="str">
        <f t="shared" si="7"/>
        <v>01000000000000000000000000000000</v>
      </c>
      <c r="DM8" s="1" t="str">
        <f t="shared" si="7"/>
        <v>00000000000000000000000000000001</v>
      </c>
      <c r="DN8" s="1" t="str">
        <f t="shared" si="7"/>
        <v>00000000000000000000000000000000</v>
      </c>
      <c r="DO8" s="1" t="str">
        <f t="shared" si="7"/>
        <v>00000000000000000000000000000000</v>
      </c>
      <c r="DP8" s="1" t="str">
        <f t="shared" si="7"/>
        <v>00000000000000000000000000000000</v>
      </c>
      <c r="DQ8" s="1" t="str">
        <f t="shared" si="7"/>
        <v>00000000000000000000000000000000</v>
      </c>
      <c r="DR8" s="1" t="str">
        <f t="shared" si="7"/>
        <v>00000000000000000000000000000000</v>
      </c>
      <c r="EN8" s="1"/>
      <c r="EO8" s="1"/>
      <c r="EP8" s="1"/>
      <c r="EQ8" s="1"/>
      <c r="ER8" s="1"/>
      <c r="ES8" s="1"/>
      <c r="ET8" s="1"/>
      <c r="EU8" s="1"/>
      <c r="EV8" s="1"/>
      <c r="EW8" s="12"/>
      <c r="EX8" s="1"/>
      <c r="EY8" s="1"/>
      <c r="EZ8" s="1"/>
      <c r="FA8" s="1"/>
      <c r="FB8" s="1"/>
      <c r="FC8" s="1"/>
      <c r="FD8" s="1"/>
      <c r="FE8" s="1"/>
    </row>
    <row r="9" ht="21.75" spans="6:161">
      <c r="F9" s="4" t="s">
        <v>11</v>
      </c>
      <c r="G9" s="4" t="s">
        <v>12</v>
      </c>
      <c r="H9" s="1">
        <v>0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6</v>
      </c>
      <c r="O9" s="1">
        <v>7</v>
      </c>
      <c r="P9" s="1">
        <v>8</v>
      </c>
      <c r="Q9" s="1">
        <v>9</v>
      </c>
      <c r="R9" s="15"/>
      <c r="S9" s="15"/>
      <c r="V9" s="4" t="s">
        <v>11</v>
      </c>
      <c r="W9" s="4" t="s">
        <v>12</v>
      </c>
      <c r="X9" s="1">
        <v>0</v>
      </c>
      <c r="Y9" s="1">
        <v>1</v>
      </c>
      <c r="Z9" s="1">
        <v>2</v>
      </c>
      <c r="AA9" s="1">
        <v>3</v>
      </c>
      <c r="AB9" s="19">
        <v>4</v>
      </c>
      <c r="AC9" s="24">
        <v>5</v>
      </c>
      <c r="AD9" s="25">
        <v>6</v>
      </c>
      <c r="AE9" s="17"/>
      <c r="AF9" s="17"/>
      <c r="AK9" s="4" t="s">
        <v>11</v>
      </c>
      <c r="AL9" s="4" t="s">
        <v>12</v>
      </c>
      <c r="AM9" s="1">
        <v>0</v>
      </c>
      <c r="AN9" s="1">
        <v>1</v>
      </c>
      <c r="AO9" s="1">
        <v>2</v>
      </c>
      <c r="AP9" s="1">
        <v>3</v>
      </c>
      <c r="AQ9" s="1">
        <v>4</v>
      </c>
      <c r="AR9" s="1">
        <v>5</v>
      </c>
      <c r="AS9" s="1">
        <v>6</v>
      </c>
      <c r="AT9" s="1">
        <v>7</v>
      </c>
      <c r="AU9" s="1">
        <v>8</v>
      </c>
      <c r="AV9" s="1">
        <v>9</v>
      </c>
      <c r="AW9" s="1">
        <v>10</v>
      </c>
      <c r="AX9" s="21">
        <v>11</v>
      </c>
      <c r="AY9" s="21">
        <v>12</v>
      </c>
      <c r="AZ9" s="35"/>
      <c r="BA9" s="35"/>
      <c r="BB9" s="4" t="s">
        <v>11</v>
      </c>
      <c r="BC9" s="4" t="s">
        <v>12</v>
      </c>
      <c r="BD9" s="1">
        <v>0</v>
      </c>
      <c r="BE9" s="1">
        <v>1</v>
      </c>
      <c r="BF9" s="1">
        <v>2</v>
      </c>
      <c r="BG9" s="1">
        <v>3</v>
      </c>
      <c r="BH9" s="1">
        <v>4</v>
      </c>
      <c r="BI9" s="12">
        <v>5</v>
      </c>
      <c r="BJ9" s="17"/>
      <c r="BK9" s="4" t="s">
        <v>11</v>
      </c>
      <c r="BL9" s="4" t="s">
        <v>12</v>
      </c>
      <c r="BM9" s="1">
        <v>0</v>
      </c>
      <c r="BN9" s="1">
        <v>1</v>
      </c>
      <c r="BO9" s="1">
        <v>2</v>
      </c>
      <c r="BP9" s="1">
        <v>3</v>
      </c>
      <c r="BQ9" s="1">
        <v>4</v>
      </c>
      <c r="BR9" s="12">
        <v>5</v>
      </c>
      <c r="BS9" s="17"/>
      <c r="BT9" s="4" t="s">
        <v>11</v>
      </c>
      <c r="BU9" s="4" t="s">
        <v>12</v>
      </c>
      <c r="BV9" s="1">
        <v>0</v>
      </c>
      <c r="BW9" s="1">
        <v>1</v>
      </c>
      <c r="BX9" s="1">
        <v>2</v>
      </c>
      <c r="BY9" s="1">
        <v>3</v>
      </c>
      <c r="BZ9" s="1">
        <v>4</v>
      </c>
      <c r="CA9" s="1">
        <v>5</v>
      </c>
      <c r="CB9" s="1">
        <v>6</v>
      </c>
      <c r="CC9" s="1">
        <v>7</v>
      </c>
      <c r="CD9" s="1">
        <v>8</v>
      </c>
      <c r="CE9" s="21">
        <v>9</v>
      </c>
      <c r="CF9" s="1">
        <v>10</v>
      </c>
      <c r="CG9" s="12">
        <v>11</v>
      </c>
      <c r="CH9" s="17"/>
      <c r="CI9" s="17"/>
      <c r="CJ9" s="17"/>
      <c r="CK9" s="17"/>
      <c r="CL9" s="17"/>
      <c r="CM9" s="17"/>
      <c r="CN9" s="17"/>
      <c r="CO9" s="17"/>
      <c r="CP9" s="4" t="s">
        <v>11</v>
      </c>
      <c r="CQ9" s="4" t="s">
        <v>12</v>
      </c>
      <c r="CR9" s="1">
        <v>0</v>
      </c>
      <c r="CS9" s="1">
        <v>1</v>
      </c>
      <c r="CT9" s="1">
        <v>2</v>
      </c>
      <c r="CU9" s="1">
        <v>3</v>
      </c>
      <c r="CV9" s="1">
        <v>4</v>
      </c>
      <c r="CW9" s="1">
        <v>5</v>
      </c>
      <c r="CX9" s="1">
        <v>6</v>
      </c>
      <c r="CY9" s="1">
        <v>7</v>
      </c>
      <c r="CZ9" s="1">
        <v>8</v>
      </c>
      <c r="DB9" s="4" t="s">
        <v>11</v>
      </c>
      <c r="DC9" s="4" t="s">
        <v>12</v>
      </c>
      <c r="DD9" s="1">
        <v>0</v>
      </c>
      <c r="DE9" s="1">
        <v>1</v>
      </c>
      <c r="DF9" s="1">
        <v>2</v>
      </c>
      <c r="DG9" s="1">
        <v>3</v>
      </c>
      <c r="DH9" s="1">
        <v>4</v>
      </c>
      <c r="DI9" s="1">
        <v>5</v>
      </c>
      <c r="DJ9" s="1">
        <v>6</v>
      </c>
      <c r="DK9" s="1">
        <v>7</v>
      </c>
      <c r="DL9" s="1">
        <v>8</v>
      </c>
      <c r="DM9" s="1">
        <v>9</v>
      </c>
      <c r="DN9" s="1">
        <v>10</v>
      </c>
      <c r="DO9" s="1">
        <v>11</v>
      </c>
      <c r="DP9" s="1">
        <v>12</v>
      </c>
      <c r="DQ9" s="1">
        <v>13</v>
      </c>
      <c r="DR9" s="1">
        <v>14</v>
      </c>
      <c r="EN9" s="1"/>
      <c r="EO9" s="2" t="s">
        <v>9</v>
      </c>
      <c r="EP9" s="1" t="str" cm="1">
        <f ca="1" t="array" ref="EP9">DEC2HEX(SUM(MID(EP10,LEN(EP10)-ROW(INDIRECT("1:"&amp;LEN(EP10)))+1,1)*2^(ROW(INDIRECT("1:"&amp;LEN(EP10)))-1)))</f>
        <v>C0002000</v>
      </c>
      <c r="EQ9" s="1" t="str" cm="1">
        <f ca="1" t="array" ref="EQ9">DEC2HEX(SUM(MID(EQ10,LEN(EQ10)-ROW(INDIRECT("1:"&amp;LEN(EQ10)))+1,1)*2^(ROW(INDIRECT("1:"&amp;LEN(EQ10)))-1)))</f>
        <v>30000000</v>
      </c>
      <c r="ER9" s="1" t="str" cm="1">
        <f ca="1" t="array" ref="ER9">DEC2HEX(SUM(MID(ER10,LEN(ER10)-ROW(INDIRECT("1:"&amp;LEN(ER10)))+1,1)*2^(ROW(INDIRECT("1:"&amp;LEN(ER10)))-1)))</f>
        <v>C000000</v>
      </c>
      <c r="ES9" s="1" t="str" cm="1">
        <f ca="1" t="array" ref="ES9">DEC2HEX(SUM(MID(ES10,LEN(ES10)-ROW(INDIRECT("1:"&amp;LEN(ES10)))+1,1)*2^(ROW(INDIRECT("1:"&amp;LEN(ES10)))-1)))</f>
        <v>43800000</v>
      </c>
      <c r="ET9" s="1" t="str" cm="1">
        <f ca="1" t="array" ref="ET9">DEC2HEX(SUM(MID(ET10,LEN(ET10)-ROW(INDIRECT("1:"&amp;LEN(ET10)))+1,1)*2^(ROW(INDIRECT("1:"&amp;LEN(ET10)))-1)))</f>
        <v>10000</v>
      </c>
      <c r="EU9" s="1" t="str" cm="1">
        <f ca="1" t="array" ref="EU9">DEC2HEX(SUM(MID(EU10,LEN(EU10)-ROW(INDIRECT("1:"&amp;LEN(EU10)))+1,1)*2^(ROW(INDIRECT("1:"&amp;LEN(EU10)))-1)))</f>
        <v>200</v>
      </c>
      <c r="EV9" s="1" t="str" cm="1">
        <f ca="1" t="array" ref="EV9">DEC2HEX(SUM(MID(EV10,LEN(EV10)-ROW(INDIRECT("1:"&amp;LEN(EV10)))+1,1)*2^(ROW(INDIRECT("1:"&amp;LEN(EV10)))-1)))</f>
        <v>100</v>
      </c>
      <c r="EW9" s="1" t="str" cm="1">
        <f ca="1" t="array" ref="EW9">DEC2HEX(SUM(MID(EW10,LEN(EW10)-ROW(INDIRECT("1:"&amp;LEN(EW10)))+1,1)*2^(ROW(INDIRECT("1:"&amp;LEN(EW10)))-1)))</f>
        <v>80</v>
      </c>
      <c r="EX9" s="1" t="str" cm="1">
        <f ca="1" t="array" ref="EX9">DEC2HEX(SUM(MID(EX10,LEN(EX10)-ROW(INDIRECT("1:"&amp;LEN(EX10)))+1,1)*2^(ROW(INDIRECT("1:"&amp;LEN(EX10)))-1)))</f>
        <v>8000</v>
      </c>
      <c r="EY9" s="1" t="str" cm="1">
        <f ca="1" t="array" ref="EY9">DEC2HEX(SUM(MID(EY10,LEN(EY10)-ROW(INDIRECT("1:"&amp;LEN(EY10)))+1,1)*2^(ROW(INDIRECT("1:"&amp;LEN(EY10)))-1)))</f>
        <v>40</v>
      </c>
      <c r="EZ9" s="1" t="str" cm="1">
        <f ca="1" t="array" ref="EZ9">DEC2HEX(SUM(MID(EZ10,LEN(EZ10)-ROW(INDIRECT("1:"&amp;LEN(EZ10)))+1,1)*2^(ROW(INDIRECT("1:"&amp;LEN(EZ10)))-1)))</f>
        <v>20</v>
      </c>
      <c r="FA9" s="1" t="str" cm="1">
        <f ca="1" t="array" ref="FA9">DEC2HEX(SUM(MID(FA10,LEN(FA10)-ROW(INDIRECT("1:"&amp;LEN(FA10)))+1,1)*2^(ROW(INDIRECT("1:"&amp;LEN(FA10)))-1)))</f>
        <v>10</v>
      </c>
      <c r="FB9" s="1" t="str" cm="1">
        <f ca="1" t="array" ref="FB9">DEC2HEX(SUM(MID(FB10,LEN(FB10)-ROW(INDIRECT("1:"&amp;LEN(FB10)))+1,1)*2^(ROW(INDIRECT("1:"&amp;LEN(FB10)))-1)))</f>
        <v>40000000</v>
      </c>
      <c r="FC9" s="1" t="str" cm="1">
        <f ca="1" t="array" ref="FC9">DEC2HEX(SUM(MID(FC10,LEN(FC10)-ROW(INDIRECT("1:"&amp;LEN(FC10)))+1,1)*2^(ROW(INDIRECT("1:"&amp;LEN(FC10)))-1)))</f>
        <v>1</v>
      </c>
      <c r="FD9" s="1" t="str" cm="1">
        <f ca="1" t="array" ref="FD9">DEC2HEX(SUM(MID(FD10,LEN(FD10)-ROW(INDIRECT("1:"&amp;LEN(FD10)))+1,1)*2^(ROW(INDIRECT("1:"&amp;LEN(FD10)))-1)))</f>
        <v>0</v>
      </c>
      <c r="FE9" s="1" t="str" cm="1">
        <f ca="1" t="array" ref="FE9">DEC2HEX(SUM(MID(FE10,LEN(FE10)-ROW(INDIRECT("1:"&amp;LEN(FE10)))+1,1)*2^(ROW(INDIRECT("1:"&amp;LEN(FE10)))-1)))</f>
        <v>0</v>
      </c>
    </row>
    <row r="10" ht="19.5" spans="6:161">
      <c r="F10" s="3">
        <v>1</v>
      </c>
      <c r="G10" s="5" t="s">
        <v>13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13">
        <v>0</v>
      </c>
      <c r="P10" s="5">
        <v>0</v>
      </c>
      <c r="Q10" s="5">
        <v>0</v>
      </c>
      <c r="R10" s="15"/>
      <c r="S10" s="15"/>
      <c r="V10" s="3">
        <v>1</v>
      </c>
      <c r="W10" s="5" t="s">
        <v>13</v>
      </c>
      <c r="X10" s="5">
        <v>1</v>
      </c>
      <c r="Y10" s="5">
        <v>0</v>
      </c>
      <c r="Z10" s="5">
        <v>0</v>
      </c>
      <c r="AA10" s="5">
        <v>0</v>
      </c>
      <c r="AB10" s="26">
        <v>0</v>
      </c>
      <c r="AC10" s="27">
        <v>0</v>
      </c>
      <c r="AD10" s="26">
        <v>0</v>
      </c>
      <c r="AE10" s="17"/>
      <c r="AF10" s="17"/>
      <c r="AK10" s="3">
        <v>1</v>
      </c>
      <c r="AL10" s="5" t="s">
        <v>13</v>
      </c>
      <c r="AM10" s="5">
        <v>1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13">
        <v>0</v>
      </c>
      <c r="AU10" s="5">
        <v>0</v>
      </c>
      <c r="AV10" s="5">
        <v>0</v>
      </c>
      <c r="AW10" s="5">
        <v>0</v>
      </c>
      <c r="AX10" s="28">
        <v>0</v>
      </c>
      <c r="AY10" s="28">
        <v>0</v>
      </c>
      <c r="AZ10" s="34"/>
      <c r="BA10" s="17"/>
      <c r="BB10" s="3">
        <v>1</v>
      </c>
      <c r="BC10" s="5" t="s">
        <v>13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13">
        <v>0</v>
      </c>
      <c r="BJ10" s="17"/>
      <c r="BK10" s="3">
        <v>1</v>
      </c>
      <c r="BL10" s="5" t="s">
        <v>13</v>
      </c>
      <c r="BM10" s="5">
        <v>1</v>
      </c>
      <c r="BN10" s="5">
        <v>0</v>
      </c>
      <c r="BO10" s="5">
        <v>0</v>
      </c>
      <c r="BP10" s="5">
        <v>0</v>
      </c>
      <c r="BQ10" s="5">
        <v>0</v>
      </c>
      <c r="BR10" s="13">
        <v>0</v>
      </c>
      <c r="BS10" s="17"/>
      <c r="BT10" s="3">
        <v>1</v>
      </c>
      <c r="BU10" s="5" t="s">
        <v>13</v>
      </c>
      <c r="BV10" s="5">
        <v>1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13">
        <v>0</v>
      </c>
      <c r="CD10" s="5">
        <v>0</v>
      </c>
      <c r="CE10" s="28">
        <v>0</v>
      </c>
      <c r="CF10" s="5">
        <v>0</v>
      </c>
      <c r="CG10" s="13">
        <v>0</v>
      </c>
      <c r="CH10" s="17"/>
      <c r="CI10" s="17"/>
      <c r="CJ10" s="17"/>
      <c r="CK10" s="17"/>
      <c r="CL10" s="17"/>
      <c r="CM10" s="17"/>
      <c r="CN10" s="17"/>
      <c r="CO10" s="17"/>
      <c r="CP10" s="3">
        <v>1</v>
      </c>
      <c r="CQ10" s="5" t="s">
        <v>13</v>
      </c>
      <c r="CR10" s="5">
        <v>1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13">
        <v>0</v>
      </c>
      <c r="CZ10" s="5">
        <v>0</v>
      </c>
      <c r="DB10" s="3">
        <v>1</v>
      </c>
      <c r="DC10" s="5" t="s">
        <v>13</v>
      </c>
      <c r="DD10" s="5">
        <v>1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13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EN10" s="3"/>
      <c r="EO10" s="4" t="s">
        <v>10</v>
      </c>
      <c r="EP10" s="1" t="str">
        <f t="shared" ref="EP10:FE10" si="8">_xlfn.CONCAT(EP12:EP44)</f>
        <v>11000000000000000010000000000000</v>
      </c>
      <c r="EQ10" s="1" t="str">
        <f t="shared" si="8"/>
        <v>00110000000000000000000000000000</v>
      </c>
      <c r="ER10" s="1" t="str">
        <f t="shared" si="8"/>
        <v>00001100000000000000000000000000</v>
      </c>
      <c r="ES10" s="1" t="str">
        <f t="shared" si="8"/>
        <v>01000011100000000000000000000000</v>
      </c>
      <c r="ET10" s="1" t="str">
        <f t="shared" si="8"/>
        <v>00000000000000010000000000000000</v>
      </c>
      <c r="EU10" s="1" t="str">
        <f t="shared" si="8"/>
        <v>00000000000000000000001000000000</v>
      </c>
      <c r="EV10" s="1" t="str">
        <f t="shared" si="8"/>
        <v>00000000000000000000000100000000</v>
      </c>
      <c r="EW10" s="1" t="str">
        <f t="shared" si="8"/>
        <v>00000000000000000000000010000000</v>
      </c>
      <c r="EX10" s="1" t="str">
        <f t="shared" si="8"/>
        <v>00000000000000001000000000000000</v>
      </c>
      <c r="EY10" s="1" t="str">
        <f t="shared" si="8"/>
        <v>00000000000000000000000001000000</v>
      </c>
      <c r="EZ10" s="1" t="str">
        <f t="shared" si="8"/>
        <v>00000000000000000000000000100000</v>
      </c>
      <c r="FA10" s="1" t="str">
        <f t="shared" si="8"/>
        <v>00000000000000000000000000010000</v>
      </c>
      <c r="FB10" s="1" t="str">
        <f t="shared" si="8"/>
        <v>01000000000000000000000000000000</v>
      </c>
      <c r="FC10" s="1" t="str">
        <f t="shared" si="8"/>
        <v>00000000000000000000000000000001</v>
      </c>
      <c r="FD10" s="1" t="str">
        <f t="shared" si="8"/>
        <v>00000000000000000000000000000000</v>
      </c>
      <c r="FE10" s="1" t="str">
        <f t="shared" si="8"/>
        <v>00000000000000000000000000000000</v>
      </c>
    </row>
    <row r="11" ht="19.5" spans="6:161">
      <c r="F11" s="3">
        <v>2</v>
      </c>
      <c r="G11" s="5" t="s">
        <v>14</v>
      </c>
      <c r="H11" s="5">
        <v>1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13">
        <v>0</v>
      </c>
      <c r="P11" s="5">
        <v>1</v>
      </c>
      <c r="Q11" s="5">
        <v>0</v>
      </c>
      <c r="R11" s="15"/>
      <c r="S11" s="15"/>
      <c r="V11" s="3">
        <v>2</v>
      </c>
      <c r="W11" s="5" t="s">
        <v>14</v>
      </c>
      <c r="X11" s="5">
        <v>1</v>
      </c>
      <c r="Y11" s="5">
        <v>0</v>
      </c>
      <c r="Z11" s="5">
        <v>0</v>
      </c>
      <c r="AA11" s="5">
        <v>1</v>
      </c>
      <c r="AB11" s="26">
        <v>0</v>
      </c>
      <c r="AC11" s="27">
        <v>1</v>
      </c>
      <c r="AD11" s="26">
        <v>0</v>
      </c>
      <c r="AE11" s="17"/>
      <c r="AF11" s="17"/>
      <c r="AK11" s="3">
        <v>2</v>
      </c>
      <c r="AL11" s="5" t="s">
        <v>14</v>
      </c>
      <c r="AM11" s="5">
        <v>1</v>
      </c>
      <c r="AN11" s="5">
        <v>0</v>
      </c>
      <c r="AO11" s="5">
        <v>0</v>
      </c>
      <c r="AP11" s="5">
        <v>1</v>
      </c>
      <c r="AQ11" s="5">
        <v>0</v>
      </c>
      <c r="AR11" s="5">
        <v>0</v>
      </c>
      <c r="AS11" s="5">
        <v>0</v>
      </c>
      <c r="AT11" s="13">
        <v>0</v>
      </c>
      <c r="AU11" s="5">
        <v>0</v>
      </c>
      <c r="AV11" s="5">
        <v>0</v>
      </c>
      <c r="AW11" s="5">
        <v>0</v>
      </c>
      <c r="AX11" s="28">
        <v>1</v>
      </c>
      <c r="AY11" s="28">
        <v>0</v>
      </c>
      <c r="AZ11" s="34"/>
      <c r="BA11" s="17"/>
      <c r="BB11" s="3">
        <v>2</v>
      </c>
      <c r="BC11" s="5" t="s">
        <v>14</v>
      </c>
      <c r="BD11" s="5">
        <v>1</v>
      </c>
      <c r="BE11" s="5">
        <v>0</v>
      </c>
      <c r="BF11" s="5">
        <v>0</v>
      </c>
      <c r="BG11" s="5">
        <v>1</v>
      </c>
      <c r="BH11" s="5">
        <v>1</v>
      </c>
      <c r="BI11" s="13">
        <v>0</v>
      </c>
      <c r="BJ11" s="17"/>
      <c r="BK11" s="3">
        <v>2</v>
      </c>
      <c r="BL11" s="5" t="s">
        <v>14</v>
      </c>
      <c r="BM11" s="5">
        <v>1</v>
      </c>
      <c r="BN11" s="5">
        <v>0</v>
      </c>
      <c r="BO11" s="5">
        <v>0</v>
      </c>
      <c r="BP11" s="5">
        <v>1</v>
      </c>
      <c r="BQ11" s="5">
        <v>1</v>
      </c>
      <c r="BR11" s="13">
        <v>0</v>
      </c>
      <c r="BS11" s="17"/>
      <c r="BT11" s="3">
        <v>2</v>
      </c>
      <c r="BU11" s="5" t="s">
        <v>14</v>
      </c>
      <c r="BV11" s="5">
        <v>1</v>
      </c>
      <c r="BW11" s="5">
        <v>0</v>
      </c>
      <c r="BX11" s="5">
        <v>0</v>
      </c>
      <c r="BY11" s="5">
        <v>1</v>
      </c>
      <c r="BZ11" s="5">
        <v>0</v>
      </c>
      <c r="CA11" s="5">
        <v>0</v>
      </c>
      <c r="CB11" s="5">
        <v>0</v>
      </c>
      <c r="CC11" s="13">
        <v>0</v>
      </c>
      <c r="CD11" s="5">
        <v>0</v>
      </c>
      <c r="CE11" s="28">
        <v>0</v>
      </c>
      <c r="CF11" s="5">
        <v>1</v>
      </c>
      <c r="CG11" s="13">
        <v>0</v>
      </c>
      <c r="CH11" s="17"/>
      <c r="CI11" s="17"/>
      <c r="CJ11" s="17"/>
      <c r="CK11" s="17"/>
      <c r="CL11" s="17"/>
      <c r="CM11" s="17"/>
      <c r="CN11" s="17"/>
      <c r="CO11" s="17"/>
      <c r="CP11" s="3">
        <v>2</v>
      </c>
      <c r="CQ11" s="5" t="s">
        <v>14</v>
      </c>
      <c r="CR11" s="5">
        <v>1</v>
      </c>
      <c r="CS11" s="5">
        <v>0</v>
      </c>
      <c r="CT11" s="5">
        <v>0</v>
      </c>
      <c r="CU11" s="5">
        <v>1</v>
      </c>
      <c r="CV11" s="5">
        <v>1</v>
      </c>
      <c r="CW11" s="5">
        <v>0</v>
      </c>
      <c r="CX11" s="5">
        <v>0</v>
      </c>
      <c r="CY11" s="13">
        <v>0</v>
      </c>
      <c r="CZ11" s="5">
        <v>1</v>
      </c>
      <c r="DB11" s="3">
        <v>2</v>
      </c>
      <c r="DC11" s="5" t="s">
        <v>14</v>
      </c>
      <c r="DD11" s="5">
        <v>1</v>
      </c>
      <c r="DE11" s="5">
        <v>0</v>
      </c>
      <c r="DF11" s="5">
        <v>0</v>
      </c>
      <c r="DG11" s="5">
        <v>1</v>
      </c>
      <c r="DH11" s="5">
        <v>0</v>
      </c>
      <c r="DI11" s="5">
        <v>0</v>
      </c>
      <c r="DJ11" s="5">
        <v>0</v>
      </c>
      <c r="DK11" s="13">
        <v>0</v>
      </c>
      <c r="DL11" s="5">
        <v>1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EN11" s="4" t="s">
        <v>11</v>
      </c>
      <c r="EO11" s="4" t="s">
        <v>12</v>
      </c>
      <c r="EP11" s="1">
        <v>0</v>
      </c>
      <c r="EQ11" s="1">
        <v>1</v>
      </c>
      <c r="ER11" s="1">
        <v>2</v>
      </c>
      <c r="ES11" s="1">
        <v>3</v>
      </c>
      <c r="ET11" s="1">
        <v>4</v>
      </c>
      <c r="EU11" s="1">
        <v>5</v>
      </c>
      <c r="EV11" s="1">
        <v>6</v>
      </c>
      <c r="EW11" s="1">
        <v>7</v>
      </c>
      <c r="EX11" s="1">
        <v>8</v>
      </c>
      <c r="EY11" s="1">
        <v>9</v>
      </c>
      <c r="EZ11" s="1">
        <v>10</v>
      </c>
      <c r="FA11" s="1">
        <v>11</v>
      </c>
      <c r="FB11" s="1">
        <v>12</v>
      </c>
      <c r="FC11" s="1">
        <v>13</v>
      </c>
      <c r="FD11" s="1">
        <v>14</v>
      </c>
      <c r="FE11" s="1">
        <v>15</v>
      </c>
    </row>
    <row r="12" ht="15.75" spans="6:161">
      <c r="F12" s="3">
        <v>3</v>
      </c>
      <c r="G12" s="5" t="s">
        <v>15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13">
        <v>0</v>
      </c>
      <c r="P12" s="5">
        <v>0</v>
      </c>
      <c r="Q12" s="5">
        <v>0</v>
      </c>
      <c r="R12" s="15"/>
      <c r="S12" s="15"/>
      <c r="V12" s="3">
        <v>3</v>
      </c>
      <c r="W12" s="5" t="s">
        <v>16</v>
      </c>
      <c r="X12" s="5">
        <v>0</v>
      </c>
      <c r="Y12" s="5">
        <v>1</v>
      </c>
      <c r="Z12" s="5">
        <v>0</v>
      </c>
      <c r="AA12" s="5">
        <v>0</v>
      </c>
      <c r="AB12" s="26">
        <v>0</v>
      </c>
      <c r="AC12" s="27">
        <v>0</v>
      </c>
      <c r="AD12" s="26">
        <v>0</v>
      </c>
      <c r="AE12" s="17"/>
      <c r="AF12" s="17"/>
      <c r="AK12" s="3">
        <v>3</v>
      </c>
      <c r="AL12" s="5" t="s">
        <v>15</v>
      </c>
      <c r="AM12" s="5">
        <v>0</v>
      </c>
      <c r="AN12" s="5">
        <v>1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13">
        <v>0</v>
      </c>
      <c r="AU12" s="5">
        <v>0</v>
      </c>
      <c r="AV12" s="5">
        <v>0</v>
      </c>
      <c r="AW12" s="5">
        <v>0</v>
      </c>
      <c r="AX12" s="28">
        <v>0</v>
      </c>
      <c r="AY12" s="28">
        <v>0</v>
      </c>
      <c r="AZ12" s="34"/>
      <c r="BA12" s="17"/>
      <c r="BB12" s="3">
        <v>3</v>
      </c>
      <c r="BC12" s="5" t="s">
        <v>15</v>
      </c>
      <c r="BD12" s="5">
        <v>0</v>
      </c>
      <c r="BE12" s="5">
        <v>1</v>
      </c>
      <c r="BF12" s="5">
        <v>0</v>
      </c>
      <c r="BG12" s="5">
        <v>0</v>
      </c>
      <c r="BH12" s="5">
        <v>0</v>
      </c>
      <c r="BI12" s="13">
        <v>0</v>
      </c>
      <c r="BJ12" s="17"/>
      <c r="BK12" s="3">
        <v>3</v>
      </c>
      <c r="BL12" s="5" t="s">
        <v>15</v>
      </c>
      <c r="BM12" s="5">
        <v>0</v>
      </c>
      <c r="BN12" s="5">
        <v>1</v>
      </c>
      <c r="BO12" s="5">
        <v>0</v>
      </c>
      <c r="BP12" s="5">
        <v>0</v>
      </c>
      <c r="BQ12" s="5">
        <v>0</v>
      </c>
      <c r="BR12" s="13">
        <v>0</v>
      </c>
      <c r="BS12" s="17"/>
      <c r="BT12" s="3">
        <v>3</v>
      </c>
      <c r="BU12" s="5" t="s">
        <v>15</v>
      </c>
      <c r="BV12" s="5">
        <v>0</v>
      </c>
      <c r="BW12" s="5">
        <v>1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13">
        <v>0</v>
      </c>
      <c r="CD12" s="5">
        <v>0</v>
      </c>
      <c r="CE12" s="28">
        <v>0</v>
      </c>
      <c r="CF12" s="5">
        <v>0</v>
      </c>
      <c r="CG12" s="13">
        <v>0</v>
      </c>
      <c r="CH12" s="17"/>
      <c r="CI12" s="17"/>
      <c r="CJ12" s="17"/>
      <c r="CK12" s="17"/>
      <c r="CL12" s="17"/>
      <c r="CM12" s="17"/>
      <c r="CN12" s="17"/>
      <c r="CO12" s="17"/>
      <c r="CP12" s="3">
        <v>3</v>
      </c>
      <c r="CQ12" s="5" t="s">
        <v>15</v>
      </c>
      <c r="CR12" s="5">
        <v>0</v>
      </c>
      <c r="CS12" s="5">
        <v>1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13">
        <v>0</v>
      </c>
      <c r="CZ12" s="5">
        <v>0</v>
      </c>
      <c r="DB12" s="3">
        <v>3</v>
      </c>
      <c r="DC12" s="5" t="s">
        <v>15</v>
      </c>
      <c r="DD12" s="5">
        <v>0</v>
      </c>
      <c r="DE12" s="5">
        <v>1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13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EN12" s="3">
        <v>1</v>
      </c>
      <c r="EO12" s="5" t="s">
        <v>13</v>
      </c>
      <c r="EP12" s="5">
        <v>1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13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</row>
    <row r="13" ht="15.75" spans="6:161">
      <c r="F13" s="3">
        <v>4</v>
      </c>
      <c r="G13" s="5" t="s">
        <v>17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3">
        <v>0</v>
      </c>
      <c r="P13" s="5">
        <v>0</v>
      </c>
      <c r="Q13" s="5">
        <v>0</v>
      </c>
      <c r="R13" s="15"/>
      <c r="S13" s="15"/>
      <c r="V13" s="3">
        <v>4</v>
      </c>
      <c r="W13" s="5" t="s">
        <v>17</v>
      </c>
      <c r="X13" s="5">
        <v>0</v>
      </c>
      <c r="Y13" s="5">
        <v>1</v>
      </c>
      <c r="Z13" s="5">
        <v>0</v>
      </c>
      <c r="AA13" s="5">
        <v>0</v>
      </c>
      <c r="AB13" s="26">
        <v>1</v>
      </c>
      <c r="AC13" s="27">
        <v>0</v>
      </c>
      <c r="AD13" s="26">
        <v>0</v>
      </c>
      <c r="AE13" s="17"/>
      <c r="AF13" s="17"/>
      <c r="AK13" s="3">
        <v>4</v>
      </c>
      <c r="AL13" s="5" t="s">
        <v>17</v>
      </c>
      <c r="AM13" s="5">
        <v>0</v>
      </c>
      <c r="AN13" s="5">
        <v>1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13">
        <v>0</v>
      </c>
      <c r="AU13" s="5">
        <v>0</v>
      </c>
      <c r="AV13" s="5">
        <v>0</v>
      </c>
      <c r="AW13" s="5">
        <v>0</v>
      </c>
      <c r="AX13" s="28">
        <v>0</v>
      </c>
      <c r="AY13" s="28">
        <v>0</v>
      </c>
      <c r="AZ13" s="34"/>
      <c r="BA13" s="17"/>
      <c r="BB13" s="3">
        <v>4</v>
      </c>
      <c r="BC13" s="5" t="s">
        <v>17</v>
      </c>
      <c r="BD13" s="5">
        <v>0</v>
      </c>
      <c r="BE13" s="5">
        <v>1</v>
      </c>
      <c r="BF13" s="5">
        <v>0</v>
      </c>
      <c r="BG13" s="5">
        <v>0</v>
      </c>
      <c r="BH13" s="5">
        <v>0</v>
      </c>
      <c r="BI13" s="13">
        <v>0</v>
      </c>
      <c r="BJ13" s="17"/>
      <c r="BK13" s="3">
        <v>4</v>
      </c>
      <c r="BL13" s="5" t="s">
        <v>17</v>
      </c>
      <c r="BM13" s="5">
        <v>0</v>
      </c>
      <c r="BN13" s="5">
        <v>1</v>
      </c>
      <c r="BO13" s="5">
        <v>0</v>
      </c>
      <c r="BP13" s="5">
        <v>0</v>
      </c>
      <c r="BQ13" s="5">
        <v>0</v>
      </c>
      <c r="BR13" s="13">
        <v>0</v>
      </c>
      <c r="BS13" s="17"/>
      <c r="BT13" s="3">
        <v>4</v>
      </c>
      <c r="BU13" s="5" t="s">
        <v>17</v>
      </c>
      <c r="BV13" s="5">
        <v>0</v>
      </c>
      <c r="BW13" s="5">
        <v>1</v>
      </c>
      <c r="BX13" s="5">
        <v>0</v>
      </c>
      <c r="BY13" s="5">
        <v>0</v>
      </c>
      <c r="BZ13" s="5">
        <v>0</v>
      </c>
      <c r="CA13" s="5">
        <v>1</v>
      </c>
      <c r="CB13" s="5">
        <v>1</v>
      </c>
      <c r="CC13" s="13">
        <v>1</v>
      </c>
      <c r="CD13" s="5">
        <v>1</v>
      </c>
      <c r="CE13" s="28">
        <v>0</v>
      </c>
      <c r="CF13" s="5">
        <v>0</v>
      </c>
      <c r="CG13" s="13">
        <v>0</v>
      </c>
      <c r="CH13" s="17"/>
      <c r="CI13" s="17"/>
      <c r="CJ13" s="17"/>
      <c r="CK13" s="17"/>
      <c r="CL13" s="17"/>
      <c r="CM13" s="17"/>
      <c r="CN13" s="17"/>
      <c r="CO13" s="17"/>
      <c r="CP13" s="3">
        <v>4</v>
      </c>
      <c r="CQ13" s="5" t="s">
        <v>17</v>
      </c>
      <c r="CR13" s="5">
        <v>0</v>
      </c>
      <c r="CS13" s="5">
        <v>1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13">
        <v>1</v>
      </c>
      <c r="CZ13" s="5">
        <v>0</v>
      </c>
      <c r="DB13" s="3">
        <v>4</v>
      </c>
      <c r="DC13" s="5" t="s">
        <v>17</v>
      </c>
      <c r="DD13" s="5">
        <v>0</v>
      </c>
      <c r="DE13" s="5">
        <v>1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13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EN13" s="3">
        <v>2</v>
      </c>
      <c r="EO13" s="5" t="s">
        <v>14</v>
      </c>
      <c r="EP13" s="5">
        <v>1</v>
      </c>
      <c r="EQ13" s="5">
        <v>0</v>
      </c>
      <c r="ER13" s="5">
        <v>0</v>
      </c>
      <c r="ES13" s="5">
        <v>1</v>
      </c>
      <c r="ET13" s="5">
        <v>0</v>
      </c>
      <c r="EU13" s="5">
        <v>0</v>
      </c>
      <c r="EV13" s="5">
        <v>0</v>
      </c>
      <c r="EW13" s="13">
        <v>0</v>
      </c>
      <c r="EX13" s="5">
        <v>0</v>
      </c>
      <c r="EY13" s="5">
        <v>0</v>
      </c>
      <c r="EZ13" s="5">
        <v>0</v>
      </c>
      <c r="FA13" s="5">
        <v>0</v>
      </c>
      <c r="FB13" s="5">
        <v>1</v>
      </c>
      <c r="FC13" s="5">
        <v>0</v>
      </c>
      <c r="FD13" s="5">
        <v>0</v>
      </c>
      <c r="FE13" s="5">
        <v>0</v>
      </c>
    </row>
    <row r="14" ht="15.75" spans="6:161">
      <c r="F14" s="3">
        <v>5</v>
      </c>
      <c r="G14" s="5" t="s">
        <v>18</v>
      </c>
      <c r="H14" s="5">
        <v>0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13">
        <v>0</v>
      </c>
      <c r="P14" s="5">
        <v>0</v>
      </c>
      <c r="Q14" s="5">
        <v>0</v>
      </c>
      <c r="R14" s="15"/>
      <c r="S14" s="15"/>
      <c r="V14" s="3">
        <v>5</v>
      </c>
      <c r="W14" s="5" t="s">
        <v>18</v>
      </c>
      <c r="X14" s="5">
        <v>0</v>
      </c>
      <c r="Y14" s="5">
        <v>0</v>
      </c>
      <c r="Z14" s="5">
        <v>1</v>
      </c>
      <c r="AA14" s="5">
        <v>0</v>
      </c>
      <c r="AB14" s="26">
        <v>0</v>
      </c>
      <c r="AC14" s="27">
        <v>1</v>
      </c>
      <c r="AD14" s="26">
        <v>0</v>
      </c>
      <c r="AE14" s="17"/>
      <c r="AF14" s="17"/>
      <c r="AK14" s="3">
        <v>5</v>
      </c>
      <c r="AL14" s="5" t="s">
        <v>18</v>
      </c>
      <c r="AM14" s="5">
        <v>0</v>
      </c>
      <c r="AN14" s="5">
        <v>0</v>
      </c>
      <c r="AO14" s="5">
        <v>1</v>
      </c>
      <c r="AP14" s="5">
        <v>0</v>
      </c>
      <c r="AQ14" s="5">
        <v>0</v>
      </c>
      <c r="AR14" s="5">
        <v>0</v>
      </c>
      <c r="AS14" s="5">
        <v>0</v>
      </c>
      <c r="AT14" s="13">
        <v>0</v>
      </c>
      <c r="AU14" s="5">
        <v>0</v>
      </c>
      <c r="AV14" s="5">
        <v>0</v>
      </c>
      <c r="AW14" s="5">
        <v>0</v>
      </c>
      <c r="AX14" s="28">
        <v>0</v>
      </c>
      <c r="AY14" s="28">
        <v>0</v>
      </c>
      <c r="AZ14" s="34"/>
      <c r="BA14" s="17"/>
      <c r="BB14" s="3">
        <v>5</v>
      </c>
      <c r="BC14" s="5" t="s">
        <v>18</v>
      </c>
      <c r="BD14" s="5">
        <v>0</v>
      </c>
      <c r="BE14" s="5">
        <v>0</v>
      </c>
      <c r="BF14" s="5">
        <v>1</v>
      </c>
      <c r="BG14" s="5">
        <v>0</v>
      </c>
      <c r="BH14" s="5">
        <v>0</v>
      </c>
      <c r="BI14" s="13">
        <v>0</v>
      </c>
      <c r="BJ14" s="17"/>
      <c r="BK14" s="3">
        <v>5</v>
      </c>
      <c r="BL14" s="5" t="s">
        <v>18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13">
        <v>0</v>
      </c>
      <c r="BS14" s="17"/>
      <c r="BT14" s="3">
        <v>5</v>
      </c>
      <c r="BU14" s="5" t="s">
        <v>18</v>
      </c>
      <c r="BV14" s="5">
        <v>0</v>
      </c>
      <c r="BW14" s="5">
        <v>0</v>
      </c>
      <c r="BX14" s="5">
        <v>1</v>
      </c>
      <c r="BY14" s="5">
        <v>0</v>
      </c>
      <c r="BZ14" s="5">
        <v>0</v>
      </c>
      <c r="CA14" s="5">
        <v>1</v>
      </c>
      <c r="CB14" s="5">
        <v>1</v>
      </c>
      <c r="CC14" s="13">
        <v>1</v>
      </c>
      <c r="CD14" s="5">
        <v>1</v>
      </c>
      <c r="CE14" s="28">
        <v>1</v>
      </c>
      <c r="CF14" s="5">
        <v>1</v>
      </c>
      <c r="CG14" s="13">
        <v>1</v>
      </c>
      <c r="CH14" s="17"/>
      <c r="CI14" s="17"/>
      <c r="CJ14" s="17"/>
      <c r="CK14" s="17"/>
      <c r="CL14" s="17"/>
      <c r="CM14" s="17"/>
      <c r="CN14" s="17"/>
      <c r="CO14" s="17"/>
      <c r="CP14" s="3">
        <v>5</v>
      </c>
      <c r="CQ14" s="5" t="s">
        <v>18</v>
      </c>
      <c r="CR14" s="5">
        <v>0</v>
      </c>
      <c r="CS14" s="5">
        <v>0</v>
      </c>
      <c r="CT14" s="5">
        <v>1</v>
      </c>
      <c r="CU14" s="5">
        <v>0</v>
      </c>
      <c r="CV14" s="5">
        <v>0</v>
      </c>
      <c r="CW14" s="5">
        <v>0</v>
      </c>
      <c r="CX14" s="5">
        <v>1</v>
      </c>
      <c r="CY14" s="13">
        <v>0</v>
      </c>
      <c r="CZ14" s="5">
        <v>0</v>
      </c>
      <c r="DB14" s="3">
        <v>5</v>
      </c>
      <c r="DC14" s="5" t="s">
        <v>18</v>
      </c>
      <c r="DD14" s="5">
        <v>0</v>
      </c>
      <c r="DE14" s="5">
        <v>0</v>
      </c>
      <c r="DF14" s="5">
        <v>1</v>
      </c>
      <c r="DG14" s="5">
        <v>0</v>
      </c>
      <c r="DH14" s="5">
        <v>0</v>
      </c>
      <c r="DI14" s="5">
        <v>0</v>
      </c>
      <c r="DJ14" s="5">
        <v>0</v>
      </c>
      <c r="DK14" s="13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EN14" s="3">
        <v>3</v>
      </c>
      <c r="EO14" s="5" t="s">
        <v>15</v>
      </c>
      <c r="EP14" s="5">
        <v>0</v>
      </c>
      <c r="EQ14" s="5">
        <v>1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13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</row>
    <row r="15" ht="15.75" spans="6:161">
      <c r="F15" s="3">
        <v>6</v>
      </c>
      <c r="G15" s="5" t="s">
        <v>19</v>
      </c>
      <c r="H15" s="5">
        <v>0</v>
      </c>
      <c r="I15" s="5">
        <v>0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13">
        <v>0</v>
      </c>
      <c r="P15" s="5">
        <v>0</v>
      </c>
      <c r="Q15" s="5">
        <v>0</v>
      </c>
      <c r="R15" s="15"/>
      <c r="S15" s="15"/>
      <c r="V15" s="3">
        <v>6</v>
      </c>
      <c r="W15" s="5" t="s">
        <v>19</v>
      </c>
      <c r="X15" s="5">
        <v>0</v>
      </c>
      <c r="Y15" s="5">
        <v>0</v>
      </c>
      <c r="Z15" s="5">
        <v>1</v>
      </c>
      <c r="AA15" s="5">
        <v>0</v>
      </c>
      <c r="AB15" s="26">
        <v>0</v>
      </c>
      <c r="AC15" s="27">
        <v>0</v>
      </c>
      <c r="AD15" s="26">
        <v>0</v>
      </c>
      <c r="AE15" s="17"/>
      <c r="AF15" s="17"/>
      <c r="AK15" s="3">
        <v>6</v>
      </c>
      <c r="AL15" s="5" t="s">
        <v>19</v>
      </c>
      <c r="AM15" s="5">
        <v>0</v>
      </c>
      <c r="AN15" s="5">
        <v>0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13">
        <v>0</v>
      </c>
      <c r="AU15" s="5">
        <v>0</v>
      </c>
      <c r="AV15" s="5">
        <v>0</v>
      </c>
      <c r="AW15" s="5">
        <v>0</v>
      </c>
      <c r="AX15" s="28">
        <v>0</v>
      </c>
      <c r="AY15" s="28">
        <v>0</v>
      </c>
      <c r="AZ15" s="34"/>
      <c r="BA15" s="17"/>
      <c r="BB15" s="3">
        <v>6</v>
      </c>
      <c r="BC15" s="5" t="s">
        <v>19</v>
      </c>
      <c r="BD15" s="5">
        <v>0</v>
      </c>
      <c r="BE15" s="5">
        <v>0</v>
      </c>
      <c r="BF15" s="5">
        <v>1</v>
      </c>
      <c r="BG15" s="5">
        <v>0</v>
      </c>
      <c r="BH15" s="5">
        <v>0</v>
      </c>
      <c r="BI15" s="13">
        <v>0</v>
      </c>
      <c r="BJ15" s="17"/>
      <c r="BK15" s="3">
        <v>6</v>
      </c>
      <c r="BL15" s="5" t="s">
        <v>19</v>
      </c>
      <c r="BM15" s="5">
        <v>0</v>
      </c>
      <c r="BN15" s="5">
        <v>0</v>
      </c>
      <c r="BO15" s="5">
        <v>1</v>
      </c>
      <c r="BP15" s="5">
        <v>0</v>
      </c>
      <c r="BQ15" s="5">
        <v>0</v>
      </c>
      <c r="BR15" s="13">
        <v>0</v>
      </c>
      <c r="BS15" s="17"/>
      <c r="BT15" s="3">
        <v>6</v>
      </c>
      <c r="BU15" s="5" t="s">
        <v>19</v>
      </c>
      <c r="BV15" s="5">
        <v>0</v>
      </c>
      <c r="BW15" s="5">
        <v>0</v>
      </c>
      <c r="BX15" s="5">
        <v>1</v>
      </c>
      <c r="BY15" s="5">
        <v>0</v>
      </c>
      <c r="BZ15" s="5">
        <v>0</v>
      </c>
      <c r="CA15" s="5">
        <v>0</v>
      </c>
      <c r="CB15" s="5">
        <v>0</v>
      </c>
      <c r="CC15" s="13">
        <v>0</v>
      </c>
      <c r="CD15" s="5">
        <v>0</v>
      </c>
      <c r="CE15" s="28">
        <v>0</v>
      </c>
      <c r="CF15" s="5">
        <v>0</v>
      </c>
      <c r="CG15" s="13">
        <v>0</v>
      </c>
      <c r="CH15" s="17"/>
      <c r="CI15" s="17"/>
      <c r="CJ15" s="17"/>
      <c r="CK15" s="17"/>
      <c r="CL15" s="17"/>
      <c r="CM15" s="17"/>
      <c r="CN15" s="17"/>
      <c r="CO15" s="17"/>
      <c r="CP15" s="3">
        <v>6</v>
      </c>
      <c r="CQ15" s="5" t="s">
        <v>19</v>
      </c>
      <c r="CR15" s="5">
        <v>0</v>
      </c>
      <c r="CS15" s="5">
        <v>0</v>
      </c>
      <c r="CT15" s="5">
        <v>1</v>
      </c>
      <c r="CU15" s="5">
        <v>0</v>
      </c>
      <c r="CV15" s="5">
        <v>0</v>
      </c>
      <c r="CW15" s="5">
        <v>0</v>
      </c>
      <c r="CX15" s="5">
        <v>0</v>
      </c>
      <c r="CY15" s="13">
        <v>0</v>
      </c>
      <c r="CZ15" s="5">
        <v>0</v>
      </c>
      <c r="DB15" s="3">
        <v>6</v>
      </c>
      <c r="DC15" s="5" t="s">
        <v>19</v>
      </c>
      <c r="DD15" s="5">
        <v>0</v>
      </c>
      <c r="DE15" s="5">
        <v>0</v>
      </c>
      <c r="DF15" s="5">
        <v>1</v>
      </c>
      <c r="DG15" s="5">
        <v>0</v>
      </c>
      <c r="DH15" s="5">
        <v>0</v>
      </c>
      <c r="DI15" s="5">
        <v>0</v>
      </c>
      <c r="DJ15" s="5">
        <v>0</v>
      </c>
      <c r="DK15" s="13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EN15" s="3">
        <v>4</v>
      </c>
      <c r="EO15" s="5" t="s">
        <v>17</v>
      </c>
      <c r="EP15" s="5">
        <v>0</v>
      </c>
      <c r="EQ15" s="5">
        <v>1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13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</row>
    <row r="16" ht="15.75" spans="6:161">
      <c r="F16" s="3">
        <v>7</v>
      </c>
      <c r="G16" s="5" t="s">
        <v>20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13">
        <v>0</v>
      </c>
      <c r="P16" s="5">
        <v>0</v>
      </c>
      <c r="Q16" s="5">
        <v>0</v>
      </c>
      <c r="R16" s="15"/>
      <c r="S16" s="15"/>
      <c r="V16" s="3">
        <v>7</v>
      </c>
      <c r="W16" s="5" t="s">
        <v>20</v>
      </c>
      <c r="X16" s="5">
        <v>0</v>
      </c>
      <c r="Y16" s="5">
        <v>0</v>
      </c>
      <c r="Z16" s="5">
        <v>0</v>
      </c>
      <c r="AA16" s="5">
        <v>1</v>
      </c>
      <c r="AB16" s="26">
        <v>0</v>
      </c>
      <c r="AC16" s="27">
        <v>0</v>
      </c>
      <c r="AD16" s="26">
        <v>0</v>
      </c>
      <c r="AE16" s="17"/>
      <c r="AF16" s="17"/>
      <c r="AK16" s="3">
        <v>7</v>
      </c>
      <c r="AL16" s="5" t="s">
        <v>20</v>
      </c>
      <c r="AM16" s="5">
        <v>0</v>
      </c>
      <c r="AN16" s="5">
        <v>0</v>
      </c>
      <c r="AO16" s="5">
        <v>0</v>
      </c>
      <c r="AP16" s="5">
        <v>1</v>
      </c>
      <c r="AQ16" s="5">
        <v>0</v>
      </c>
      <c r="AR16" s="5">
        <v>0</v>
      </c>
      <c r="AS16" s="5">
        <v>0</v>
      </c>
      <c r="AT16" s="13">
        <v>0</v>
      </c>
      <c r="AU16" s="5">
        <v>0</v>
      </c>
      <c r="AV16" s="5">
        <v>0</v>
      </c>
      <c r="AW16" s="5">
        <v>0</v>
      </c>
      <c r="AX16" s="28">
        <v>0</v>
      </c>
      <c r="AY16" s="28">
        <v>0</v>
      </c>
      <c r="AZ16" s="34"/>
      <c r="BA16" s="17"/>
      <c r="BB16" s="3">
        <v>7</v>
      </c>
      <c r="BC16" s="5" t="s">
        <v>20</v>
      </c>
      <c r="BD16" s="5">
        <v>0</v>
      </c>
      <c r="BE16" s="5">
        <v>0</v>
      </c>
      <c r="BF16" s="5">
        <v>0</v>
      </c>
      <c r="BG16" s="5">
        <v>1</v>
      </c>
      <c r="BH16" s="5">
        <v>0</v>
      </c>
      <c r="BI16" s="13">
        <v>0</v>
      </c>
      <c r="BJ16" s="17"/>
      <c r="BK16" s="3">
        <v>7</v>
      </c>
      <c r="BL16" s="5" t="s">
        <v>20</v>
      </c>
      <c r="BM16" s="5">
        <v>0</v>
      </c>
      <c r="BN16" s="5">
        <v>0</v>
      </c>
      <c r="BO16" s="5">
        <v>0</v>
      </c>
      <c r="BP16" s="5">
        <v>1</v>
      </c>
      <c r="BQ16" s="5">
        <v>0</v>
      </c>
      <c r="BR16" s="13">
        <v>0</v>
      </c>
      <c r="BS16" s="17"/>
      <c r="BT16" s="3">
        <v>7</v>
      </c>
      <c r="BU16" s="5" t="s">
        <v>20</v>
      </c>
      <c r="BV16" s="5">
        <v>0</v>
      </c>
      <c r="BW16" s="5">
        <v>0</v>
      </c>
      <c r="BX16" s="5">
        <v>0</v>
      </c>
      <c r="BY16" s="5">
        <v>1</v>
      </c>
      <c r="BZ16" s="5">
        <v>0</v>
      </c>
      <c r="CA16" s="5">
        <v>0</v>
      </c>
      <c r="CB16" s="5">
        <v>0</v>
      </c>
      <c r="CC16" s="13">
        <v>0</v>
      </c>
      <c r="CD16" s="5">
        <v>0</v>
      </c>
      <c r="CE16" s="28">
        <v>0</v>
      </c>
      <c r="CF16" s="5">
        <v>0</v>
      </c>
      <c r="CG16" s="13">
        <v>0</v>
      </c>
      <c r="CH16" s="17"/>
      <c r="CI16" s="17"/>
      <c r="CJ16" s="17"/>
      <c r="CK16" s="17"/>
      <c r="CL16" s="17"/>
      <c r="CM16" s="17"/>
      <c r="CN16" s="17"/>
      <c r="CO16" s="17"/>
      <c r="CP16" s="3">
        <v>7</v>
      </c>
      <c r="CQ16" s="5" t="s">
        <v>20</v>
      </c>
      <c r="CR16" s="5">
        <v>0</v>
      </c>
      <c r="CS16" s="5">
        <v>0</v>
      </c>
      <c r="CT16" s="5">
        <v>0</v>
      </c>
      <c r="CU16" s="5">
        <v>1</v>
      </c>
      <c r="CV16" s="5">
        <v>0</v>
      </c>
      <c r="CW16" s="5">
        <v>0</v>
      </c>
      <c r="CX16" s="5">
        <v>0</v>
      </c>
      <c r="CY16" s="13">
        <v>0</v>
      </c>
      <c r="CZ16" s="5">
        <v>0</v>
      </c>
      <c r="DB16" s="3">
        <v>7</v>
      </c>
      <c r="DC16" s="5" t="s">
        <v>20</v>
      </c>
      <c r="DD16" s="5">
        <v>0</v>
      </c>
      <c r="DE16" s="5">
        <v>0</v>
      </c>
      <c r="DF16" s="5">
        <v>0</v>
      </c>
      <c r="DG16" s="5">
        <v>1</v>
      </c>
      <c r="DH16" s="5">
        <v>0</v>
      </c>
      <c r="DI16" s="5">
        <v>0</v>
      </c>
      <c r="DJ16" s="5">
        <v>0</v>
      </c>
      <c r="DK16" s="13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EN16" s="3">
        <v>5</v>
      </c>
      <c r="EO16" s="5" t="s">
        <v>18</v>
      </c>
      <c r="EP16" s="5">
        <v>0</v>
      </c>
      <c r="EQ16" s="5">
        <v>0</v>
      </c>
      <c r="ER16" s="5">
        <v>1</v>
      </c>
      <c r="ES16" s="5">
        <v>0</v>
      </c>
      <c r="ET16" s="5">
        <v>0</v>
      </c>
      <c r="EU16" s="5">
        <v>0</v>
      </c>
      <c r="EV16" s="5">
        <v>0</v>
      </c>
      <c r="EW16" s="13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</row>
    <row r="17" ht="15.75" spans="6:161">
      <c r="F17" s="3">
        <v>8</v>
      </c>
      <c r="G17" s="5" t="s">
        <v>21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13">
        <v>0</v>
      </c>
      <c r="P17" s="5">
        <v>0</v>
      </c>
      <c r="Q17" s="5">
        <v>0</v>
      </c>
      <c r="R17" s="15"/>
      <c r="S17" s="15"/>
      <c r="V17" s="3">
        <v>8</v>
      </c>
      <c r="W17" s="5" t="s">
        <v>21</v>
      </c>
      <c r="X17" s="5">
        <v>0</v>
      </c>
      <c r="Y17" s="5">
        <v>0</v>
      </c>
      <c r="Z17" s="5">
        <v>0</v>
      </c>
      <c r="AA17" s="5">
        <v>1</v>
      </c>
      <c r="AB17" s="26">
        <v>0</v>
      </c>
      <c r="AC17" s="27">
        <v>0</v>
      </c>
      <c r="AD17" s="26">
        <v>0</v>
      </c>
      <c r="AE17" s="17"/>
      <c r="AF17" s="17"/>
      <c r="AK17" s="3">
        <v>8</v>
      </c>
      <c r="AL17" s="5" t="s">
        <v>21</v>
      </c>
      <c r="AM17" s="5">
        <v>0</v>
      </c>
      <c r="AN17" s="5">
        <v>0</v>
      </c>
      <c r="AO17" s="5">
        <v>0</v>
      </c>
      <c r="AP17" s="5">
        <v>1</v>
      </c>
      <c r="AQ17" s="5">
        <v>0</v>
      </c>
      <c r="AR17" s="5">
        <v>0</v>
      </c>
      <c r="AS17" s="5">
        <v>0</v>
      </c>
      <c r="AT17" s="13">
        <v>0</v>
      </c>
      <c r="AU17" s="5">
        <v>0</v>
      </c>
      <c r="AV17" s="5">
        <v>0</v>
      </c>
      <c r="AW17" s="5">
        <v>0</v>
      </c>
      <c r="AX17" s="28">
        <v>0</v>
      </c>
      <c r="AY17" s="28">
        <v>0</v>
      </c>
      <c r="AZ17" s="34"/>
      <c r="BA17" s="17"/>
      <c r="BB17" s="3">
        <v>8</v>
      </c>
      <c r="BC17" s="5" t="s">
        <v>21</v>
      </c>
      <c r="BD17" s="5">
        <v>0</v>
      </c>
      <c r="BE17" s="5">
        <v>0</v>
      </c>
      <c r="BF17" s="5">
        <v>0</v>
      </c>
      <c r="BG17" s="5">
        <v>1</v>
      </c>
      <c r="BH17" s="5">
        <v>0</v>
      </c>
      <c r="BI17" s="13">
        <v>0</v>
      </c>
      <c r="BJ17" s="17"/>
      <c r="BK17" s="3">
        <v>8</v>
      </c>
      <c r="BL17" s="5" t="s">
        <v>21</v>
      </c>
      <c r="BM17" s="5">
        <v>0</v>
      </c>
      <c r="BN17" s="5">
        <v>0</v>
      </c>
      <c r="BO17" s="5">
        <v>0</v>
      </c>
      <c r="BP17" s="5">
        <v>1</v>
      </c>
      <c r="BQ17" s="5">
        <v>0</v>
      </c>
      <c r="BR17" s="13">
        <v>0</v>
      </c>
      <c r="BS17" s="17"/>
      <c r="BT17" s="3">
        <v>8</v>
      </c>
      <c r="BU17" s="5" t="s">
        <v>21</v>
      </c>
      <c r="BV17" s="5">
        <v>0</v>
      </c>
      <c r="BW17" s="5">
        <v>0</v>
      </c>
      <c r="BX17" s="5">
        <v>0</v>
      </c>
      <c r="BY17" s="5">
        <v>1</v>
      </c>
      <c r="BZ17" s="5">
        <v>0</v>
      </c>
      <c r="CA17" s="5">
        <v>0</v>
      </c>
      <c r="CB17" s="5">
        <v>0</v>
      </c>
      <c r="CC17" s="13">
        <v>0</v>
      </c>
      <c r="CD17" s="5">
        <v>0</v>
      </c>
      <c r="CE17" s="28">
        <v>0</v>
      </c>
      <c r="CF17" s="5">
        <v>0</v>
      </c>
      <c r="CG17" s="13">
        <v>0</v>
      </c>
      <c r="CH17" s="17"/>
      <c r="CI17" s="17"/>
      <c r="CJ17" s="17"/>
      <c r="CK17" s="17"/>
      <c r="CL17" s="17"/>
      <c r="CM17" s="17"/>
      <c r="CN17" s="17"/>
      <c r="CO17" s="17"/>
      <c r="CP17" s="3">
        <v>8</v>
      </c>
      <c r="CQ17" s="5" t="s">
        <v>21</v>
      </c>
      <c r="CR17" s="5">
        <v>0</v>
      </c>
      <c r="CS17" s="5">
        <v>0</v>
      </c>
      <c r="CT17" s="5">
        <v>0</v>
      </c>
      <c r="CU17" s="5">
        <v>1</v>
      </c>
      <c r="CV17" s="5">
        <v>0</v>
      </c>
      <c r="CW17" s="5">
        <v>0</v>
      </c>
      <c r="CX17" s="5">
        <v>0</v>
      </c>
      <c r="CY17" s="13">
        <v>0</v>
      </c>
      <c r="CZ17" s="5">
        <v>0</v>
      </c>
      <c r="DB17" s="3">
        <v>8</v>
      </c>
      <c r="DC17" s="5" t="s">
        <v>21</v>
      </c>
      <c r="DD17" s="5">
        <v>0</v>
      </c>
      <c r="DE17" s="5">
        <v>0</v>
      </c>
      <c r="DF17" s="5">
        <v>0</v>
      </c>
      <c r="DG17" s="5">
        <v>1</v>
      </c>
      <c r="DH17" s="5">
        <v>0</v>
      </c>
      <c r="DI17" s="5">
        <v>0</v>
      </c>
      <c r="DJ17" s="5">
        <v>0</v>
      </c>
      <c r="DK17" s="13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EN17" s="3">
        <v>6</v>
      </c>
      <c r="EO17" s="5" t="s">
        <v>19</v>
      </c>
      <c r="EP17" s="5">
        <v>0</v>
      </c>
      <c r="EQ17" s="5">
        <v>0</v>
      </c>
      <c r="ER17" s="5">
        <v>1</v>
      </c>
      <c r="ES17" s="5">
        <v>0</v>
      </c>
      <c r="ET17" s="5">
        <v>0</v>
      </c>
      <c r="EU17" s="5">
        <v>0</v>
      </c>
      <c r="EV17" s="5">
        <v>0</v>
      </c>
      <c r="EW17" s="13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</row>
    <row r="18" ht="15.75" spans="6:161">
      <c r="F18" s="3">
        <v>9</v>
      </c>
      <c r="G18" s="5" t="s">
        <v>22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13">
        <v>0</v>
      </c>
      <c r="P18" s="5">
        <v>0</v>
      </c>
      <c r="Q18" s="5">
        <v>0</v>
      </c>
      <c r="R18" s="15"/>
      <c r="S18" s="15"/>
      <c r="V18" s="3">
        <v>9</v>
      </c>
      <c r="W18" s="5" t="s">
        <v>22</v>
      </c>
      <c r="X18" s="5">
        <v>0</v>
      </c>
      <c r="Y18" s="5">
        <v>0</v>
      </c>
      <c r="Z18" s="5">
        <v>0</v>
      </c>
      <c r="AA18" s="5">
        <v>1</v>
      </c>
      <c r="AB18" s="26">
        <v>0</v>
      </c>
      <c r="AC18" s="27">
        <v>0</v>
      </c>
      <c r="AD18" s="26">
        <v>0</v>
      </c>
      <c r="AE18" s="17"/>
      <c r="AF18" s="17"/>
      <c r="AK18" s="3">
        <v>9</v>
      </c>
      <c r="AL18" s="5" t="s">
        <v>22</v>
      </c>
      <c r="AM18" s="5">
        <v>0</v>
      </c>
      <c r="AN18" s="5">
        <v>0</v>
      </c>
      <c r="AO18" s="5">
        <v>0</v>
      </c>
      <c r="AP18" s="5">
        <v>1</v>
      </c>
      <c r="AQ18" s="5">
        <v>0</v>
      </c>
      <c r="AR18" s="5">
        <v>0</v>
      </c>
      <c r="AS18" s="5">
        <v>0</v>
      </c>
      <c r="AT18" s="13">
        <v>0</v>
      </c>
      <c r="AU18" s="5">
        <v>0</v>
      </c>
      <c r="AV18" s="5">
        <v>0</v>
      </c>
      <c r="AW18" s="5">
        <v>0</v>
      </c>
      <c r="AX18" s="28">
        <v>0</v>
      </c>
      <c r="AY18" s="28">
        <v>0</v>
      </c>
      <c r="AZ18" s="34"/>
      <c r="BA18" s="17"/>
      <c r="BB18" s="3">
        <v>9</v>
      </c>
      <c r="BC18" s="5" t="s">
        <v>22</v>
      </c>
      <c r="BD18" s="5">
        <v>0</v>
      </c>
      <c r="BE18" s="5">
        <v>0</v>
      </c>
      <c r="BF18" s="5">
        <v>0</v>
      </c>
      <c r="BG18" s="5">
        <v>1</v>
      </c>
      <c r="BH18" s="5">
        <v>0</v>
      </c>
      <c r="BI18" s="13">
        <v>0</v>
      </c>
      <c r="BJ18" s="17"/>
      <c r="BK18" s="3">
        <v>9</v>
      </c>
      <c r="BL18" s="5" t="s">
        <v>22</v>
      </c>
      <c r="BM18" s="5">
        <v>0</v>
      </c>
      <c r="BN18" s="5">
        <v>0</v>
      </c>
      <c r="BO18" s="5">
        <v>0</v>
      </c>
      <c r="BP18" s="5">
        <v>1</v>
      </c>
      <c r="BQ18" s="5">
        <v>0</v>
      </c>
      <c r="BR18" s="13">
        <v>0</v>
      </c>
      <c r="BS18" s="17"/>
      <c r="BT18" s="3">
        <v>9</v>
      </c>
      <c r="BU18" s="5" t="s">
        <v>22</v>
      </c>
      <c r="BV18" s="5">
        <v>0</v>
      </c>
      <c r="BW18" s="5">
        <v>0</v>
      </c>
      <c r="BX18" s="5">
        <v>0</v>
      </c>
      <c r="BY18" s="5">
        <v>1</v>
      </c>
      <c r="BZ18" s="5">
        <v>0</v>
      </c>
      <c r="CA18" s="5">
        <v>0</v>
      </c>
      <c r="CB18" s="5">
        <v>0</v>
      </c>
      <c r="CC18" s="13">
        <v>0</v>
      </c>
      <c r="CD18" s="5">
        <v>0</v>
      </c>
      <c r="CE18" s="28">
        <v>0</v>
      </c>
      <c r="CF18" s="5">
        <v>0</v>
      </c>
      <c r="CG18" s="13">
        <v>0</v>
      </c>
      <c r="CH18" s="17"/>
      <c r="CI18" s="17"/>
      <c r="CJ18" s="17"/>
      <c r="CK18" s="17"/>
      <c r="CL18" s="17"/>
      <c r="CM18" s="17"/>
      <c r="CN18" s="17"/>
      <c r="CO18" s="17"/>
      <c r="CP18" s="3">
        <v>9</v>
      </c>
      <c r="CQ18" s="5" t="s">
        <v>22</v>
      </c>
      <c r="CR18" s="5">
        <v>0</v>
      </c>
      <c r="CS18" s="5">
        <v>0</v>
      </c>
      <c r="CT18" s="5">
        <v>0</v>
      </c>
      <c r="CU18" s="5">
        <v>1</v>
      </c>
      <c r="CV18" s="5">
        <v>0</v>
      </c>
      <c r="CW18" s="5">
        <v>0</v>
      </c>
      <c r="CX18" s="5">
        <v>0</v>
      </c>
      <c r="CY18" s="13">
        <v>0</v>
      </c>
      <c r="CZ18" s="5">
        <v>0</v>
      </c>
      <c r="DB18" s="3">
        <v>9</v>
      </c>
      <c r="DC18" s="5" t="s">
        <v>22</v>
      </c>
      <c r="DD18" s="5">
        <v>0</v>
      </c>
      <c r="DE18" s="5">
        <v>0</v>
      </c>
      <c r="DF18" s="5">
        <v>0</v>
      </c>
      <c r="DG18" s="5">
        <v>1</v>
      </c>
      <c r="DH18" s="5">
        <v>0</v>
      </c>
      <c r="DI18" s="5">
        <v>0</v>
      </c>
      <c r="DJ18" s="5">
        <v>0</v>
      </c>
      <c r="DK18" s="13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EN18" s="3">
        <v>7</v>
      </c>
      <c r="EO18" s="5" t="s">
        <v>20</v>
      </c>
      <c r="EP18" s="5">
        <v>0</v>
      </c>
      <c r="EQ18" s="5">
        <v>0</v>
      </c>
      <c r="ER18" s="5">
        <v>0</v>
      </c>
      <c r="ES18" s="5">
        <v>1</v>
      </c>
      <c r="ET18" s="5">
        <v>0</v>
      </c>
      <c r="EU18" s="5">
        <v>0</v>
      </c>
      <c r="EV18" s="5">
        <v>0</v>
      </c>
      <c r="EW18" s="13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</row>
    <row r="19" ht="15.75" spans="6:161">
      <c r="F19" s="3">
        <v>10</v>
      </c>
      <c r="G19" s="5" t="s">
        <v>23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13">
        <v>0</v>
      </c>
      <c r="P19" s="5">
        <v>0</v>
      </c>
      <c r="Q19" s="5">
        <v>0</v>
      </c>
      <c r="R19" s="15"/>
      <c r="S19" s="15"/>
      <c r="V19" s="3">
        <v>10</v>
      </c>
      <c r="W19" s="5" t="s">
        <v>23</v>
      </c>
      <c r="X19" s="5">
        <v>0</v>
      </c>
      <c r="Y19" s="5">
        <v>0</v>
      </c>
      <c r="Z19" s="5">
        <v>0</v>
      </c>
      <c r="AA19" s="5">
        <v>0</v>
      </c>
      <c r="AB19" s="26">
        <v>0</v>
      </c>
      <c r="AC19" s="27">
        <v>0</v>
      </c>
      <c r="AD19" s="26">
        <v>0</v>
      </c>
      <c r="AE19" s="17"/>
      <c r="AF19" s="17"/>
      <c r="AK19" s="3">
        <v>10</v>
      </c>
      <c r="AL19" s="5" t="s">
        <v>23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13">
        <v>0</v>
      </c>
      <c r="AU19" s="5">
        <v>0</v>
      </c>
      <c r="AV19" s="5">
        <v>0</v>
      </c>
      <c r="AW19" s="5">
        <v>0</v>
      </c>
      <c r="AX19" s="28">
        <v>0</v>
      </c>
      <c r="AY19" s="28">
        <v>0</v>
      </c>
      <c r="AZ19" s="34"/>
      <c r="BA19" s="17"/>
      <c r="BB19" s="3">
        <v>10</v>
      </c>
      <c r="BC19" s="5" t="s">
        <v>23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13">
        <v>0</v>
      </c>
      <c r="BJ19" s="17"/>
      <c r="BK19" s="3">
        <v>10</v>
      </c>
      <c r="BL19" s="5" t="s">
        <v>23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13">
        <v>0</v>
      </c>
      <c r="BS19" s="17"/>
      <c r="BT19" s="3">
        <v>10</v>
      </c>
      <c r="BU19" s="5" t="s">
        <v>23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13">
        <v>0</v>
      </c>
      <c r="CD19" s="5">
        <v>0</v>
      </c>
      <c r="CE19" s="28">
        <v>0</v>
      </c>
      <c r="CF19" s="5">
        <v>0</v>
      </c>
      <c r="CG19" s="13">
        <v>0</v>
      </c>
      <c r="CH19" s="17"/>
      <c r="CI19" s="17"/>
      <c r="CJ19" s="17"/>
      <c r="CK19" s="17"/>
      <c r="CL19" s="17"/>
      <c r="CM19" s="17"/>
      <c r="CN19" s="17"/>
      <c r="CO19" s="17"/>
      <c r="CP19" s="3">
        <v>10</v>
      </c>
      <c r="CQ19" s="5" t="s">
        <v>23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13">
        <v>0</v>
      </c>
      <c r="CZ19" s="5">
        <v>0</v>
      </c>
      <c r="DB19" s="3">
        <v>10</v>
      </c>
      <c r="DC19" s="5" t="s">
        <v>23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13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EN19" s="3">
        <v>8</v>
      </c>
      <c r="EO19" s="5" t="s">
        <v>21</v>
      </c>
      <c r="EP19" s="5">
        <v>0</v>
      </c>
      <c r="EQ19" s="5">
        <v>0</v>
      </c>
      <c r="ER19" s="5">
        <v>0</v>
      </c>
      <c r="ES19" s="5">
        <v>1</v>
      </c>
      <c r="ET19" s="5">
        <v>0</v>
      </c>
      <c r="EU19" s="5">
        <v>0</v>
      </c>
      <c r="EV19" s="5">
        <v>0</v>
      </c>
      <c r="EW19" s="13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</row>
    <row r="20" ht="15.75" spans="6:161">
      <c r="F20" s="3">
        <v>11</v>
      </c>
      <c r="G20" s="5" t="s">
        <v>24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13">
        <v>0</v>
      </c>
      <c r="P20" s="5">
        <v>0</v>
      </c>
      <c r="Q20" s="5">
        <v>0</v>
      </c>
      <c r="R20" s="15"/>
      <c r="S20" s="15"/>
      <c r="V20" s="3">
        <v>11</v>
      </c>
      <c r="W20" s="5" t="s">
        <v>24</v>
      </c>
      <c r="X20" s="5">
        <v>0</v>
      </c>
      <c r="Y20" s="5">
        <v>0</v>
      </c>
      <c r="Z20" s="5">
        <v>0</v>
      </c>
      <c r="AA20" s="5">
        <v>0</v>
      </c>
      <c r="AB20" s="26">
        <v>0</v>
      </c>
      <c r="AC20" s="27">
        <v>0</v>
      </c>
      <c r="AD20" s="26">
        <v>0</v>
      </c>
      <c r="AE20" s="17"/>
      <c r="AF20" s="17"/>
      <c r="AK20" s="3">
        <v>11</v>
      </c>
      <c r="AL20" s="5" t="s">
        <v>24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13">
        <v>0</v>
      </c>
      <c r="AU20" s="5">
        <v>0</v>
      </c>
      <c r="AV20" s="5">
        <v>0</v>
      </c>
      <c r="AW20" s="5">
        <v>0</v>
      </c>
      <c r="AX20" s="28">
        <v>0</v>
      </c>
      <c r="AY20" s="28">
        <v>0</v>
      </c>
      <c r="AZ20" s="34"/>
      <c r="BA20" s="17"/>
      <c r="BB20" s="3">
        <v>11</v>
      </c>
      <c r="BC20" s="5" t="s">
        <v>24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13">
        <v>0</v>
      </c>
      <c r="BJ20" s="17"/>
      <c r="BK20" s="3">
        <v>11</v>
      </c>
      <c r="BL20" s="5" t="s">
        <v>24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13">
        <v>0</v>
      </c>
      <c r="BS20" s="17"/>
      <c r="BT20" s="3">
        <v>11</v>
      </c>
      <c r="BU20" s="5" t="s">
        <v>24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13">
        <v>0</v>
      </c>
      <c r="CD20" s="5">
        <v>0</v>
      </c>
      <c r="CE20" s="28">
        <v>0</v>
      </c>
      <c r="CF20" s="5">
        <v>0</v>
      </c>
      <c r="CG20" s="13">
        <v>0</v>
      </c>
      <c r="CH20" s="17"/>
      <c r="CI20" s="17"/>
      <c r="CJ20" s="17"/>
      <c r="CK20" s="17"/>
      <c r="CL20" s="17"/>
      <c r="CM20" s="17"/>
      <c r="CN20" s="17"/>
      <c r="CO20" s="17"/>
      <c r="CP20" s="3">
        <v>11</v>
      </c>
      <c r="CQ20" s="5" t="s">
        <v>24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13">
        <v>0</v>
      </c>
      <c r="CZ20" s="5">
        <v>0</v>
      </c>
      <c r="DB20" s="3">
        <v>11</v>
      </c>
      <c r="DC20" s="5" t="s">
        <v>24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13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EN20" s="3">
        <v>9</v>
      </c>
      <c r="EO20" s="5" t="s">
        <v>22</v>
      </c>
      <c r="EP20" s="5">
        <v>0</v>
      </c>
      <c r="EQ20" s="5">
        <v>0</v>
      </c>
      <c r="ER20" s="5">
        <v>0</v>
      </c>
      <c r="ES20" s="5">
        <v>1</v>
      </c>
      <c r="ET20" s="5">
        <v>0</v>
      </c>
      <c r="EU20" s="5">
        <v>0</v>
      </c>
      <c r="EV20" s="5">
        <v>0</v>
      </c>
      <c r="EW20" s="13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</row>
    <row r="21" ht="15.75" spans="6:161">
      <c r="F21" s="3">
        <v>12</v>
      </c>
      <c r="G21" s="5" t="s">
        <v>25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13">
        <v>0</v>
      </c>
      <c r="P21" s="5">
        <v>0</v>
      </c>
      <c r="Q21" s="5">
        <v>0</v>
      </c>
      <c r="R21" s="15"/>
      <c r="S21" s="15"/>
      <c r="V21" s="3">
        <v>12</v>
      </c>
      <c r="W21" s="5" t="s">
        <v>25</v>
      </c>
      <c r="X21" s="5">
        <v>0</v>
      </c>
      <c r="Y21" s="5">
        <v>0</v>
      </c>
      <c r="Z21" s="5">
        <v>0</v>
      </c>
      <c r="AA21" s="5">
        <v>0</v>
      </c>
      <c r="AB21" s="26">
        <v>0</v>
      </c>
      <c r="AC21" s="27">
        <v>0</v>
      </c>
      <c r="AD21" s="26">
        <v>0</v>
      </c>
      <c r="AE21" s="17"/>
      <c r="AF21" s="17"/>
      <c r="AK21" s="3">
        <v>12</v>
      </c>
      <c r="AL21" s="5" t="s">
        <v>25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1</v>
      </c>
      <c r="AT21" s="13">
        <v>1</v>
      </c>
      <c r="AU21" s="5">
        <v>1</v>
      </c>
      <c r="AV21" s="5">
        <v>1</v>
      </c>
      <c r="AW21" s="5">
        <v>1</v>
      </c>
      <c r="AX21" s="28">
        <v>0</v>
      </c>
      <c r="AY21" s="28">
        <v>0</v>
      </c>
      <c r="AZ21" s="34"/>
      <c r="BA21" s="17"/>
      <c r="BB21" s="3">
        <v>12</v>
      </c>
      <c r="BC21" s="5" t="s">
        <v>25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13">
        <v>0</v>
      </c>
      <c r="BJ21" s="17"/>
      <c r="BK21" s="3">
        <v>12</v>
      </c>
      <c r="BL21" s="5" t="s">
        <v>25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13">
        <v>0</v>
      </c>
      <c r="BS21" s="17"/>
      <c r="BT21" s="3">
        <v>12</v>
      </c>
      <c r="BU21" s="5" t="s">
        <v>25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13">
        <v>0</v>
      </c>
      <c r="CD21" s="5">
        <v>0</v>
      </c>
      <c r="CE21" s="28">
        <v>0</v>
      </c>
      <c r="CF21" s="5">
        <v>0</v>
      </c>
      <c r="CG21" s="13">
        <v>0</v>
      </c>
      <c r="CH21" s="17"/>
      <c r="CI21" s="17"/>
      <c r="CJ21" s="17"/>
      <c r="CK21" s="17"/>
      <c r="CL21" s="17"/>
      <c r="CM21" s="17"/>
      <c r="CN21" s="17"/>
      <c r="CO21" s="17"/>
      <c r="CP21" s="3">
        <v>12</v>
      </c>
      <c r="CQ21" s="5" t="s">
        <v>25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13">
        <v>0</v>
      </c>
      <c r="CZ21" s="5">
        <v>0</v>
      </c>
      <c r="DB21" s="3">
        <v>12</v>
      </c>
      <c r="DC21" s="5" t="s">
        <v>25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1</v>
      </c>
      <c r="DK21" s="13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EN21" s="3">
        <v>10</v>
      </c>
      <c r="EO21" s="5" t="s">
        <v>23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13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</row>
    <row r="22" ht="15.75" spans="6:161">
      <c r="F22" s="3">
        <v>13</v>
      </c>
      <c r="G22" s="5" t="s">
        <v>26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13">
        <v>0</v>
      </c>
      <c r="P22" s="5">
        <v>0</v>
      </c>
      <c r="Q22" s="5">
        <v>0</v>
      </c>
      <c r="R22" s="15"/>
      <c r="S22" s="15"/>
      <c r="V22" s="3">
        <v>13</v>
      </c>
      <c r="W22" s="5" t="s">
        <v>26</v>
      </c>
      <c r="X22" s="5">
        <v>0</v>
      </c>
      <c r="Y22" s="5">
        <v>0</v>
      </c>
      <c r="Z22" s="5">
        <v>0</v>
      </c>
      <c r="AA22" s="5">
        <v>0</v>
      </c>
      <c r="AB22" s="26">
        <v>0</v>
      </c>
      <c r="AC22" s="27">
        <v>0</v>
      </c>
      <c r="AD22" s="26">
        <v>0</v>
      </c>
      <c r="AE22" s="17"/>
      <c r="AF22" s="17"/>
      <c r="AK22" s="3">
        <v>13</v>
      </c>
      <c r="AL22" s="5" t="s">
        <v>26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1</v>
      </c>
      <c r="AT22" s="13">
        <v>1</v>
      </c>
      <c r="AU22" s="5">
        <v>1</v>
      </c>
      <c r="AV22" s="5">
        <v>1</v>
      </c>
      <c r="AW22" s="5">
        <v>1</v>
      </c>
      <c r="AX22" s="28">
        <v>0</v>
      </c>
      <c r="AY22" s="28">
        <v>0</v>
      </c>
      <c r="AZ22" s="34"/>
      <c r="BA22" s="17"/>
      <c r="BB22" s="3">
        <v>13</v>
      </c>
      <c r="BC22" s="5" t="s">
        <v>26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13">
        <v>0</v>
      </c>
      <c r="BJ22" s="17"/>
      <c r="BK22" s="3">
        <v>13</v>
      </c>
      <c r="BL22" s="5" t="s">
        <v>26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13">
        <v>0</v>
      </c>
      <c r="BS22" s="17"/>
      <c r="BT22" s="3">
        <v>13</v>
      </c>
      <c r="BU22" s="5" t="s">
        <v>26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13">
        <v>0</v>
      </c>
      <c r="CD22" s="5">
        <v>0</v>
      </c>
      <c r="CE22" s="28">
        <v>0</v>
      </c>
      <c r="CF22" s="5">
        <v>0</v>
      </c>
      <c r="CG22" s="13">
        <v>0</v>
      </c>
      <c r="CH22" s="17"/>
      <c r="CI22" s="17"/>
      <c r="CJ22" s="17"/>
      <c r="CK22" s="17"/>
      <c r="CL22" s="17"/>
      <c r="CM22" s="17"/>
      <c r="CN22" s="17"/>
      <c r="CO22" s="17"/>
      <c r="CP22" s="3">
        <v>13</v>
      </c>
      <c r="CQ22" s="5" t="s">
        <v>26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13">
        <v>0</v>
      </c>
      <c r="CZ22" s="5">
        <v>0</v>
      </c>
      <c r="DB22" s="3">
        <v>13</v>
      </c>
      <c r="DC22" s="5" t="s">
        <v>26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1</v>
      </c>
      <c r="DK22" s="13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EN22" s="3">
        <v>11</v>
      </c>
      <c r="EO22" s="5" t="s">
        <v>24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13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</row>
    <row r="23" ht="15.75" spans="6:161">
      <c r="F23" s="3">
        <v>14</v>
      </c>
      <c r="G23" s="5" t="s">
        <v>27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13">
        <v>1</v>
      </c>
      <c r="P23" s="5">
        <v>0</v>
      </c>
      <c r="Q23" s="5">
        <v>0</v>
      </c>
      <c r="R23" s="15"/>
      <c r="S23" s="15"/>
      <c r="V23" s="3">
        <v>14</v>
      </c>
      <c r="W23" s="5" t="s">
        <v>27</v>
      </c>
      <c r="X23" s="5">
        <v>0</v>
      </c>
      <c r="Y23" s="5">
        <v>0</v>
      </c>
      <c r="Z23" s="5">
        <v>0</v>
      </c>
      <c r="AA23" s="5">
        <v>0</v>
      </c>
      <c r="AB23" s="26">
        <v>0</v>
      </c>
      <c r="AC23" s="27">
        <v>0</v>
      </c>
      <c r="AD23" s="26">
        <v>0</v>
      </c>
      <c r="AE23" s="17"/>
      <c r="AF23" s="17"/>
      <c r="AK23" s="3">
        <v>14</v>
      </c>
      <c r="AL23" s="5" t="s">
        <v>27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13">
        <v>0</v>
      </c>
      <c r="AU23" s="5">
        <v>1</v>
      </c>
      <c r="AV23" s="5">
        <v>1</v>
      </c>
      <c r="AW23" s="5">
        <v>1</v>
      </c>
      <c r="AX23" s="28">
        <v>1</v>
      </c>
      <c r="AY23" s="28">
        <v>0</v>
      </c>
      <c r="AZ23" s="34"/>
      <c r="BA23" s="17"/>
      <c r="BB23" s="3">
        <v>14</v>
      </c>
      <c r="BC23" s="5" t="s">
        <v>27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13">
        <v>0</v>
      </c>
      <c r="BJ23" s="17"/>
      <c r="BK23" s="3">
        <v>14</v>
      </c>
      <c r="BL23" s="5" t="s">
        <v>27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13">
        <v>0</v>
      </c>
      <c r="BS23" s="17"/>
      <c r="BT23" s="3">
        <v>14</v>
      </c>
      <c r="BU23" s="5" t="s">
        <v>27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13">
        <v>0</v>
      </c>
      <c r="CD23" s="5">
        <v>0</v>
      </c>
      <c r="CE23" s="28">
        <v>0</v>
      </c>
      <c r="CF23" s="5">
        <v>0</v>
      </c>
      <c r="CG23" s="13">
        <v>0</v>
      </c>
      <c r="CH23" s="17"/>
      <c r="CI23" s="17"/>
      <c r="CJ23" s="17"/>
      <c r="CK23" s="17"/>
      <c r="CL23" s="17"/>
      <c r="CM23" s="17"/>
      <c r="CN23" s="17"/>
      <c r="CO23" s="17"/>
      <c r="CP23" s="3">
        <v>14</v>
      </c>
      <c r="CQ23" s="5" t="s">
        <v>27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13">
        <v>0</v>
      </c>
      <c r="CZ23" s="5">
        <v>0</v>
      </c>
      <c r="DB23" s="3">
        <v>14</v>
      </c>
      <c r="DC23" s="5" t="s">
        <v>27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13">
        <v>1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EN23" s="3">
        <v>12</v>
      </c>
      <c r="EO23" s="5" t="s">
        <v>25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13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</row>
    <row r="24" ht="15.75" spans="6:161">
      <c r="F24" s="3">
        <v>15</v>
      </c>
      <c r="G24" s="5" t="s">
        <v>28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13">
        <v>1</v>
      </c>
      <c r="P24" s="5">
        <v>0</v>
      </c>
      <c r="Q24" s="5">
        <v>0</v>
      </c>
      <c r="R24" s="15"/>
      <c r="S24" s="15"/>
      <c r="V24" s="3">
        <v>15</v>
      </c>
      <c r="W24" s="5" t="s">
        <v>28</v>
      </c>
      <c r="X24" s="5">
        <v>0</v>
      </c>
      <c r="Y24" s="5">
        <v>0</v>
      </c>
      <c r="Z24" s="5">
        <v>0</v>
      </c>
      <c r="AA24" s="5">
        <v>0</v>
      </c>
      <c r="AB24" s="26">
        <v>0</v>
      </c>
      <c r="AC24" s="27">
        <v>1</v>
      </c>
      <c r="AD24" s="26">
        <v>0</v>
      </c>
      <c r="AE24" s="17"/>
      <c r="AF24" s="17"/>
      <c r="AK24" s="3">
        <v>15</v>
      </c>
      <c r="AL24" s="5" t="s">
        <v>28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13">
        <v>0</v>
      </c>
      <c r="AU24" s="5">
        <v>1</v>
      </c>
      <c r="AV24" s="5">
        <v>1</v>
      </c>
      <c r="AW24" s="5">
        <v>1</v>
      </c>
      <c r="AX24" s="28">
        <v>1</v>
      </c>
      <c r="AY24" s="28">
        <v>0</v>
      </c>
      <c r="AZ24" s="34"/>
      <c r="BA24" s="17"/>
      <c r="BB24" s="3">
        <v>15</v>
      </c>
      <c r="BC24" s="5" t="s">
        <v>28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13">
        <v>0</v>
      </c>
      <c r="BJ24" s="17"/>
      <c r="BK24" s="3">
        <v>15</v>
      </c>
      <c r="BL24" s="5" t="s">
        <v>28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13">
        <v>0</v>
      </c>
      <c r="BS24" s="17"/>
      <c r="BT24" s="3">
        <v>15</v>
      </c>
      <c r="BU24" s="5" t="s">
        <v>28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13">
        <v>0</v>
      </c>
      <c r="CD24" s="5">
        <v>0</v>
      </c>
      <c r="CE24" s="28">
        <v>0</v>
      </c>
      <c r="CF24" s="5">
        <v>0</v>
      </c>
      <c r="CG24" s="13">
        <v>0</v>
      </c>
      <c r="CH24" s="17"/>
      <c r="CI24" s="17"/>
      <c r="CJ24" s="17"/>
      <c r="CK24" s="17"/>
      <c r="CL24" s="17"/>
      <c r="CM24" s="17"/>
      <c r="CN24" s="17"/>
      <c r="CO24" s="17"/>
      <c r="CP24" s="3">
        <v>15</v>
      </c>
      <c r="CQ24" s="5" t="s">
        <v>28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13">
        <v>0</v>
      </c>
      <c r="CZ24" s="5">
        <v>0</v>
      </c>
      <c r="DB24" s="3">
        <v>15</v>
      </c>
      <c r="DC24" s="5" t="s">
        <v>28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13">
        <v>1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EN24" s="3">
        <v>13</v>
      </c>
      <c r="EO24" s="5" t="s">
        <v>26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13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</row>
    <row r="25" ht="15.75" spans="6:161">
      <c r="F25" s="3">
        <v>16</v>
      </c>
      <c r="G25" s="5" t="s">
        <v>29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13">
        <v>1</v>
      </c>
      <c r="P25" s="5">
        <v>0</v>
      </c>
      <c r="Q25" s="5">
        <v>0</v>
      </c>
      <c r="R25" s="15"/>
      <c r="S25" s="15"/>
      <c r="V25" s="3">
        <v>16</v>
      </c>
      <c r="W25" s="5" t="s">
        <v>29</v>
      </c>
      <c r="X25" s="5">
        <v>0</v>
      </c>
      <c r="Y25" s="5">
        <v>0</v>
      </c>
      <c r="Z25" s="5">
        <v>0</v>
      </c>
      <c r="AA25" s="5">
        <v>0</v>
      </c>
      <c r="AB25" s="26">
        <v>0</v>
      </c>
      <c r="AC25" s="27">
        <v>0</v>
      </c>
      <c r="AD25" s="26">
        <v>0</v>
      </c>
      <c r="AE25" s="17"/>
      <c r="AF25" s="17"/>
      <c r="AK25" s="3">
        <v>16</v>
      </c>
      <c r="AL25" s="5" t="s">
        <v>29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13">
        <v>0</v>
      </c>
      <c r="AU25" s="5">
        <v>1</v>
      </c>
      <c r="AV25" s="5">
        <v>0</v>
      </c>
      <c r="AW25" s="5">
        <v>0</v>
      </c>
      <c r="AX25" s="28">
        <v>0</v>
      </c>
      <c r="AY25" s="28">
        <v>0</v>
      </c>
      <c r="AZ25" s="34"/>
      <c r="BA25" s="17"/>
      <c r="BB25" s="3">
        <v>16</v>
      </c>
      <c r="BC25" s="5" t="s">
        <v>29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13">
        <v>0</v>
      </c>
      <c r="BJ25" s="17"/>
      <c r="BK25" s="3">
        <v>16</v>
      </c>
      <c r="BL25" s="5" t="s">
        <v>29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13">
        <v>0</v>
      </c>
      <c r="BS25" s="17"/>
      <c r="BT25" s="3">
        <v>16</v>
      </c>
      <c r="BU25" s="5" t="s">
        <v>29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13">
        <v>0</v>
      </c>
      <c r="CD25" s="5">
        <v>0</v>
      </c>
      <c r="CE25" s="28">
        <v>0</v>
      </c>
      <c r="CF25" s="5">
        <v>0</v>
      </c>
      <c r="CG25" s="13">
        <v>0</v>
      </c>
      <c r="CH25" s="17"/>
      <c r="CI25" s="17"/>
      <c r="CJ25" s="17"/>
      <c r="CK25" s="17"/>
      <c r="CL25" s="17"/>
      <c r="CM25" s="17"/>
      <c r="CN25" s="17"/>
      <c r="CO25" s="17"/>
      <c r="CP25" s="3">
        <v>16</v>
      </c>
      <c r="CQ25" s="5" t="s">
        <v>29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13">
        <v>0</v>
      </c>
      <c r="CZ25" s="5">
        <v>0</v>
      </c>
      <c r="DB25" s="3">
        <v>16</v>
      </c>
      <c r="DC25" s="5" t="s">
        <v>29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13">
        <v>1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EN25" s="3">
        <v>14</v>
      </c>
      <c r="EO25" s="5" t="s">
        <v>27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13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</row>
    <row r="26" ht="15.75" spans="6:161">
      <c r="F26" s="3">
        <v>17</v>
      </c>
      <c r="G26" s="5" t="s">
        <v>30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13">
        <v>1</v>
      </c>
      <c r="P26" s="5">
        <v>0</v>
      </c>
      <c r="Q26" s="5">
        <v>0</v>
      </c>
      <c r="R26" s="15"/>
      <c r="S26" s="15"/>
      <c r="V26" s="3">
        <v>17</v>
      </c>
      <c r="W26" s="5" t="s">
        <v>30</v>
      </c>
      <c r="X26" s="5">
        <v>0</v>
      </c>
      <c r="Y26" s="5">
        <v>0</v>
      </c>
      <c r="Z26" s="5">
        <v>0</v>
      </c>
      <c r="AA26" s="5">
        <v>0</v>
      </c>
      <c r="AB26" s="26">
        <v>0</v>
      </c>
      <c r="AC26" s="27">
        <v>0</v>
      </c>
      <c r="AD26" s="26">
        <v>0</v>
      </c>
      <c r="AE26" s="17"/>
      <c r="AF26" s="17"/>
      <c r="AK26" s="3">
        <v>17</v>
      </c>
      <c r="AL26" s="5" t="s">
        <v>30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13">
        <v>0</v>
      </c>
      <c r="AU26" s="5">
        <v>1</v>
      </c>
      <c r="AV26" s="5">
        <v>0</v>
      </c>
      <c r="AW26" s="5">
        <v>0</v>
      </c>
      <c r="AX26" s="28">
        <v>0</v>
      </c>
      <c r="AY26" s="28">
        <v>0</v>
      </c>
      <c r="AZ26" s="34"/>
      <c r="BA26" s="17"/>
      <c r="BB26" s="3">
        <v>17</v>
      </c>
      <c r="BC26" s="5" t="s">
        <v>30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13">
        <v>0</v>
      </c>
      <c r="BJ26" s="17"/>
      <c r="BK26" s="3">
        <v>17</v>
      </c>
      <c r="BL26" s="5" t="s">
        <v>30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13">
        <v>0</v>
      </c>
      <c r="BS26" s="17"/>
      <c r="BT26" s="3">
        <v>17</v>
      </c>
      <c r="BU26" s="5" t="s">
        <v>30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13">
        <v>0</v>
      </c>
      <c r="CD26" s="5">
        <v>0</v>
      </c>
      <c r="CE26" s="28">
        <v>0</v>
      </c>
      <c r="CF26" s="5">
        <v>0</v>
      </c>
      <c r="CG26" s="13">
        <v>0</v>
      </c>
      <c r="CH26" s="17"/>
      <c r="CI26" s="17"/>
      <c r="CJ26" s="17"/>
      <c r="CK26" s="17"/>
      <c r="CL26" s="17"/>
      <c r="CM26" s="17"/>
      <c r="CN26" s="17"/>
      <c r="CO26" s="17"/>
      <c r="CP26" s="3">
        <v>17</v>
      </c>
      <c r="CQ26" s="5" t="s">
        <v>30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13">
        <v>0</v>
      </c>
      <c r="CZ26" s="5">
        <v>0</v>
      </c>
      <c r="DB26" s="3">
        <v>17</v>
      </c>
      <c r="DC26" s="5" t="s">
        <v>30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13">
        <v>1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EN26" s="3">
        <v>15</v>
      </c>
      <c r="EO26" s="5" t="s">
        <v>28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13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</row>
    <row r="27" ht="15.75" spans="6:161">
      <c r="F27" s="3">
        <v>18</v>
      </c>
      <c r="G27" s="5" t="s">
        <v>31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13">
        <v>0</v>
      </c>
      <c r="P27" s="5">
        <v>1</v>
      </c>
      <c r="Q27" s="5">
        <v>0</v>
      </c>
      <c r="R27" s="15"/>
      <c r="S27" s="15"/>
      <c r="V27" s="3">
        <v>18</v>
      </c>
      <c r="W27" s="5" t="s">
        <v>31</v>
      </c>
      <c r="X27" s="5">
        <v>0</v>
      </c>
      <c r="Y27" s="5">
        <v>0</v>
      </c>
      <c r="Z27" s="5">
        <v>0</v>
      </c>
      <c r="AA27" s="5">
        <v>0</v>
      </c>
      <c r="AB27" s="26">
        <v>0</v>
      </c>
      <c r="AC27" s="27">
        <v>0</v>
      </c>
      <c r="AD27" s="26">
        <v>0</v>
      </c>
      <c r="AE27" s="17"/>
      <c r="AF27" s="17"/>
      <c r="AK27" s="3">
        <v>18</v>
      </c>
      <c r="AL27" s="5" t="s">
        <v>31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13">
        <v>0</v>
      </c>
      <c r="AU27" s="5">
        <v>0</v>
      </c>
      <c r="AV27" s="5">
        <v>0</v>
      </c>
      <c r="AW27" s="5">
        <v>0</v>
      </c>
      <c r="AX27" s="28">
        <v>0</v>
      </c>
      <c r="AY27" s="28">
        <v>0</v>
      </c>
      <c r="AZ27" s="34"/>
      <c r="BA27" s="17"/>
      <c r="BB27" s="3">
        <v>18</v>
      </c>
      <c r="BC27" s="5" t="s">
        <v>31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13">
        <v>0</v>
      </c>
      <c r="BJ27" s="17"/>
      <c r="BK27" s="3">
        <v>18</v>
      </c>
      <c r="BL27" s="5" t="s">
        <v>31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13">
        <v>0</v>
      </c>
      <c r="BS27" s="17"/>
      <c r="BT27" s="3">
        <v>18</v>
      </c>
      <c r="BU27" s="5" t="s">
        <v>31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13">
        <v>0</v>
      </c>
      <c r="CD27" s="5">
        <v>0</v>
      </c>
      <c r="CE27" s="28">
        <v>0</v>
      </c>
      <c r="CF27" s="5">
        <v>0</v>
      </c>
      <c r="CG27" s="13">
        <v>0</v>
      </c>
      <c r="CH27" s="17"/>
      <c r="CI27" s="17"/>
      <c r="CJ27" s="17"/>
      <c r="CK27" s="17"/>
      <c r="CL27" s="17"/>
      <c r="CM27" s="17"/>
      <c r="CN27" s="17"/>
      <c r="CO27" s="17"/>
      <c r="CP27" s="3">
        <v>18</v>
      </c>
      <c r="CQ27" s="5" t="s">
        <v>31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13">
        <v>0</v>
      </c>
      <c r="CZ27" s="5">
        <v>0</v>
      </c>
      <c r="DB27" s="3">
        <v>18</v>
      </c>
      <c r="DC27" s="5" t="s">
        <v>31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13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EN27" s="3">
        <v>16</v>
      </c>
      <c r="EO27" s="5" t="s">
        <v>29</v>
      </c>
      <c r="EP27" s="5">
        <v>0</v>
      </c>
      <c r="EQ27" s="5">
        <v>0</v>
      </c>
      <c r="ER27" s="5">
        <v>0</v>
      </c>
      <c r="ES27" s="5">
        <v>0</v>
      </c>
      <c r="ET27" s="5">
        <v>1</v>
      </c>
      <c r="EU27" s="5">
        <v>0</v>
      </c>
      <c r="EV27" s="5">
        <v>0</v>
      </c>
      <c r="EW27" s="13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</row>
    <row r="28" ht="15.75" spans="6:161">
      <c r="F28" s="3">
        <v>19</v>
      </c>
      <c r="G28" s="5" t="s">
        <v>32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13">
        <v>0</v>
      </c>
      <c r="P28" s="5">
        <v>0</v>
      </c>
      <c r="Q28" s="5">
        <v>0</v>
      </c>
      <c r="R28" s="15"/>
      <c r="S28" s="15"/>
      <c r="V28" s="3">
        <v>19</v>
      </c>
      <c r="W28" s="5" t="s">
        <v>32</v>
      </c>
      <c r="X28" s="5">
        <v>1</v>
      </c>
      <c r="Y28" s="5">
        <v>0</v>
      </c>
      <c r="Z28" s="5">
        <v>0</v>
      </c>
      <c r="AA28" s="5">
        <v>0</v>
      </c>
      <c r="AB28" s="26">
        <v>0</v>
      </c>
      <c r="AC28" s="27">
        <v>0</v>
      </c>
      <c r="AD28" s="26">
        <v>0</v>
      </c>
      <c r="AE28" s="17"/>
      <c r="AF28" s="17"/>
      <c r="AK28" s="3">
        <v>19</v>
      </c>
      <c r="AL28" s="5" t="s">
        <v>32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13">
        <v>0</v>
      </c>
      <c r="AU28" s="5">
        <v>0</v>
      </c>
      <c r="AV28" s="5">
        <v>0</v>
      </c>
      <c r="AW28" s="5">
        <v>0</v>
      </c>
      <c r="AX28" s="28">
        <v>0</v>
      </c>
      <c r="AY28" s="28">
        <v>0</v>
      </c>
      <c r="AZ28" s="34"/>
      <c r="BA28" s="17"/>
      <c r="BB28" s="3">
        <v>19</v>
      </c>
      <c r="BC28" s="5" t="s">
        <v>32</v>
      </c>
      <c r="BD28" s="5">
        <v>1</v>
      </c>
      <c r="BE28" s="5">
        <v>0</v>
      </c>
      <c r="BF28" s="5">
        <v>0</v>
      </c>
      <c r="BG28" s="5">
        <v>0</v>
      </c>
      <c r="BH28" s="5">
        <v>0</v>
      </c>
      <c r="BI28" s="13">
        <v>0</v>
      </c>
      <c r="BJ28" s="17"/>
      <c r="BK28" s="3">
        <v>19</v>
      </c>
      <c r="BL28" s="5" t="s">
        <v>32</v>
      </c>
      <c r="BM28" s="5">
        <v>1</v>
      </c>
      <c r="BN28" s="5">
        <v>0</v>
      </c>
      <c r="BO28" s="5">
        <v>0</v>
      </c>
      <c r="BP28" s="5">
        <v>0</v>
      </c>
      <c r="BQ28" s="5">
        <v>0</v>
      </c>
      <c r="BR28" s="13">
        <v>0</v>
      </c>
      <c r="BS28" s="17"/>
      <c r="BT28" s="3">
        <v>19</v>
      </c>
      <c r="BU28" s="5" t="s">
        <v>32</v>
      </c>
      <c r="BV28" s="5">
        <v>1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13">
        <v>0</v>
      </c>
      <c r="CD28" s="5">
        <v>0</v>
      </c>
      <c r="CE28" s="28">
        <v>0</v>
      </c>
      <c r="CF28" s="5">
        <v>0</v>
      </c>
      <c r="CG28" s="13">
        <v>0</v>
      </c>
      <c r="CH28" s="17"/>
      <c r="CI28" s="17"/>
      <c r="CJ28" s="17"/>
      <c r="CK28" s="17"/>
      <c r="CL28" s="17"/>
      <c r="CM28" s="17"/>
      <c r="CN28" s="17"/>
      <c r="CO28" s="17"/>
      <c r="CP28" s="3">
        <v>19</v>
      </c>
      <c r="CQ28" s="5" t="s">
        <v>32</v>
      </c>
      <c r="CR28" s="5">
        <v>1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13">
        <v>0</v>
      </c>
      <c r="CZ28" s="5">
        <v>0</v>
      </c>
      <c r="DB28" s="3">
        <v>19</v>
      </c>
      <c r="DC28" s="5" t="s">
        <v>32</v>
      </c>
      <c r="DD28" s="5">
        <v>1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13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EN28" s="3">
        <v>17</v>
      </c>
      <c r="EO28" s="5" t="s">
        <v>30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13">
        <v>0</v>
      </c>
      <c r="EX28" s="5">
        <v>1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</row>
    <row r="29" ht="15.75" spans="6:161">
      <c r="F29" s="3">
        <v>20</v>
      </c>
      <c r="G29" s="5" t="s">
        <v>33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  <c r="O29" s="13">
        <v>0</v>
      </c>
      <c r="P29" s="5">
        <v>0</v>
      </c>
      <c r="Q29" s="5">
        <v>0</v>
      </c>
      <c r="R29" s="15"/>
      <c r="S29" s="15"/>
      <c r="V29" s="3">
        <v>20</v>
      </c>
      <c r="W29" s="5" t="s">
        <v>33</v>
      </c>
      <c r="X29" s="5">
        <v>0</v>
      </c>
      <c r="Y29" s="5">
        <v>0</v>
      </c>
      <c r="Z29" s="5">
        <v>0</v>
      </c>
      <c r="AA29" s="5">
        <v>0</v>
      </c>
      <c r="AB29" s="26">
        <v>0</v>
      </c>
      <c r="AC29" s="27">
        <v>0</v>
      </c>
      <c r="AD29" s="26">
        <v>0</v>
      </c>
      <c r="AE29" s="17"/>
      <c r="AF29" s="17"/>
      <c r="AK29" s="3">
        <v>20</v>
      </c>
      <c r="AL29" s="5" t="s">
        <v>33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1</v>
      </c>
      <c r="AS29" s="5">
        <v>1</v>
      </c>
      <c r="AT29" s="13">
        <v>1</v>
      </c>
      <c r="AU29" s="5">
        <v>1</v>
      </c>
      <c r="AV29" s="5">
        <v>1</v>
      </c>
      <c r="AW29" s="5">
        <v>0</v>
      </c>
      <c r="AX29" s="28">
        <v>0</v>
      </c>
      <c r="AY29" s="28">
        <v>0</v>
      </c>
      <c r="AZ29" s="34"/>
      <c r="BA29" s="17"/>
      <c r="BB29" s="3">
        <v>20</v>
      </c>
      <c r="BC29" s="5" t="s">
        <v>33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13">
        <v>0</v>
      </c>
      <c r="BJ29" s="17"/>
      <c r="BK29" s="3">
        <v>20</v>
      </c>
      <c r="BL29" s="5" t="s">
        <v>33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13">
        <v>0</v>
      </c>
      <c r="BS29" s="17"/>
      <c r="BT29" s="3">
        <v>20</v>
      </c>
      <c r="BU29" s="5" t="s">
        <v>33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13">
        <v>0</v>
      </c>
      <c r="CD29" s="5">
        <v>0</v>
      </c>
      <c r="CE29" s="28">
        <v>0</v>
      </c>
      <c r="CF29" s="5">
        <v>0</v>
      </c>
      <c r="CG29" s="13">
        <v>0</v>
      </c>
      <c r="CH29" s="17"/>
      <c r="CI29" s="17"/>
      <c r="CJ29" s="17"/>
      <c r="CK29" s="17"/>
      <c r="CL29" s="17"/>
      <c r="CM29" s="17"/>
      <c r="CN29" s="17"/>
      <c r="CO29" s="17"/>
      <c r="CP29" s="3">
        <v>20</v>
      </c>
      <c r="CQ29" s="5" t="s">
        <v>33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13">
        <v>0</v>
      </c>
      <c r="CZ29" s="5">
        <v>0</v>
      </c>
      <c r="DB29" s="3">
        <v>20</v>
      </c>
      <c r="DC29" s="5" t="s">
        <v>33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1</v>
      </c>
      <c r="DJ29" s="5">
        <v>0</v>
      </c>
      <c r="DK29" s="13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EN29" s="3">
        <v>18</v>
      </c>
      <c r="EO29" s="5" t="s">
        <v>31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13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</row>
    <row r="30" ht="15.75" spans="6:161">
      <c r="F30" s="3">
        <v>21</v>
      </c>
      <c r="G30" s="5" t="s">
        <v>34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13">
        <v>0</v>
      </c>
      <c r="P30" s="5">
        <v>0</v>
      </c>
      <c r="Q30" s="5">
        <v>0</v>
      </c>
      <c r="R30" s="15"/>
      <c r="S30" s="15"/>
      <c r="V30" s="3">
        <v>21</v>
      </c>
      <c r="W30" s="5" t="s">
        <v>34</v>
      </c>
      <c r="X30" s="5">
        <v>0</v>
      </c>
      <c r="Y30" s="5">
        <v>0</v>
      </c>
      <c r="Z30" s="5">
        <v>0</v>
      </c>
      <c r="AA30" s="5">
        <v>0</v>
      </c>
      <c r="AB30" s="26">
        <v>0</v>
      </c>
      <c r="AC30" s="27">
        <v>0</v>
      </c>
      <c r="AD30" s="26">
        <v>0</v>
      </c>
      <c r="AE30" s="17"/>
      <c r="AF30" s="17"/>
      <c r="AK30" s="3">
        <v>21</v>
      </c>
      <c r="AL30" s="5" t="s">
        <v>34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13">
        <v>0</v>
      </c>
      <c r="AU30" s="5">
        <v>0</v>
      </c>
      <c r="AV30" s="5">
        <v>0</v>
      </c>
      <c r="AW30" s="5">
        <v>0</v>
      </c>
      <c r="AX30" s="28">
        <v>0</v>
      </c>
      <c r="AY30" s="28">
        <v>0</v>
      </c>
      <c r="AZ30" s="34"/>
      <c r="BA30" s="17"/>
      <c r="BB30" s="3">
        <v>21</v>
      </c>
      <c r="BC30" s="5" t="s">
        <v>34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13">
        <v>0</v>
      </c>
      <c r="BJ30" s="17"/>
      <c r="BK30" s="3">
        <v>21</v>
      </c>
      <c r="BL30" s="5" t="s">
        <v>34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13">
        <v>0</v>
      </c>
      <c r="BS30" s="17"/>
      <c r="BT30" s="3">
        <v>21</v>
      </c>
      <c r="BU30" s="5" t="s">
        <v>34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13">
        <v>0</v>
      </c>
      <c r="CD30" s="5">
        <v>0</v>
      </c>
      <c r="CE30" s="28">
        <v>0</v>
      </c>
      <c r="CF30" s="5">
        <v>0</v>
      </c>
      <c r="CG30" s="13">
        <v>0</v>
      </c>
      <c r="CH30" s="17"/>
      <c r="CI30" s="17"/>
      <c r="CJ30" s="17"/>
      <c r="CK30" s="17"/>
      <c r="CL30" s="17"/>
      <c r="CM30" s="17"/>
      <c r="CN30" s="17"/>
      <c r="CO30" s="17"/>
      <c r="CP30" s="3">
        <v>21</v>
      </c>
      <c r="CQ30" s="5" t="s">
        <v>34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13">
        <v>0</v>
      </c>
      <c r="CZ30" s="5">
        <v>0</v>
      </c>
      <c r="DB30" s="3">
        <v>21</v>
      </c>
      <c r="DC30" s="5" t="s">
        <v>34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13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EN30" s="3">
        <v>19</v>
      </c>
      <c r="EO30" s="5" t="s">
        <v>32</v>
      </c>
      <c r="EP30" s="5">
        <v>1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13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</row>
    <row r="31" ht="15.75" spans="6:161">
      <c r="F31" s="3">
        <v>22</v>
      </c>
      <c r="G31" s="5" t="s">
        <v>35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13">
        <v>0</v>
      </c>
      <c r="P31" s="5">
        <v>0</v>
      </c>
      <c r="Q31" s="5">
        <v>0</v>
      </c>
      <c r="R31" s="15"/>
      <c r="S31" s="15"/>
      <c r="V31" s="3">
        <v>22</v>
      </c>
      <c r="W31" s="5" t="s">
        <v>36</v>
      </c>
      <c r="X31" s="5">
        <v>0</v>
      </c>
      <c r="Y31" s="5">
        <v>0</v>
      </c>
      <c r="Z31" s="5">
        <v>0</v>
      </c>
      <c r="AA31" s="5">
        <v>0</v>
      </c>
      <c r="AB31" s="26">
        <v>1</v>
      </c>
      <c r="AC31" s="27">
        <v>0</v>
      </c>
      <c r="AD31" s="26">
        <v>0</v>
      </c>
      <c r="AE31" s="17"/>
      <c r="AF31" s="17"/>
      <c r="AK31" s="3">
        <v>22</v>
      </c>
      <c r="AL31" s="5" t="s">
        <v>35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13">
        <v>0</v>
      </c>
      <c r="AU31" s="5">
        <v>0</v>
      </c>
      <c r="AV31" s="5">
        <v>0</v>
      </c>
      <c r="AW31" s="5">
        <v>0</v>
      </c>
      <c r="AX31" s="28">
        <v>0</v>
      </c>
      <c r="AY31" s="28">
        <v>0</v>
      </c>
      <c r="AZ31" s="34"/>
      <c r="BA31" s="17"/>
      <c r="BB31" s="3">
        <v>22</v>
      </c>
      <c r="BC31" s="5" t="s">
        <v>35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13">
        <v>0</v>
      </c>
      <c r="BJ31" s="17"/>
      <c r="BK31" s="3">
        <v>22</v>
      </c>
      <c r="BL31" s="5" t="s">
        <v>35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13">
        <v>0</v>
      </c>
      <c r="BS31" s="17"/>
      <c r="BT31" s="3">
        <v>22</v>
      </c>
      <c r="BU31" s="5" t="s">
        <v>35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13">
        <v>0</v>
      </c>
      <c r="CD31" s="5">
        <v>0</v>
      </c>
      <c r="CE31" s="28">
        <v>0</v>
      </c>
      <c r="CF31" s="5">
        <v>0</v>
      </c>
      <c r="CG31" s="13">
        <v>0</v>
      </c>
      <c r="CH31" s="17"/>
      <c r="CI31" s="17"/>
      <c r="CJ31" s="17"/>
      <c r="CK31" s="17"/>
      <c r="CL31" s="17"/>
      <c r="CM31" s="17"/>
      <c r="CN31" s="17"/>
      <c r="CO31" s="17"/>
      <c r="CP31" s="3">
        <v>22</v>
      </c>
      <c r="CQ31" s="5" t="s">
        <v>35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13">
        <v>0</v>
      </c>
      <c r="CZ31" s="5">
        <v>0</v>
      </c>
      <c r="DB31" s="3">
        <v>22</v>
      </c>
      <c r="DC31" s="5" t="s">
        <v>35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13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EN31" s="3">
        <v>20</v>
      </c>
      <c r="EO31" s="5" t="s">
        <v>33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13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</row>
    <row r="32" ht="15.75" spans="6:161">
      <c r="F32" s="3">
        <v>23</v>
      </c>
      <c r="G32" s="5" t="s">
        <v>37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13">
        <v>0</v>
      </c>
      <c r="P32" s="5">
        <v>0</v>
      </c>
      <c r="Q32" s="5">
        <v>0</v>
      </c>
      <c r="R32" s="15"/>
      <c r="S32" s="15"/>
      <c r="V32" s="3">
        <v>23</v>
      </c>
      <c r="W32" s="5" t="s">
        <v>37</v>
      </c>
      <c r="X32" s="5">
        <v>0</v>
      </c>
      <c r="Y32" s="5">
        <v>0</v>
      </c>
      <c r="Z32" s="5">
        <v>0</v>
      </c>
      <c r="AA32" s="5">
        <v>0</v>
      </c>
      <c r="AB32" s="26">
        <v>0</v>
      </c>
      <c r="AC32" s="27">
        <v>0</v>
      </c>
      <c r="AD32" s="26">
        <v>0</v>
      </c>
      <c r="AE32" s="17"/>
      <c r="AF32" s="17"/>
      <c r="AK32" s="3">
        <v>23</v>
      </c>
      <c r="AL32" s="5" t="s">
        <v>37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13">
        <v>0</v>
      </c>
      <c r="AU32" s="5">
        <v>0</v>
      </c>
      <c r="AV32" s="5">
        <v>1</v>
      </c>
      <c r="AW32" s="5">
        <v>0</v>
      </c>
      <c r="AX32" s="28">
        <v>0</v>
      </c>
      <c r="AY32" s="28">
        <v>0</v>
      </c>
      <c r="AZ32" s="34"/>
      <c r="BA32" s="17"/>
      <c r="BB32" s="3">
        <v>23</v>
      </c>
      <c r="BC32" s="5" t="s">
        <v>37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13">
        <v>0</v>
      </c>
      <c r="BJ32" s="17"/>
      <c r="BK32" s="3">
        <v>23</v>
      </c>
      <c r="BL32" s="5" t="s">
        <v>37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13">
        <v>0</v>
      </c>
      <c r="BS32" s="17"/>
      <c r="BT32" s="3">
        <v>23</v>
      </c>
      <c r="BU32" s="5" t="s">
        <v>37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13">
        <v>0</v>
      </c>
      <c r="CD32" s="5">
        <v>0</v>
      </c>
      <c r="CE32" s="28">
        <v>0</v>
      </c>
      <c r="CF32" s="5">
        <v>0</v>
      </c>
      <c r="CG32" s="13">
        <v>0</v>
      </c>
      <c r="CH32" s="17"/>
      <c r="CI32" s="17"/>
      <c r="CJ32" s="17"/>
      <c r="CK32" s="17"/>
      <c r="CL32" s="17"/>
      <c r="CM32" s="17"/>
      <c r="CN32" s="17"/>
      <c r="CO32" s="17"/>
      <c r="CP32" s="3">
        <v>23</v>
      </c>
      <c r="CQ32" s="5" t="s">
        <v>37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13">
        <v>0</v>
      </c>
      <c r="CZ32" s="5">
        <v>0</v>
      </c>
      <c r="DB32" s="3">
        <v>23</v>
      </c>
      <c r="DC32" s="5" t="s">
        <v>37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13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EN32" s="3">
        <v>21</v>
      </c>
      <c r="EO32" s="5" t="s">
        <v>34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13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</row>
    <row r="33" ht="15.75" spans="6:161">
      <c r="F33" s="3">
        <v>24</v>
      </c>
      <c r="G33" s="5" t="s">
        <v>38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13">
        <v>0</v>
      </c>
      <c r="P33" s="5">
        <v>0</v>
      </c>
      <c r="Q33" s="5">
        <v>0</v>
      </c>
      <c r="R33" s="15"/>
      <c r="S33" s="15"/>
      <c r="V33" s="3">
        <v>24</v>
      </c>
      <c r="W33" s="5" t="s">
        <v>39</v>
      </c>
      <c r="X33" s="5">
        <v>0</v>
      </c>
      <c r="Y33" s="5">
        <v>0</v>
      </c>
      <c r="Z33" s="5">
        <v>0</v>
      </c>
      <c r="AA33" s="5">
        <v>0</v>
      </c>
      <c r="AB33" s="26">
        <v>0</v>
      </c>
      <c r="AC33" s="27">
        <v>0</v>
      </c>
      <c r="AD33" s="26">
        <v>0</v>
      </c>
      <c r="AE33" s="17"/>
      <c r="AF33" s="17"/>
      <c r="AK33" s="3">
        <v>24</v>
      </c>
      <c r="AL33" s="5" t="s">
        <v>38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13">
        <v>0</v>
      </c>
      <c r="AU33" s="5">
        <v>0</v>
      </c>
      <c r="AV33" s="5">
        <v>0</v>
      </c>
      <c r="AW33" s="5">
        <v>1</v>
      </c>
      <c r="AX33" s="28">
        <v>0</v>
      </c>
      <c r="AY33" s="28">
        <v>0</v>
      </c>
      <c r="AZ33" s="34"/>
      <c r="BA33" s="17"/>
      <c r="BB33" s="3">
        <v>24</v>
      </c>
      <c r="BC33" s="5" t="s">
        <v>38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13">
        <v>0</v>
      </c>
      <c r="BJ33" s="17"/>
      <c r="BK33" s="3">
        <v>24</v>
      </c>
      <c r="BL33" s="5" t="s">
        <v>38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13">
        <v>0</v>
      </c>
      <c r="BS33" s="17"/>
      <c r="BT33" s="3">
        <v>24</v>
      </c>
      <c r="BU33" s="5" t="s">
        <v>38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13">
        <v>0</v>
      </c>
      <c r="CD33" s="5">
        <v>0</v>
      </c>
      <c r="CE33" s="28">
        <v>0</v>
      </c>
      <c r="CF33" s="5">
        <v>0</v>
      </c>
      <c r="CG33" s="13">
        <v>0</v>
      </c>
      <c r="CH33" s="17"/>
      <c r="CI33" s="17"/>
      <c r="CJ33" s="17"/>
      <c r="CK33" s="17"/>
      <c r="CL33" s="17"/>
      <c r="CM33" s="17"/>
      <c r="CN33" s="17"/>
      <c r="CO33" s="17"/>
      <c r="CP33" s="3">
        <v>24</v>
      </c>
      <c r="CQ33" s="5" t="s">
        <v>38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13">
        <v>0</v>
      </c>
      <c r="CZ33" s="5">
        <v>0</v>
      </c>
      <c r="DB33" s="3">
        <v>24</v>
      </c>
      <c r="DC33" s="5" t="s">
        <v>38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13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EN33" s="3">
        <v>22</v>
      </c>
      <c r="EO33" s="5" t="s">
        <v>35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13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</row>
    <row r="34" ht="15.75" spans="6:161">
      <c r="F34" s="3">
        <v>25</v>
      </c>
      <c r="G34" s="5" t="s">
        <v>40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13">
        <v>0</v>
      </c>
      <c r="P34" s="5">
        <v>0</v>
      </c>
      <c r="Q34" s="5">
        <v>0</v>
      </c>
      <c r="R34" s="15"/>
      <c r="S34" s="15"/>
      <c r="V34" s="3">
        <v>25</v>
      </c>
      <c r="W34" s="5" t="s">
        <v>40</v>
      </c>
      <c r="X34" s="5">
        <v>0</v>
      </c>
      <c r="Y34" s="5">
        <v>0</v>
      </c>
      <c r="Z34" s="5">
        <v>0</v>
      </c>
      <c r="AA34" s="5">
        <v>0</v>
      </c>
      <c r="AB34" s="26">
        <v>0</v>
      </c>
      <c r="AC34" s="27">
        <v>0</v>
      </c>
      <c r="AD34" s="26">
        <v>0</v>
      </c>
      <c r="AE34" s="17"/>
      <c r="AF34" s="17"/>
      <c r="AK34" s="3">
        <v>25</v>
      </c>
      <c r="AL34" s="5" t="s">
        <v>40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13">
        <v>0</v>
      </c>
      <c r="AU34" s="5">
        <v>0</v>
      </c>
      <c r="AV34" s="5">
        <v>0</v>
      </c>
      <c r="AW34" s="5">
        <v>0</v>
      </c>
      <c r="AX34" s="28">
        <v>1</v>
      </c>
      <c r="AY34" s="28">
        <v>0</v>
      </c>
      <c r="AZ34" s="34"/>
      <c r="BA34" s="17"/>
      <c r="BB34" s="3">
        <v>25</v>
      </c>
      <c r="BC34" s="5" t="s">
        <v>40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13">
        <v>0</v>
      </c>
      <c r="BJ34" s="17"/>
      <c r="BK34" s="3">
        <v>25</v>
      </c>
      <c r="BL34" s="5" t="s">
        <v>40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13">
        <v>0</v>
      </c>
      <c r="BS34" s="17"/>
      <c r="BT34" s="3">
        <v>25</v>
      </c>
      <c r="BU34" s="5" t="s">
        <v>40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13">
        <v>0</v>
      </c>
      <c r="CD34" s="5">
        <v>0</v>
      </c>
      <c r="CE34" s="28">
        <v>0</v>
      </c>
      <c r="CF34" s="5">
        <v>0</v>
      </c>
      <c r="CG34" s="13">
        <v>0</v>
      </c>
      <c r="CH34" s="17"/>
      <c r="CI34" s="17"/>
      <c r="CJ34" s="17"/>
      <c r="CK34" s="17"/>
      <c r="CL34" s="17"/>
      <c r="CM34" s="17"/>
      <c r="CN34" s="17"/>
      <c r="CO34" s="17"/>
      <c r="CP34" s="3">
        <v>25</v>
      </c>
      <c r="CQ34" s="5" t="s">
        <v>40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13">
        <v>0</v>
      </c>
      <c r="CZ34" s="5">
        <v>0</v>
      </c>
      <c r="DB34" s="3">
        <v>25</v>
      </c>
      <c r="DC34" s="5" t="s">
        <v>40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13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EN34" s="3">
        <v>23</v>
      </c>
      <c r="EO34" s="5" t="s">
        <v>37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1</v>
      </c>
      <c r="EV34" s="5">
        <v>0</v>
      </c>
      <c r="EW34" s="13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</row>
    <row r="35" ht="15.75" spans="6:161">
      <c r="F35" s="3">
        <v>26</v>
      </c>
      <c r="G35" s="5" t="s">
        <v>41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13">
        <v>0</v>
      </c>
      <c r="P35" s="5">
        <v>0</v>
      </c>
      <c r="Q35" s="5">
        <v>0</v>
      </c>
      <c r="R35" s="15"/>
      <c r="S35" s="15"/>
      <c r="V35" s="3">
        <v>26</v>
      </c>
      <c r="W35" s="5" t="s">
        <v>41</v>
      </c>
      <c r="X35" s="5">
        <v>0</v>
      </c>
      <c r="Y35" s="5">
        <v>0</v>
      </c>
      <c r="Z35" s="5">
        <v>0</v>
      </c>
      <c r="AA35" s="5">
        <v>0</v>
      </c>
      <c r="AB35" s="26">
        <v>0</v>
      </c>
      <c r="AC35" s="27">
        <v>0</v>
      </c>
      <c r="AD35" s="26">
        <v>0</v>
      </c>
      <c r="AE35" s="17"/>
      <c r="AF35" s="17"/>
      <c r="AK35" s="3">
        <v>26</v>
      </c>
      <c r="AL35" s="5" t="s">
        <v>41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13">
        <v>0</v>
      </c>
      <c r="AU35" s="5">
        <v>0</v>
      </c>
      <c r="AV35" s="5">
        <v>1</v>
      </c>
      <c r="AW35" s="5">
        <v>0</v>
      </c>
      <c r="AX35" s="28">
        <v>0</v>
      </c>
      <c r="AY35" s="28">
        <v>0</v>
      </c>
      <c r="AZ35" s="34"/>
      <c r="BA35" s="17"/>
      <c r="BB35" s="3">
        <v>26</v>
      </c>
      <c r="BC35" s="5" t="s">
        <v>41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13">
        <v>0</v>
      </c>
      <c r="BJ35" s="17"/>
      <c r="BK35" s="3">
        <v>26</v>
      </c>
      <c r="BL35" s="5" t="s">
        <v>41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13">
        <v>0</v>
      </c>
      <c r="BS35" s="17"/>
      <c r="BT35" s="3">
        <v>26</v>
      </c>
      <c r="BU35" s="5" t="s">
        <v>41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13">
        <v>0</v>
      </c>
      <c r="CD35" s="5">
        <v>0</v>
      </c>
      <c r="CE35" s="28">
        <v>0</v>
      </c>
      <c r="CF35" s="5">
        <v>0</v>
      </c>
      <c r="CG35" s="13">
        <v>0</v>
      </c>
      <c r="CH35" s="17"/>
      <c r="CI35" s="17"/>
      <c r="CJ35" s="17"/>
      <c r="CK35" s="17"/>
      <c r="CL35" s="17"/>
      <c r="CM35" s="17"/>
      <c r="CN35" s="17"/>
      <c r="CO35" s="17"/>
      <c r="CP35" s="3">
        <v>26</v>
      </c>
      <c r="CQ35" s="5" t="s">
        <v>41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13">
        <v>0</v>
      </c>
      <c r="CZ35" s="5">
        <v>0</v>
      </c>
      <c r="DB35" s="3">
        <v>26</v>
      </c>
      <c r="DC35" s="5" t="s">
        <v>41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13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EN35" s="3">
        <v>24</v>
      </c>
      <c r="EO35" s="5" t="s">
        <v>38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1</v>
      </c>
      <c r="EW35" s="13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</row>
    <row r="36" ht="15.75" spans="6:161">
      <c r="F36" s="3">
        <v>27</v>
      </c>
      <c r="G36" s="5" t="s">
        <v>42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13">
        <v>0</v>
      </c>
      <c r="P36" s="5">
        <v>0</v>
      </c>
      <c r="Q36" s="5">
        <v>0</v>
      </c>
      <c r="R36" s="15"/>
      <c r="S36" s="15"/>
      <c r="V36" s="3">
        <v>27</v>
      </c>
      <c r="W36" s="5" t="s">
        <v>42</v>
      </c>
      <c r="X36" s="5">
        <v>0</v>
      </c>
      <c r="Y36" s="5">
        <v>0</v>
      </c>
      <c r="Z36" s="5">
        <v>0</v>
      </c>
      <c r="AA36" s="5">
        <v>0</v>
      </c>
      <c r="AB36" s="26">
        <v>0</v>
      </c>
      <c r="AC36" s="27">
        <v>0</v>
      </c>
      <c r="AD36" s="26">
        <v>0</v>
      </c>
      <c r="AE36" s="17"/>
      <c r="AF36" s="17"/>
      <c r="AK36" s="3">
        <v>27</v>
      </c>
      <c r="AL36" s="5" t="s">
        <v>42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13">
        <v>0</v>
      </c>
      <c r="AU36" s="5">
        <v>0</v>
      </c>
      <c r="AV36" s="5">
        <v>0</v>
      </c>
      <c r="AW36" s="5">
        <v>1</v>
      </c>
      <c r="AX36" s="28">
        <v>0</v>
      </c>
      <c r="AY36" s="28">
        <v>0</v>
      </c>
      <c r="AZ36" s="34"/>
      <c r="BA36" s="17"/>
      <c r="BB36" s="3">
        <v>27</v>
      </c>
      <c r="BC36" s="5" t="s">
        <v>42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13">
        <v>0</v>
      </c>
      <c r="BJ36" s="17"/>
      <c r="BK36" s="3">
        <v>27</v>
      </c>
      <c r="BL36" s="5" t="s">
        <v>42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13">
        <v>0</v>
      </c>
      <c r="BS36" s="17"/>
      <c r="BT36" s="3">
        <v>27</v>
      </c>
      <c r="BU36" s="5" t="s">
        <v>42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13">
        <v>0</v>
      </c>
      <c r="CD36" s="5">
        <v>0</v>
      </c>
      <c r="CE36" s="28">
        <v>0</v>
      </c>
      <c r="CF36" s="5">
        <v>0</v>
      </c>
      <c r="CG36" s="13">
        <v>0</v>
      </c>
      <c r="CH36" s="17"/>
      <c r="CI36" s="17"/>
      <c r="CJ36" s="17"/>
      <c r="CK36" s="17"/>
      <c r="CL36" s="17"/>
      <c r="CM36" s="17"/>
      <c r="CN36" s="17"/>
      <c r="CO36" s="17"/>
      <c r="CP36" s="3">
        <v>27</v>
      </c>
      <c r="CQ36" s="5" t="s">
        <v>42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13">
        <v>0</v>
      </c>
      <c r="CZ36" s="5">
        <v>0</v>
      </c>
      <c r="DB36" s="3">
        <v>27</v>
      </c>
      <c r="DC36" s="5" t="s">
        <v>42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13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EN36" s="3">
        <v>25</v>
      </c>
      <c r="EO36" s="5" t="s">
        <v>40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13">
        <v>1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</row>
    <row r="37" ht="15.75" spans="6:161">
      <c r="F37" s="3">
        <v>28</v>
      </c>
      <c r="G37" s="5" t="s">
        <v>43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13">
        <v>0</v>
      </c>
      <c r="P37" s="5">
        <v>0</v>
      </c>
      <c r="Q37" s="5">
        <v>0</v>
      </c>
      <c r="R37" s="15"/>
      <c r="S37" s="15"/>
      <c r="V37" s="3">
        <v>28</v>
      </c>
      <c r="W37" s="5" t="s">
        <v>43</v>
      </c>
      <c r="X37" s="5">
        <v>0</v>
      </c>
      <c r="Y37" s="5">
        <v>0</v>
      </c>
      <c r="Z37" s="5">
        <v>0</v>
      </c>
      <c r="AA37" s="5">
        <v>0</v>
      </c>
      <c r="AB37" s="26">
        <v>0</v>
      </c>
      <c r="AC37" s="27">
        <v>0</v>
      </c>
      <c r="AD37" s="26">
        <v>0</v>
      </c>
      <c r="AE37" s="17"/>
      <c r="AF37" s="17"/>
      <c r="AK37" s="3">
        <v>28</v>
      </c>
      <c r="AL37" s="5" t="s">
        <v>43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13">
        <v>0</v>
      </c>
      <c r="AU37" s="5">
        <v>0</v>
      </c>
      <c r="AV37" s="5">
        <v>0</v>
      </c>
      <c r="AW37" s="5">
        <v>0</v>
      </c>
      <c r="AX37" s="28">
        <v>1</v>
      </c>
      <c r="AY37" s="28">
        <v>0</v>
      </c>
      <c r="AZ37" s="34"/>
      <c r="BA37" s="17"/>
      <c r="BB37" s="3">
        <v>28</v>
      </c>
      <c r="BC37" s="5" t="s">
        <v>43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13">
        <v>0</v>
      </c>
      <c r="BJ37" s="17"/>
      <c r="BK37" s="3">
        <v>28</v>
      </c>
      <c r="BL37" s="5" t="s">
        <v>43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13">
        <v>0</v>
      </c>
      <c r="BS37" s="17"/>
      <c r="BT37" s="3">
        <v>28</v>
      </c>
      <c r="BU37" s="5" t="s">
        <v>43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13">
        <v>0</v>
      </c>
      <c r="CD37" s="5">
        <v>0</v>
      </c>
      <c r="CE37" s="28">
        <v>0</v>
      </c>
      <c r="CF37" s="5">
        <v>0</v>
      </c>
      <c r="CG37" s="13">
        <v>0</v>
      </c>
      <c r="CH37" s="17"/>
      <c r="CI37" s="17"/>
      <c r="CJ37" s="17"/>
      <c r="CK37" s="17"/>
      <c r="CL37" s="17"/>
      <c r="CM37" s="17"/>
      <c r="CN37" s="17"/>
      <c r="CO37" s="17"/>
      <c r="CP37" s="3">
        <v>28</v>
      </c>
      <c r="CQ37" s="5" t="s">
        <v>43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13">
        <v>0</v>
      </c>
      <c r="CZ37" s="5">
        <v>0</v>
      </c>
      <c r="DB37" s="3">
        <v>28</v>
      </c>
      <c r="DC37" s="5" t="s">
        <v>43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13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EN37" s="3">
        <v>26</v>
      </c>
      <c r="EO37" s="5" t="s">
        <v>41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13">
        <v>0</v>
      </c>
      <c r="EX37" s="5">
        <v>0</v>
      </c>
      <c r="EY37" s="5">
        <v>1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</row>
    <row r="38" ht="15.75" spans="6:161">
      <c r="F38" s="3">
        <v>29</v>
      </c>
      <c r="G38" s="5" t="s">
        <v>44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13">
        <v>0</v>
      </c>
      <c r="P38" s="5">
        <v>0</v>
      </c>
      <c r="Q38" s="5">
        <v>0</v>
      </c>
      <c r="R38" s="15"/>
      <c r="S38" s="15"/>
      <c r="V38" s="3">
        <v>29</v>
      </c>
      <c r="W38" s="5" t="s">
        <v>44</v>
      </c>
      <c r="X38" s="5">
        <v>0</v>
      </c>
      <c r="Y38" s="5">
        <v>0</v>
      </c>
      <c r="Z38" s="5">
        <v>0</v>
      </c>
      <c r="AA38" s="5">
        <v>0</v>
      </c>
      <c r="AB38" s="26">
        <v>0</v>
      </c>
      <c r="AC38" s="27">
        <v>1</v>
      </c>
      <c r="AD38" s="26">
        <v>0</v>
      </c>
      <c r="AE38" s="17"/>
      <c r="AF38" s="17"/>
      <c r="AK38" s="3">
        <v>29</v>
      </c>
      <c r="AL38" s="5" t="s">
        <v>44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13">
        <v>0</v>
      </c>
      <c r="AU38" s="5">
        <v>0</v>
      </c>
      <c r="AV38" s="5">
        <v>0</v>
      </c>
      <c r="AW38" s="5">
        <v>0</v>
      </c>
      <c r="AX38" s="28">
        <v>0</v>
      </c>
      <c r="AY38" s="28">
        <v>0</v>
      </c>
      <c r="AZ38" s="34"/>
      <c r="BA38" s="17"/>
      <c r="BB38" s="3">
        <v>29</v>
      </c>
      <c r="BC38" s="5" t="s">
        <v>44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13">
        <v>0</v>
      </c>
      <c r="BJ38" s="17"/>
      <c r="BK38" s="3">
        <v>29</v>
      </c>
      <c r="BL38" s="5" t="s">
        <v>44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13">
        <v>0</v>
      </c>
      <c r="BS38" s="17"/>
      <c r="BT38" s="3">
        <v>29</v>
      </c>
      <c r="BU38" s="5" t="s">
        <v>44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1</v>
      </c>
      <c r="CC38" s="13">
        <v>1</v>
      </c>
      <c r="CD38" s="5">
        <v>1</v>
      </c>
      <c r="CE38" s="28">
        <v>1</v>
      </c>
      <c r="CF38" s="5">
        <v>1</v>
      </c>
      <c r="CG38" s="13">
        <v>0</v>
      </c>
      <c r="CH38" s="17"/>
      <c r="CI38" s="17"/>
      <c r="CJ38" s="17"/>
      <c r="CK38" s="17"/>
      <c r="CL38" s="17"/>
      <c r="CM38" s="17"/>
      <c r="CN38" s="17"/>
      <c r="CO38" s="17"/>
      <c r="CP38" s="3">
        <v>29</v>
      </c>
      <c r="CQ38" s="5" t="s">
        <v>44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13">
        <v>0</v>
      </c>
      <c r="CZ38" s="5">
        <v>0</v>
      </c>
      <c r="DB38" s="3">
        <v>29</v>
      </c>
      <c r="DC38" s="5" t="s">
        <v>44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13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EN38" s="3">
        <v>27</v>
      </c>
      <c r="EO38" s="5" t="s">
        <v>42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13">
        <v>0</v>
      </c>
      <c r="EX38" s="5">
        <v>0</v>
      </c>
      <c r="EY38" s="5">
        <v>0</v>
      </c>
      <c r="EZ38" s="5">
        <v>1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</row>
    <row r="39" ht="15.75" spans="6:161">
      <c r="F39" s="3">
        <v>30</v>
      </c>
      <c r="G39" s="5" t="s">
        <v>45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13">
        <v>0</v>
      </c>
      <c r="P39" s="5">
        <v>0</v>
      </c>
      <c r="Q39" s="5">
        <v>0</v>
      </c>
      <c r="R39" s="15"/>
      <c r="S39" s="15"/>
      <c r="V39" s="3">
        <v>30</v>
      </c>
      <c r="W39" s="5" t="s">
        <v>45</v>
      </c>
      <c r="X39" s="5">
        <v>0</v>
      </c>
      <c r="Y39" s="5">
        <v>0</v>
      </c>
      <c r="Z39" s="5">
        <v>0</v>
      </c>
      <c r="AA39" s="5">
        <v>0</v>
      </c>
      <c r="AB39" s="26">
        <v>0</v>
      </c>
      <c r="AC39" s="27">
        <v>0</v>
      </c>
      <c r="AD39" s="26">
        <v>0</v>
      </c>
      <c r="AE39" s="17"/>
      <c r="AF39" s="17"/>
      <c r="AK39" s="3">
        <v>30</v>
      </c>
      <c r="AL39" s="5" t="s">
        <v>45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13">
        <v>0</v>
      </c>
      <c r="AU39" s="5">
        <v>0</v>
      </c>
      <c r="AV39" s="5">
        <v>0</v>
      </c>
      <c r="AW39" s="5">
        <v>0</v>
      </c>
      <c r="AX39" s="28">
        <v>0</v>
      </c>
      <c r="AY39" s="28">
        <v>0</v>
      </c>
      <c r="AZ39" s="34"/>
      <c r="BA39" s="17"/>
      <c r="BB39" s="3">
        <v>30</v>
      </c>
      <c r="BC39" s="5" t="s">
        <v>45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13">
        <v>0</v>
      </c>
      <c r="BJ39" s="17"/>
      <c r="BK39" s="3">
        <v>30</v>
      </c>
      <c r="BL39" s="5" t="s">
        <v>45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13">
        <v>0</v>
      </c>
      <c r="BS39" s="17"/>
      <c r="BT39" s="3">
        <v>30</v>
      </c>
      <c r="BU39" s="5" t="s">
        <v>45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13">
        <v>0</v>
      </c>
      <c r="CD39" s="5">
        <v>0</v>
      </c>
      <c r="CE39" s="28">
        <v>0</v>
      </c>
      <c r="CF39" s="5">
        <v>0</v>
      </c>
      <c r="CG39" s="13">
        <v>0</v>
      </c>
      <c r="CH39" s="17"/>
      <c r="CI39" s="17"/>
      <c r="CJ39" s="17"/>
      <c r="CK39" s="17"/>
      <c r="CL39" s="17"/>
      <c r="CM39" s="17"/>
      <c r="CN39" s="17"/>
      <c r="CO39" s="17"/>
      <c r="CP39" s="3">
        <v>30</v>
      </c>
      <c r="CQ39" s="5" t="s">
        <v>45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1</v>
      </c>
      <c r="CY39" s="13">
        <v>0</v>
      </c>
      <c r="CZ39" s="5">
        <v>0</v>
      </c>
      <c r="DB39" s="3">
        <v>30</v>
      </c>
      <c r="DC39" s="5" t="s">
        <v>45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13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EN39" s="3">
        <v>28</v>
      </c>
      <c r="EO39" s="5" t="s">
        <v>43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13">
        <v>0</v>
      </c>
      <c r="EX39" s="5">
        <v>0</v>
      </c>
      <c r="EY39" s="5">
        <v>0</v>
      </c>
      <c r="EZ39" s="5">
        <v>0</v>
      </c>
      <c r="FA39" s="5">
        <v>1</v>
      </c>
      <c r="FB39" s="5">
        <v>0</v>
      </c>
      <c r="FC39" s="5">
        <v>0</v>
      </c>
      <c r="FD39" s="5">
        <v>0</v>
      </c>
      <c r="FE39" s="5">
        <v>0</v>
      </c>
    </row>
    <row r="40" ht="15.75" spans="6:161">
      <c r="F40" s="3">
        <v>31</v>
      </c>
      <c r="G40" s="5" t="s">
        <v>46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13">
        <v>0</v>
      </c>
      <c r="P40" s="5">
        <v>0</v>
      </c>
      <c r="Q40" s="5">
        <v>0</v>
      </c>
      <c r="R40" s="15"/>
      <c r="S40" s="15"/>
      <c r="V40" s="3">
        <v>31</v>
      </c>
      <c r="W40" s="5" t="s">
        <v>46</v>
      </c>
      <c r="X40" s="5">
        <v>0</v>
      </c>
      <c r="Y40" s="5">
        <v>0</v>
      </c>
      <c r="Z40" s="5">
        <v>0</v>
      </c>
      <c r="AA40" s="5">
        <v>0</v>
      </c>
      <c r="AB40" s="26">
        <v>0</v>
      </c>
      <c r="AC40" s="27">
        <v>0</v>
      </c>
      <c r="AD40" s="26">
        <v>0</v>
      </c>
      <c r="AE40" s="17"/>
      <c r="AF40" s="17"/>
      <c r="AK40" s="29">
        <v>31</v>
      </c>
      <c r="AL40" s="30" t="s">
        <v>46</v>
      </c>
      <c r="AM40" s="5">
        <v>0</v>
      </c>
      <c r="AN40" s="5">
        <v>0</v>
      </c>
      <c r="AO40" s="5">
        <v>0</v>
      </c>
      <c r="AP40" s="5">
        <v>0</v>
      </c>
      <c r="AQ40" s="30">
        <v>0</v>
      </c>
      <c r="AR40" s="30">
        <v>1</v>
      </c>
      <c r="AS40" s="30">
        <v>1</v>
      </c>
      <c r="AT40" s="32">
        <v>1</v>
      </c>
      <c r="AU40" s="5">
        <v>1</v>
      </c>
      <c r="AV40" s="5">
        <v>1</v>
      </c>
      <c r="AW40" s="30">
        <v>0</v>
      </c>
      <c r="AX40" s="28">
        <v>0</v>
      </c>
      <c r="AY40" s="28">
        <v>0</v>
      </c>
      <c r="AZ40" s="34"/>
      <c r="BA40" s="17"/>
      <c r="BB40" s="3">
        <v>31</v>
      </c>
      <c r="BC40" s="5" t="s">
        <v>46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13">
        <v>0</v>
      </c>
      <c r="BJ40" s="17"/>
      <c r="BK40" s="29">
        <v>31</v>
      </c>
      <c r="BL40" s="30" t="s">
        <v>46</v>
      </c>
      <c r="BM40" s="5">
        <v>0</v>
      </c>
      <c r="BN40" s="5">
        <v>0</v>
      </c>
      <c r="BO40" s="5">
        <v>0</v>
      </c>
      <c r="BP40" s="5">
        <v>0</v>
      </c>
      <c r="BQ40" s="30">
        <v>0</v>
      </c>
      <c r="BR40" s="13">
        <v>0</v>
      </c>
      <c r="BS40" s="17"/>
      <c r="BT40" s="29">
        <v>31</v>
      </c>
      <c r="BU40" s="30" t="s">
        <v>46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13">
        <v>0</v>
      </c>
      <c r="CD40" s="5">
        <v>0</v>
      </c>
      <c r="CE40" s="28">
        <v>0</v>
      </c>
      <c r="CF40" s="5">
        <v>0</v>
      </c>
      <c r="CG40" s="13">
        <v>0</v>
      </c>
      <c r="CH40" s="17"/>
      <c r="CI40" s="17"/>
      <c r="CJ40" s="17"/>
      <c r="CK40" s="17"/>
      <c r="CL40" s="17"/>
      <c r="CM40" s="17"/>
      <c r="CN40" s="17"/>
      <c r="CO40" s="17"/>
      <c r="CP40" s="3">
        <v>31</v>
      </c>
      <c r="CQ40" s="5" t="s">
        <v>46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13">
        <v>0</v>
      </c>
      <c r="CZ40" s="5">
        <v>0</v>
      </c>
      <c r="DB40" s="3">
        <v>31</v>
      </c>
      <c r="DC40" s="5" t="s">
        <v>46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1</v>
      </c>
      <c r="DJ40" s="5">
        <v>0</v>
      </c>
      <c r="DK40" s="13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EN40" s="3">
        <v>29</v>
      </c>
      <c r="EO40" s="5" t="s">
        <v>44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13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</row>
    <row r="41" ht="15.75" spans="6:161">
      <c r="F41" s="6">
        <v>32</v>
      </c>
      <c r="G41" s="7" t="s">
        <v>12</v>
      </c>
      <c r="H41" s="5">
        <v>0</v>
      </c>
      <c r="I41" s="7">
        <v>0</v>
      </c>
      <c r="J41" s="5">
        <v>0</v>
      </c>
      <c r="K41" s="5">
        <v>0</v>
      </c>
      <c r="L41" s="7">
        <v>0</v>
      </c>
      <c r="M41" s="5">
        <v>0</v>
      </c>
      <c r="N41" s="5">
        <v>0</v>
      </c>
      <c r="O41" s="13">
        <v>0</v>
      </c>
      <c r="P41" s="5">
        <v>0</v>
      </c>
      <c r="Q41" s="5">
        <v>1</v>
      </c>
      <c r="R41" s="15"/>
      <c r="S41" s="15"/>
      <c r="V41" s="6">
        <v>32</v>
      </c>
      <c r="W41" s="7" t="s">
        <v>12</v>
      </c>
      <c r="X41" s="5">
        <v>0</v>
      </c>
      <c r="Y41" s="7">
        <v>0</v>
      </c>
      <c r="Z41" s="5">
        <v>0</v>
      </c>
      <c r="AA41" s="5">
        <v>0</v>
      </c>
      <c r="AB41" s="26">
        <v>0</v>
      </c>
      <c r="AC41" s="27">
        <v>0</v>
      </c>
      <c r="AD41" s="26">
        <v>1</v>
      </c>
      <c r="AE41" s="17"/>
      <c r="AF41" s="17"/>
      <c r="AK41" s="31">
        <v>32</v>
      </c>
      <c r="AL41" s="26" t="s">
        <v>12</v>
      </c>
      <c r="AM41" s="5">
        <v>0</v>
      </c>
      <c r="AN41" s="7">
        <v>0</v>
      </c>
      <c r="AO41" s="5">
        <v>0</v>
      </c>
      <c r="AP41" s="5">
        <v>0</v>
      </c>
      <c r="AQ41" s="26">
        <v>0</v>
      </c>
      <c r="AR41" s="26">
        <v>0</v>
      </c>
      <c r="AS41" s="26">
        <v>0</v>
      </c>
      <c r="AT41" s="26">
        <v>0</v>
      </c>
      <c r="AU41" s="5">
        <v>0</v>
      </c>
      <c r="AV41" s="5">
        <v>0</v>
      </c>
      <c r="AW41" s="26">
        <v>0</v>
      </c>
      <c r="AX41" s="36">
        <v>0</v>
      </c>
      <c r="AY41" s="28">
        <v>1</v>
      </c>
      <c r="AZ41" s="34"/>
      <c r="BA41" s="17"/>
      <c r="BB41" s="6">
        <v>32</v>
      </c>
      <c r="BC41" s="7" t="s">
        <v>12</v>
      </c>
      <c r="BD41" s="5">
        <v>0</v>
      </c>
      <c r="BE41" s="7">
        <v>0</v>
      </c>
      <c r="BF41" s="5">
        <v>0</v>
      </c>
      <c r="BG41" s="5">
        <v>0</v>
      </c>
      <c r="BH41" s="7">
        <v>0</v>
      </c>
      <c r="BI41" s="39">
        <v>1</v>
      </c>
      <c r="BJ41" s="17"/>
      <c r="BK41" s="31">
        <v>32</v>
      </c>
      <c r="BL41" s="26" t="s">
        <v>12</v>
      </c>
      <c r="BM41" s="5">
        <v>0</v>
      </c>
      <c r="BN41" s="7">
        <v>0</v>
      </c>
      <c r="BO41" s="5">
        <v>0</v>
      </c>
      <c r="BP41" s="5">
        <v>0</v>
      </c>
      <c r="BQ41" s="26">
        <v>0</v>
      </c>
      <c r="BR41" s="13">
        <v>1</v>
      </c>
      <c r="BS41" s="17"/>
      <c r="BT41" s="31">
        <v>32</v>
      </c>
      <c r="BU41" s="26" t="s">
        <v>12</v>
      </c>
      <c r="BV41" s="5">
        <v>0</v>
      </c>
      <c r="BW41" s="7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13">
        <v>0</v>
      </c>
      <c r="CD41" s="5">
        <v>0</v>
      </c>
      <c r="CE41" s="28">
        <v>0</v>
      </c>
      <c r="CF41" s="5">
        <v>0</v>
      </c>
      <c r="CG41" s="13">
        <v>1</v>
      </c>
      <c r="CH41" s="17"/>
      <c r="CI41" s="17"/>
      <c r="CJ41" s="17"/>
      <c r="CK41" s="17"/>
      <c r="CL41" s="17"/>
      <c r="CM41" s="17"/>
      <c r="CN41" s="17"/>
      <c r="CO41" s="17"/>
      <c r="CP41" s="6">
        <v>32</v>
      </c>
      <c r="CQ41" s="7" t="s">
        <v>12</v>
      </c>
      <c r="CR41" s="5">
        <v>0</v>
      </c>
      <c r="CS41" s="7">
        <v>0</v>
      </c>
      <c r="CT41" s="5">
        <v>0</v>
      </c>
      <c r="CU41" s="5">
        <v>0</v>
      </c>
      <c r="CV41" s="7">
        <v>0</v>
      </c>
      <c r="CW41" s="7">
        <v>0</v>
      </c>
      <c r="CX41" s="7">
        <v>0</v>
      </c>
      <c r="CY41" s="39">
        <v>0</v>
      </c>
      <c r="CZ41" s="7">
        <v>0</v>
      </c>
      <c r="DB41" s="6">
        <v>32</v>
      </c>
      <c r="DC41" s="7" t="s">
        <v>12</v>
      </c>
      <c r="DD41" s="5">
        <v>0</v>
      </c>
      <c r="DE41" s="7">
        <v>0</v>
      </c>
      <c r="DF41" s="5">
        <v>0</v>
      </c>
      <c r="DG41" s="5">
        <v>0</v>
      </c>
      <c r="DH41" s="7">
        <v>0</v>
      </c>
      <c r="DI41" s="5">
        <v>0</v>
      </c>
      <c r="DJ41" s="5">
        <v>0</v>
      </c>
      <c r="DK41" s="13">
        <v>0</v>
      </c>
      <c r="DL41" s="7">
        <v>0</v>
      </c>
      <c r="DM41" s="7">
        <v>1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EN41" s="3">
        <v>30</v>
      </c>
      <c r="EO41" s="5" t="s">
        <v>45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13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</row>
    <row r="42" ht="15.75" spans="6:161"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5"/>
      <c r="S42" s="15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K42" s="17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Y42" s="3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EN42" s="3">
        <v>31</v>
      </c>
      <c r="EO42" s="5" t="s">
        <v>46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13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</row>
    <row r="43" ht="24" spans="6:161">
      <c r="F43" s="8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5"/>
      <c r="S43" s="15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K43" s="17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BZ43" s="41" t="s">
        <v>47</v>
      </c>
      <c r="EN43" s="6">
        <v>32</v>
      </c>
      <c r="EO43" s="7" t="s">
        <v>12</v>
      </c>
      <c r="EP43" s="5">
        <v>0</v>
      </c>
      <c r="EQ43" s="7">
        <v>0</v>
      </c>
      <c r="ER43" s="5">
        <v>0</v>
      </c>
      <c r="ES43" s="5">
        <v>0</v>
      </c>
      <c r="ET43" s="7">
        <v>0</v>
      </c>
      <c r="EU43" s="7">
        <v>0</v>
      </c>
      <c r="EV43" s="5">
        <v>0</v>
      </c>
      <c r="EW43" s="13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1</v>
      </c>
      <c r="FD43" s="7">
        <v>0</v>
      </c>
      <c r="FE43" s="7">
        <v>0</v>
      </c>
    </row>
    <row r="44" ht="15.75" spans="6:48">
      <c r="F44" s="8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5"/>
      <c r="S44" s="15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K44" s="17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</row>
    <row r="45" ht="15.75" spans="6:85">
      <c r="F45" s="8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5"/>
      <c r="S45" s="15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K45" s="17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BT45" s="1"/>
      <c r="BU45" s="1"/>
      <c r="BV45" s="1">
        <f>COUNTIF(BV49:BV80,"1")</f>
        <v>1</v>
      </c>
      <c r="BW45" s="1">
        <f t="shared" ref="BW45:CG45" si="9">COUNTIF(BW49:BW80,"1")</f>
        <v>1</v>
      </c>
      <c r="BX45" s="1">
        <f t="shared" si="9"/>
        <v>0</v>
      </c>
      <c r="BY45" s="1">
        <f t="shared" si="9"/>
        <v>1</v>
      </c>
      <c r="BZ45" s="1">
        <f t="shared" si="9"/>
        <v>1</v>
      </c>
      <c r="CA45" s="1">
        <f t="shared" si="9"/>
        <v>2</v>
      </c>
      <c r="CB45" s="1">
        <f t="shared" si="9"/>
        <v>3</v>
      </c>
      <c r="CC45" s="1">
        <f t="shared" si="9"/>
        <v>3</v>
      </c>
      <c r="CD45" s="1">
        <f t="shared" si="9"/>
        <v>3</v>
      </c>
      <c r="CE45" s="1">
        <f t="shared" si="9"/>
        <v>0</v>
      </c>
      <c r="CF45" s="1">
        <f t="shared" si="9"/>
        <v>1</v>
      </c>
      <c r="CG45" s="1">
        <f t="shared" si="9"/>
        <v>0</v>
      </c>
    </row>
    <row r="46" ht="21.75" spans="6:85"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5"/>
      <c r="S46" s="15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K46" s="17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BT46" s="1"/>
      <c r="BU46" s="2" t="s">
        <v>9</v>
      </c>
      <c r="BV46" s="1" t="str" cm="1">
        <f ca="1" t="array" ref="BV46">DEC2HEX(SUM(MID(BV47,LEN(BV47)-ROW(INDIRECT("1:"&amp;LEN(BV47)))+1,1)*2^(ROW(INDIRECT("1:"&amp;LEN(BV47)))-1)))</f>
        <v>400000</v>
      </c>
      <c r="BW46" s="1" t="str" cm="1">
        <f ca="1" t="array" ref="BW46">DEC2HEX(SUM(MID(BW47,LEN(BW47)-ROW(INDIRECT("1:"&amp;LEN(BW47)))+1,1)*2^(ROW(INDIRECT("1:"&amp;LEN(BW47)))-1)))</f>
        <v>10000</v>
      </c>
      <c r="BX46" s="1" t="str" cm="1">
        <f ca="1" t="array" ref="BX46">DEC2HEX(SUM(MID(BX47,LEN(BX47)-ROW(INDIRECT("1:"&amp;LEN(BX47)))+1,1)*2^(ROW(INDIRECT("1:"&amp;LEN(BX47)))-1)))</f>
        <v>0</v>
      </c>
      <c r="BY46" s="1" t="str" cm="1">
        <f ca="1" t="array" ref="BY46">DEC2HEX(SUM(MID(BY47,LEN(BY47)-ROW(INDIRECT("1:"&amp;LEN(BY47)))+1,1)*2^(ROW(INDIRECT("1:"&amp;LEN(BY47)))-1)))</f>
        <v>200000</v>
      </c>
      <c r="BZ46" s="1" t="str" cm="1">
        <f ca="1" t="array" ref="BZ46">DEC2HEX(SUM(MID(BZ47,LEN(BZ47)-ROW(INDIRECT("1:"&amp;LEN(BZ47)))+1,1)*2^(ROW(INDIRECT("1:"&amp;LEN(BZ47)))-1)))</f>
        <v>100000</v>
      </c>
      <c r="CA46" s="1" t="str" cm="1">
        <f ca="1" t="array" ref="CA46">DEC2HEX(SUM(MID(CA47,LEN(CA47)-ROW(INDIRECT("1:"&amp;LEN(CA47)))+1,1)*2^(ROW(INDIRECT("1:"&amp;LEN(CA47)))-1)))</f>
        <v>4010000</v>
      </c>
      <c r="CB46" s="1" t="str" cm="1">
        <f ca="1" t="array" ref="CB46">DEC2HEX(SUM(MID(CB47,LEN(CB47)-ROW(INDIRECT("1:"&amp;LEN(CB47)))+1,1)*2^(ROW(INDIRECT("1:"&amp;LEN(CB47)))-1)))</f>
        <v>2090000</v>
      </c>
      <c r="CC46" s="1" t="str" cm="1">
        <f ca="1" t="array" ref="CC46">DEC2HEX(SUM(MID(CC47,LEN(CC47)-ROW(INDIRECT("1:"&amp;LEN(CC47)))+1,1)*2^(ROW(INDIRECT("1:"&amp;LEN(CC47)))-1)))</f>
        <v>1090000</v>
      </c>
      <c r="CD46" s="1" t="str" cm="1">
        <f ca="1" t="array" ref="CD46">DEC2HEX(SUM(MID(CD47,LEN(CD47)-ROW(INDIRECT("1:"&amp;LEN(CD47)))+1,1)*2^(ROW(INDIRECT("1:"&amp;LEN(CD47)))-1)))</f>
        <v>890000</v>
      </c>
      <c r="CE46" s="21" t="str" cm="1">
        <f ca="1" t="array" ref="CE46">DEC2HEX(SUM(MID(CE47,LEN(CE47)-ROW(INDIRECT("1:"&amp;LEN(CE47)))+1,1)*2^(ROW(INDIRECT("1:"&amp;LEN(CE47)))-1)))</f>
        <v>0</v>
      </c>
      <c r="CF46" s="21" t="str" cm="1">
        <f ca="1" t="array" ref="CF46">DEC2HEX(SUM(MID(CF47,LEN(CF47)-ROW(INDIRECT("1:"&amp;LEN(CF47)))+1,1)*2^(ROW(INDIRECT("1:"&amp;LEN(CF47)))-1)))</f>
        <v>400000</v>
      </c>
      <c r="CG46" s="21" t="str" cm="1">
        <f ca="1" t="array" ref="CG46">DEC2HEX(SUM(MID(CG47,LEN(CG47)-ROW(INDIRECT("1:"&amp;LEN(CG47)))+1,1)*2^(ROW(INDIRECT("1:"&amp;LEN(CG47)))-1)))</f>
        <v>0</v>
      </c>
    </row>
    <row r="47" ht="21.75" spans="6:111"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5"/>
      <c r="S47" s="1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K47" s="17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BQ47" s="14" t="s">
        <v>48</v>
      </c>
      <c r="BT47" s="3"/>
      <c r="BU47" s="4" t="s">
        <v>10</v>
      </c>
      <c r="BV47" s="1" t="str">
        <f t="shared" ref="BV47:CG47" si="10">_xlfn.CONCAT(BV49:BV80)</f>
        <v>00000000010000000000000000000000</v>
      </c>
      <c r="BW47" s="1" t="str">
        <f t="shared" si="10"/>
        <v>00000000000000010000000000000000</v>
      </c>
      <c r="BX47" s="1" t="str">
        <f t="shared" si="10"/>
        <v>00000000000000000000000000000000</v>
      </c>
      <c r="BY47" s="1" t="str">
        <f t="shared" si="10"/>
        <v>00000000001000000000000000000000</v>
      </c>
      <c r="BZ47" s="1" t="str">
        <f t="shared" si="10"/>
        <v>00000000000100000000000000000000</v>
      </c>
      <c r="CA47" s="1" t="str">
        <f t="shared" si="10"/>
        <v>00000100000000010000000000000000</v>
      </c>
      <c r="CB47" s="1" t="str">
        <f t="shared" si="10"/>
        <v>00000010000010010000000000000000</v>
      </c>
      <c r="CC47" s="1" t="str">
        <f t="shared" si="10"/>
        <v>00000001000010010000000000000000</v>
      </c>
      <c r="CD47" s="1" t="str">
        <f t="shared" si="10"/>
        <v>00000000100010010000000000000000</v>
      </c>
      <c r="CE47" s="21" t="str">
        <f t="shared" si="10"/>
        <v>00000000000000000000000000000000</v>
      </c>
      <c r="CF47" s="21" t="str">
        <f t="shared" si="10"/>
        <v>00000000010000000000000000000000</v>
      </c>
      <c r="CG47" s="21" t="str">
        <f t="shared" si="10"/>
        <v>00000000000000000000000000000000</v>
      </c>
      <c r="DG47" s="43" t="s">
        <v>49</v>
      </c>
    </row>
    <row r="48" ht="21.75" spans="6:100"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5"/>
      <c r="S48" s="15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K48" s="17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BT48" s="4"/>
      <c r="BU48" s="4" t="s">
        <v>12</v>
      </c>
      <c r="BV48" s="1">
        <v>0</v>
      </c>
      <c r="BW48" s="1">
        <v>1</v>
      </c>
      <c r="BX48" s="1">
        <v>2</v>
      </c>
      <c r="BY48" s="1">
        <v>3</v>
      </c>
      <c r="BZ48" s="1">
        <v>4</v>
      </c>
      <c r="CA48" s="1">
        <v>5</v>
      </c>
      <c r="CB48" s="1">
        <v>6</v>
      </c>
      <c r="CC48" s="1">
        <v>7</v>
      </c>
      <c r="CD48" s="1">
        <v>8</v>
      </c>
      <c r="CE48" s="21">
        <v>9</v>
      </c>
      <c r="CF48" s="21">
        <v>10</v>
      </c>
      <c r="CG48" s="21">
        <v>11</v>
      </c>
      <c r="CV48" s="43" t="s">
        <v>50</v>
      </c>
    </row>
    <row r="49" ht="19.5" spans="41:122">
      <c r="AO49" s="14" t="s">
        <v>51</v>
      </c>
      <c r="BT49" s="3">
        <v>1</v>
      </c>
      <c r="BU49" s="5" t="s">
        <v>52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28">
        <v>0</v>
      </c>
      <c r="CF49" s="28">
        <v>0</v>
      </c>
      <c r="CG49" s="28">
        <v>0</v>
      </c>
      <c r="DC49" s="1"/>
      <c r="DD49" s="1"/>
      <c r="DE49" s="1"/>
      <c r="DF49" s="1"/>
      <c r="DG49" s="1"/>
      <c r="DH49" s="1"/>
      <c r="DI49" s="1"/>
      <c r="DJ49" s="1"/>
      <c r="DK49" s="1"/>
      <c r="DL49" s="12"/>
      <c r="DM49" s="1"/>
      <c r="DN49" s="1"/>
      <c r="DO49" s="1"/>
      <c r="DP49" s="1"/>
      <c r="DQ49" s="1"/>
      <c r="DR49" s="1"/>
    </row>
    <row r="50" ht="21.75" spans="10:122">
      <c r="J50" s="14" t="s">
        <v>53</v>
      </c>
      <c r="Z50" s="14" t="s">
        <v>54</v>
      </c>
      <c r="BB50" s="1"/>
      <c r="BC50" s="1"/>
      <c r="BD50" s="1"/>
      <c r="BE50" s="1"/>
      <c r="BF50" s="1"/>
      <c r="BG50" s="1"/>
      <c r="BH50" s="1"/>
      <c r="BI50" s="12"/>
      <c r="BJ50" s="17"/>
      <c r="BK50" s="1"/>
      <c r="BL50" s="1"/>
      <c r="BM50" s="1"/>
      <c r="BN50" s="1"/>
      <c r="BO50" s="1"/>
      <c r="BP50" s="1"/>
      <c r="BQ50" s="1"/>
      <c r="BR50" s="12"/>
      <c r="BS50" s="17"/>
      <c r="BT50" s="3">
        <v>2</v>
      </c>
      <c r="BU50" s="5" t="s">
        <v>55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28">
        <v>0</v>
      </c>
      <c r="CF50" s="28">
        <v>0</v>
      </c>
      <c r="CG50" s="28">
        <v>0</v>
      </c>
      <c r="CO50" s="17"/>
      <c r="CP50" s="1"/>
      <c r="CQ50" s="1"/>
      <c r="CR50" s="1"/>
      <c r="CS50" s="1"/>
      <c r="CT50" s="1"/>
      <c r="CU50" s="1"/>
      <c r="CV50" s="1"/>
      <c r="CW50" s="1"/>
      <c r="CX50" s="1"/>
      <c r="CY50" s="12"/>
      <c r="CZ50" s="1"/>
      <c r="DA50" s="1"/>
      <c r="DC50" s="1"/>
      <c r="DD50" s="2" t="s">
        <v>9</v>
      </c>
      <c r="DE50" s="1" t="str" cm="1">
        <f ca="1" t="array" ref="DE50">DEC2HEX(SUM(MID(DE51,LEN(DE51)-ROW(INDIRECT("1:"&amp;LEN(DE51)))+1,1)*2^(ROW(INDIRECT("1:"&amp;LEN(DE51)))-1)))</f>
        <v>400000</v>
      </c>
      <c r="DF50" s="1" t="str" cm="1">
        <f ca="1" t="array" ref="DF50">DEC2HEX(SUM(MID(DF51,LEN(DF51)-ROW(INDIRECT("1:"&amp;LEN(DF51)))+1,1)*2^(ROW(INDIRECT("1:"&amp;LEN(DF51)))-1)))</f>
        <v>10000</v>
      </c>
      <c r="DG50" s="1" t="str" cm="1">
        <f ca="1" t="array" ref="DG50">DEC2HEX(SUM(MID(DG51,LEN(DG51)-ROW(INDIRECT("1:"&amp;LEN(DG51)))+1,1)*2^(ROW(INDIRECT("1:"&amp;LEN(DG51)))-1)))</f>
        <v>0</v>
      </c>
      <c r="DH50" s="1" t="str" cm="1">
        <f ca="1" t="array" ref="DH50">DEC2HEX(SUM(MID(DH51,LEN(DH51)-ROW(INDIRECT("1:"&amp;LEN(DH51)))+1,1)*2^(ROW(INDIRECT("1:"&amp;LEN(DH51)))-1)))</f>
        <v>200000</v>
      </c>
      <c r="DI50" s="1" t="str" cm="1">
        <f ca="1" t="array" ref="DI50">DEC2HEX(SUM(MID(DI51,LEN(DI51)-ROW(INDIRECT("1:"&amp;LEN(DI51)))+1,1)*2^(ROW(INDIRECT("1:"&amp;LEN(DI51)))-1)))</f>
        <v>C0000000</v>
      </c>
      <c r="DJ50" s="1" t="str" cm="1">
        <f ca="1" t="array" ref="DJ50">DEC2HEX(SUM(MID(DJ51,LEN(DJ51)-ROW(INDIRECT("1:"&amp;LEN(DJ51)))+1,1)*2^(ROW(INDIRECT("1:"&amp;LEN(DJ51)))-1)))</f>
        <v>20010</v>
      </c>
      <c r="DK50" s="1" t="str" cm="1">
        <f ca="1" t="array" ref="DK50">DEC2HEX(SUM(MID(DK51,LEN(DK51)-ROW(INDIRECT("1:"&amp;LEN(DK51)))+1,1)*2^(ROW(INDIRECT("1:"&amp;LEN(DK51)))-1)))</f>
        <v>0</v>
      </c>
      <c r="DL50" s="1" t="str" cm="1">
        <f ca="1" t="array" ref="DL50">DEC2HEX(SUM(MID(DL51,LEN(DL51)-ROW(INDIRECT("1:"&amp;LEN(DL51)))+1,1)*2^(ROW(INDIRECT("1:"&amp;LEN(DL51)))-1)))</f>
        <v>0</v>
      </c>
      <c r="DM50" s="1" t="str" cm="1">
        <f ca="1" t="array" ref="DM50">DEC2HEX(SUM(MID(DM51,LEN(DM51)-ROW(INDIRECT("1:"&amp;LEN(DM51)))+1,1)*2^(ROW(INDIRECT("1:"&amp;LEN(DM51)))-1)))</f>
        <v>420090</v>
      </c>
      <c r="DN50" s="1" t="str" cm="1">
        <f ca="1" t="array" ref="DN50">DEC2HEX(SUM(MID(DN51,LEN(DN51)-ROW(INDIRECT("1:"&amp;LEN(DN51)))+1,1)*2^(ROW(INDIRECT("1:"&amp;LEN(DN51)))-1)))</f>
        <v>0</v>
      </c>
      <c r="DO50" s="1" t="str" cm="1">
        <f ca="1" t="array" ref="DO50">DEC2HEX(SUM(MID(DO51,LEN(DO51)-ROW(INDIRECT("1:"&amp;LEN(DO51)))+1,1)*2^(ROW(INDIRECT("1:"&amp;LEN(DO51)))-1)))</f>
        <v>0</v>
      </c>
      <c r="DP50" s="1" t="str" cm="1">
        <f ca="1" t="array" ref="DP50">DEC2HEX(SUM(MID(DP51,LEN(DP51)-ROW(INDIRECT("1:"&amp;LEN(DP51)))+1,1)*2^(ROW(INDIRECT("1:"&amp;LEN(DP51)))-1)))</f>
        <v>0</v>
      </c>
      <c r="DQ50" s="1" t="str" cm="1">
        <f ca="1" t="array" ref="DQ50">DEC2HEX(SUM(MID(DQ51,LEN(DQ51)-ROW(INDIRECT("1:"&amp;LEN(DQ51)))+1,1)*2^(ROW(INDIRECT("1:"&amp;LEN(DQ51)))-1)))</f>
        <v>0</v>
      </c>
      <c r="DR50" s="1" t="str" cm="1">
        <f ca="1" t="array" ref="DR50">DEC2HEX(SUM(MID(DR51,LEN(DR51)-ROW(INDIRECT("1:"&amp;LEN(DR51)))+1,1)*2^(ROW(INDIRECT("1:"&amp;LEN(DR51)))-1)))</f>
        <v>0</v>
      </c>
    </row>
    <row r="51" ht="21.75" spans="26:122">
      <c r="Z51" t="s">
        <v>56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2"/>
      <c r="AV51" s="1"/>
      <c r="AW51" s="1"/>
      <c r="AX51" s="1"/>
      <c r="AY51" s="1"/>
      <c r="BB51" s="1"/>
      <c r="BC51" s="2" t="s">
        <v>9</v>
      </c>
      <c r="BD51" s="1" t="str" cm="1">
        <f ca="1" t="array" ref="BD51">DEC2HEX(SUM(MID(BD52,LEN(BD52)-ROW(INDIRECT("1:"&amp;LEN(BD52)))+1,1)*2^(ROW(INDIRECT("1:"&amp;LEN(BD52)))-1)))</f>
        <v>400000</v>
      </c>
      <c r="BE51" s="1" t="str" cm="1">
        <f ca="1" t="array" ref="BE51">DEC2HEX(SUM(MID(BE52,LEN(BE52)-ROW(INDIRECT("1:"&amp;LEN(BE52)))+1,1)*2^(ROW(INDIRECT("1:"&amp;LEN(BE52)))-1)))</f>
        <v>10000</v>
      </c>
      <c r="BF51" s="1" t="str" cm="1">
        <f ca="1" t="array" ref="BF51">DEC2HEX(SUM(MID(BF52,LEN(BF52)-ROW(INDIRECT("1:"&amp;LEN(BF52)))+1,1)*2^(ROW(INDIRECT("1:"&amp;LEN(BF52)))-1)))</f>
        <v>0</v>
      </c>
      <c r="BG51" s="1" t="str" cm="1">
        <f ca="1" t="array" ref="BG51">DEC2HEX(SUM(MID(BG52,LEN(BG52)-ROW(INDIRECT("1:"&amp;LEN(BG52)))+1,1)*2^(ROW(INDIRECT("1:"&amp;LEN(BG52)))-1)))</f>
        <v>200000</v>
      </c>
      <c r="BH51" s="1" t="str" cm="1">
        <f ca="1" t="array" ref="BH51">DEC2HEX(SUM(MID(BH52,LEN(BH52)-ROW(INDIRECT("1:"&amp;LEN(BH52)))+1,1)*2^(ROW(INDIRECT("1:"&amp;LEN(BH52)))-1)))</f>
        <v>440000</v>
      </c>
      <c r="BI51" s="12" t="str" cm="1">
        <f ca="1" t="array" ref="BI51">DEC2HEX(SUM(MID(BI52,LEN(BI52)-ROW(INDIRECT("1:"&amp;LEN(BI52)))+1,1)*2^(ROW(INDIRECT("1:"&amp;LEN(BI52)))-1)))</f>
        <v>0</v>
      </c>
      <c r="BJ51" s="17"/>
      <c r="BK51" s="1"/>
      <c r="BL51" s="2" t="s">
        <v>9</v>
      </c>
      <c r="BM51" s="1" t="str" cm="1">
        <f ca="1" t="array" ref="BM51">DEC2HEX(SUM(MID(BM52,LEN(BM52)-ROW(INDIRECT("1:"&amp;LEN(BM52)))+1,1)*2^(ROW(INDIRECT("1:"&amp;LEN(BM52)))-1)))</f>
        <v>400000</v>
      </c>
      <c r="BN51" s="1" t="str" cm="1">
        <f ca="1" t="array" ref="BN51">DEC2HEX(SUM(MID(BN52,LEN(BN52)-ROW(INDIRECT("1:"&amp;LEN(BN52)))+1,1)*2^(ROW(INDIRECT("1:"&amp;LEN(BN52)))-1)))</f>
        <v>10000</v>
      </c>
      <c r="BO51" s="1" t="str" cm="1">
        <f ca="1" t="array" ref="BO51">DEC2HEX(SUM(MID(BO52,LEN(BO52)-ROW(INDIRECT("1:"&amp;LEN(BO52)))+1,1)*2^(ROW(INDIRECT("1:"&amp;LEN(BO52)))-1)))</f>
        <v>0</v>
      </c>
      <c r="BP51" s="1" t="str" cm="1">
        <f ca="1" t="array" ref="BP51">DEC2HEX(SUM(MID(BP52,LEN(BP52)-ROW(INDIRECT("1:"&amp;LEN(BP52)))+1,1)*2^(ROW(INDIRECT("1:"&amp;LEN(BP52)))-1)))</f>
        <v>200000</v>
      </c>
      <c r="BQ51" s="1" t="str" cm="1">
        <f ca="1" t="array" ref="BQ51">DEC2HEX(SUM(MID(BQ52,LEN(BQ52)-ROW(INDIRECT("1:"&amp;LEN(BQ52)))+1,1)*2^(ROW(INDIRECT("1:"&amp;LEN(BQ52)))-1)))</f>
        <v>8400000</v>
      </c>
      <c r="BR51" s="12" t="str" cm="1">
        <f ca="1" t="array" ref="BR51">DEC2HEX(SUM(MID(BR52,LEN(BR52)-ROW(INDIRECT("1:"&amp;LEN(BR52)))+1,1)*2^(ROW(INDIRECT("1:"&amp;LEN(BR52)))-1)))</f>
        <v>0</v>
      </c>
      <c r="BS51" s="17"/>
      <c r="BT51" s="3">
        <v>3</v>
      </c>
      <c r="BU51" s="5" t="s">
        <v>57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28">
        <v>0</v>
      </c>
      <c r="CF51" s="28">
        <v>0</v>
      </c>
      <c r="CG51" s="28">
        <v>0</v>
      </c>
      <c r="CO51" s="17"/>
      <c r="CP51" s="1"/>
      <c r="CQ51" s="2" t="s">
        <v>9</v>
      </c>
      <c r="CR51" s="1" t="str" cm="1">
        <f ca="1" t="array" ref="CR51">DEC2HEX(SUM(MID(CR52,LEN(CR52)-ROW(INDIRECT("1:"&amp;LEN(CR52)))+1,1)*2^(ROW(INDIRECT("1:"&amp;LEN(CR52)))-1)))</f>
        <v>400000</v>
      </c>
      <c r="CS51" s="1" t="str" cm="1">
        <f ca="1" t="array" ref="CS51">DEC2HEX(SUM(MID(CS52,LEN(CS52)-ROW(INDIRECT("1:"&amp;LEN(CS52)))+1,1)*2^(ROW(INDIRECT("1:"&amp;LEN(CS52)))-1)))</f>
        <v>10000</v>
      </c>
      <c r="CT51" s="1" t="str" cm="1">
        <f ca="1" t="array" ref="CT51">DEC2HEX(SUM(MID(CT52,LEN(CT52)-ROW(INDIRECT("1:"&amp;LEN(CT52)))+1,1)*2^(ROW(INDIRECT("1:"&amp;LEN(CT52)))-1)))</f>
        <v>0</v>
      </c>
      <c r="CU51" s="1" t="str" cm="1">
        <f ca="1" t="array" ref="CU51">DEC2HEX(SUM(MID(CU52,LEN(CU52)-ROW(INDIRECT("1:"&amp;LEN(CU52)))+1,1)*2^(ROW(INDIRECT("1:"&amp;LEN(CU52)))-1)))</f>
        <v>200000</v>
      </c>
      <c r="CV51" s="1" t="str" cm="1">
        <f ca="1" t="array" ref="CV51">DEC2HEX(SUM(MID(CV52,LEN(CV52)-ROW(INDIRECT("1:"&amp;LEN(CV52)))+1,1)*2^(ROW(INDIRECT("1:"&amp;LEN(CV52)))-1)))</f>
        <v>40</v>
      </c>
      <c r="CW51" s="1" t="str" cm="1">
        <f ca="1" t="array" ref="CW51">DEC2HEX(SUM(MID(CW52,LEN(CW52)-ROW(INDIRECT("1:"&amp;LEN(CW52)))+1,1)*2^(ROW(INDIRECT("1:"&amp;LEN(CW52)))-1)))</f>
        <v>100000</v>
      </c>
      <c r="CX51" s="1" t="str" cm="1">
        <f ca="1" t="array" ref="CX51">DEC2HEX(SUM(MID(CX52,LEN(CX52)-ROW(INDIRECT("1:"&amp;LEN(CX52)))+1,1)*2^(ROW(INDIRECT("1:"&amp;LEN(CX52)))-1)))</f>
        <v>40000</v>
      </c>
      <c r="CY51" s="1" t="str" cm="1">
        <f ca="1" t="array" ref="CY51">DEC2HEX(SUM(MID(CY52,LEN(CY52)-ROW(INDIRECT("1:"&amp;LEN(CY52)))+1,1)*2^(ROW(INDIRECT("1:"&amp;LEN(CY52)))-1)))</f>
        <v>20</v>
      </c>
      <c r="CZ51" s="1" t="str" cm="1">
        <f ca="1" t="array" ref="CZ51">DEC2HEX(SUM(MID(CZ52,LEN(CZ52)-ROW(INDIRECT("1:"&amp;LEN(CZ52)))+1,1)*2^(ROW(INDIRECT("1:"&amp;LEN(CZ52)))-1)))</f>
        <v>400000</v>
      </c>
      <c r="DA51" s="1" t="str" cm="1">
        <f ca="1" t="array" ref="DA51">DEC2HEX(SUM(MID(DA52,LEN(DA52)-ROW(INDIRECT("1:"&amp;LEN(DA52)))+1,1)*2^(ROW(INDIRECT("1:"&amp;LEN(DA52)))-1)))</f>
        <v>0</v>
      </c>
      <c r="DC51" s="3"/>
      <c r="DD51" s="4" t="s">
        <v>10</v>
      </c>
      <c r="DE51" s="1" t="str">
        <f t="shared" ref="DE51:DR51" si="11">_xlfn.CONCAT(DE53:DE84)</f>
        <v>00000000010000000000000000000000</v>
      </c>
      <c r="DF51" s="1" t="str">
        <f t="shared" si="11"/>
        <v>00000000000000010000000000000000</v>
      </c>
      <c r="DG51" s="1" t="str">
        <f t="shared" si="11"/>
        <v>00000000000000000000000000000000</v>
      </c>
      <c r="DH51" s="1" t="str">
        <f t="shared" si="11"/>
        <v>00000000001000000000000000000000</v>
      </c>
      <c r="DI51" s="1" t="str">
        <f t="shared" si="11"/>
        <v>11000000000000000000000000000000</v>
      </c>
      <c r="DJ51" s="1" t="str">
        <f t="shared" si="11"/>
        <v>00000000000000100000000000010000</v>
      </c>
      <c r="DK51" s="1" t="str">
        <f t="shared" si="11"/>
        <v>00000000000000000000000000000000</v>
      </c>
      <c r="DL51" s="1" t="str">
        <f t="shared" si="11"/>
        <v>00000000000000000000000000000000</v>
      </c>
      <c r="DM51" s="1" t="str">
        <f t="shared" si="11"/>
        <v>00000000010000100000000010010000</v>
      </c>
      <c r="DN51" s="1" t="str">
        <f t="shared" si="11"/>
        <v>00000000000000000000000000000000</v>
      </c>
      <c r="DO51" s="1" t="str">
        <f t="shared" si="11"/>
        <v>00000000000000000000000000000000</v>
      </c>
      <c r="DP51" s="1" t="str">
        <f t="shared" si="11"/>
        <v>00000000000000000000000000000000</v>
      </c>
      <c r="DQ51" s="1" t="str">
        <f t="shared" si="11"/>
        <v>00000000000000000000000000000000</v>
      </c>
      <c r="DR51" s="1" t="str">
        <f t="shared" si="11"/>
        <v>00000000000000000000000000000000</v>
      </c>
    </row>
    <row r="52" ht="21.75" spans="6:122">
      <c r="F52" s="1"/>
      <c r="G52" s="1"/>
      <c r="H52" s="1"/>
      <c r="I52" s="1"/>
      <c r="J52" s="1"/>
      <c r="K52" s="1"/>
      <c r="L52" s="1"/>
      <c r="M52" s="1"/>
      <c r="N52" s="1"/>
      <c r="O52" s="12"/>
      <c r="P52" s="1"/>
      <c r="Q52" s="1"/>
      <c r="R52" s="15"/>
      <c r="S52" s="15"/>
      <c r="V52" s="1"/>
      <c r="W52" s="1"/>
      <c r="X52" s="1"/>
      <c r="Y52" s="1"/>
      <c r="Z52" s="1"/>
      <c r="AA52" s="1"/>
      <c r="AB52" s="1"/>
      <c r="AC52" s="1"/>
      <c r="AD52" s="21"/>
      <c r="AE52" s="17"/>
      <c r="AF52" s="17"/>
      <c r="AG52" s="17"/>
      <c r="AK52" s="1"/>
      <c r="AL52" s="2" t="s">
        <v>9</v>
      </c>
      <c r="AM52" s="1" t="str" cm="1">
        <f ca="1" t="array" ref="AM52">DEC2HEX(SUM(MID(AM53,LEN(AM53)-ROW(INDIRECT("1:"&amp;LEN(AM53)))+1,1)*2^(ROW(INDIRECT("1:"&amp;LEN(AM53)))-1)))</f>
        <v>400000</v>
      </c>
      <c r="AN52" s="1" t="str" cm="1">
        <f ca="1" t="array" ref="AN52">DEC2HEX(SUM(MID(AN53,LEN(AN53)-ROW(INDIRECT("1:"&amp;LEN(AN53)))+1,1)*2^(ROW(INDIRECT("1:"&amp;LEN(AN53)))-1)))</f>
        <v>10000</v>
      </c>
      <c r="AO52" s="1" t="str" cm="1">
        <f ca="1" t="array" ref="AO52">DEC2HEX(SUM(MID(AO53,LEN(AO53)-ROW(INDIRECT("1:"&amp;LEN(AO53)))+1,1)*2^(ROW(INDIRECT("1:"&amp;LEN(AO53)))-1)))</f>
        <v>0</v>
      </c>
      <c r="AP52" s="1" t="str" cm="1">
        <f ca="1" t="array" ref="AP52">DEC2HEX(SUM(MID(AP53,LEN(AP53)-ROW(INDIRECT("1:"&amp;LEN(AP53)))+1,1)*2^(ROW(INDIRECT("1:"&amp;LEN(AP53)))-1)))</f>
        <v>200000</v>
      </c>
      <c r="AQ52" s="1" t="str" cm="1">
        <f ca="1" t="array" ref="AQ52">DEC2HEX(SUM(MID(AQ53,LEN(AQ53)-ROW(INDIRECT("1:"&amp;LEN(AQ53)))+1,1)*2^(ROW(INDIRECT("1:"&amp;LEN(AQ53)))-1)))</f>
        <v>C0000000</v>
      </c>
      <c r="AR52" s="1" t="str" cm="1">
        <f ca="1" t="array" ref="AR52">DEC2HEX(SUM(MID(AR53,LEN(AR53)-ROW(INDIRECT("1:"&amp;LEN(AR53)))+1,1)*2^(ROW(INDIRECT("1:"&amp;LEN(AR53)))-1)))</f>
        <v>20010</v>
      </c>
      <c r="AS52" s="1" t="str" cm="1">
        <f ca="1" t="array" ref="AS52">DEC2HEX(SUM(MID(AS53,LEN(AS53)-ROW(INDIRECT("1:"&amp;LEN(AS53)))+1,1)*2^(ROW(INDIRECT("1:"&amp;LEN(AS53)))-1)))</f>
        <v>30020010</v>
      </c>
      <c r="AT52" s="1" t="str" cm="1">
        <f ca="1" t="array" ref="AT52">DEC2HEX(SUM(MID(AT53,LEN(AT53)-ROW(INDIRECT("1:"&amp;LEN(AT53)))+1,1)*2^(ROW(INDIRECT("1:"&amp;LEN(AT53)))-1)))</f>
        <v>30020010</v>
      </c>
      <c r="AU52" s="1" t="str" cm="1">
        <f ca="1" t="array" ref="AU52">DEC2HEX(SUM(MID(AU53,LEN(AU53)-ROW(INDIRECT("1:"&amp;LEN(AU53)))+1,1)*2^(ROW(INDIRECT("1:"&amp;LEN(AU53)))-1)))</f>
        <v>20010</v>
      </c>
      <c r="AV52" s="1" t="str" cm="1">
        <f ca="1" t="array" ref="AV52">DEC2HEX(SUM(MID(AV53,LEN(AV53)-ROW(INDIRECT("1:"&amp;LEN(AV53)))+1,1)*2^(ROW(INDIRECT("1:"&amp;LEN(AV53)))-1)))</f>
        <v>20010</v>
      </c>
      <c r="AW52" s="1" t="str" cm="1">
        <f ca="1" t="array" ref="AW52">DEC2HEX(SUM(MID(AW53,LEN(AW53)-ROW(INDIRECT("1:"&amp;LEN(AW53)))+1,1)*2^(ROW(INDIRECT("1:"&amp;LEN(AW53)))-1)))</f>
        <v>0</v>
      </c>
      <c r="AX52" s="1" t="str" cm="1">
        <f ca="1" t="array" ref="AX52">DEC2HEX(SUM(MID(AX53,LEN(AX53)-ROW(INDIRECT("1:"&amp;LEN(AX53)))+1,1)*2^(ROW(INDIRECT("1:"&amp;LEN(AX53)))-1)))</f>
        <v>400000</v>
      </c>
      <c r="AY52" s="1" t="str" cm="1">
        <f ca="1" t="array" ref="AY52">DEC2HEX(SUM(MID(AY53,LEN(AY53)-ROW(INDIRECT("1:"&amp;LEN(AY53)))+1,1)*2^(ROW(INDIRECT("1:"&amp;LEN(AY53)))-1)))</f>
        <v>0</v>
      </c>
      <c r="BB52" s="3"/>
      <c r="BC52" s="4" t="s">
        <v>10</v>
      </c>
      <c r="BD52" s="1" t="str">
        <f t="shared" ref="BD52:BN52" si="12">_xlfn.CONCAT(BD54:BD85)</f>
        <v>00000000010000000000000000000000</v>
      </c>
      <c r="BE52" s="1" t="str">
        <f t="shared" si="12"/>
        <v>00000000000000010000000000000000</v>
      </c>
      <c r="BF52" s="1" t="str">
        <f t="shared" si="12"/>
        <v>00000000000000000000000000000000</v>
      </c>
      <c r="BG52" s="1" t="str">
        <f t="shared" si="12"/>
        <v>00000000001000000000000000000000</v>
      </c>
      <c r="BH52" s="1" t="str">
        <f t="shared" si="12"/>
        <v>00000000010001000000000000000000</v>
      </c>
      <c r="BI52" s="12" t="str">
        <f t="shared" si="12"/>
        <v>00000000000000000000000000000000</v>
      </c>
      <c r="BJ52" s="17"/>
      <c r="BK52" s="3"/>
      <c r="BL52" s="4" t="s">
        <v>10</v>
      </c>
      <c r="BM52" s="1" t="str">
        <f t="shared" ref="BM52:BY52" si="13">_xlfn.CONCAT(BM54:BM85)</f>
        <v>00000000010000000000000000000000</v>
      </c>
      <c r="BN52" s="1" t="str">
        <f t="shared" si="13"/>
        <v>00000000000000010000000000000000</v>
      </c>
      <c r="BO52" s="1" t="str">
        <f t="shared" si="13"/>
        <v>00000000000000000000000000000000</v>
      </c>
      <c r="BP52" s="1" t="str">
        <f t="shared" si="13"/>
        <v>00000000001000000000000000000000</v>
      </c>
      <c r="BQ52" s="1" t="str">
        <f t="shared" si="13"/>
        <v>00001000010000000000000000000000</v>
      </c>
      <c r="BR52" s="12" t="str">
        <f t="shared" si="13"/>
        <v>00000000000000000000000000000000</v>
      </c>
      <c r="BS52" s="17"/>
      <c r="BT52" s="3">
        <v>4</v>
      </c>
      <c r="BU52" s="10" t="s">
        <v>58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28">
        <v>0</v>
      </c>
      <c r="CF52" s="28">
        <v>0</v>
      </c>
      <c r="CG52" s="28">
        <v>0</v>
      </c>
      <c r="CO52" s="17"/>
      <c r="CP52" s="3"/>
      <c r="CQ52" s="4" t="s">
        <v>10</v>
      </c>
      <c r="CR52" s="1" t="str">
        <f t="shared" ref="CR52:DA52" si="14">_xlfn.CONCAT(CR54:CR85)</f>
        <v>00000000010000000000000000000000</v>
      </c>
      <c r="CS52" s="1" t="str">
        <f t="shared" si="14"/>
        <v>00000000000000010000000000000000</v>
      </c>
      <c r="CT52" s="1" t="str">
        <f t="shared" si="14"/>
        <v>00000000000000000000000000000000</v>
      </c>
      <c r="CU52" s="1" t="str">
        <f t="shared" si="14"/>
        <v>00000000001000000000000000000000</v>
      </c>
      <c r="CV52" s="1" t="str">
        <f t="shared" si="14"/>
        <v>00000000000000000000000001000000</v>
      </c>
      <c r="CW52" s="1" t="str">
        <f t="shared" si="14"/>
        <v>00000000000100000000000000000000</v>
      </c>
      <c r="CX52" s="1" t="str">
        <f t="shared" si="14"/>
        <v>00000000000001000000000000000000</v>
      </c>
      <c r="CY52" s="1" t="str">
        <f t="shared" si="14"/>
        <v>00000000000000000000000000100000</v>
      </c>
      <c r="CZ52" s="1" t="str">
        <f t="shared" si="14"/>
        <v>00000000010000000000000000000000</v>
      </c>
      <c r="DA52" s="1" t="str">
        <f t="shared" si="14"/>
        <v>00000000000000000000000000000000</v>
      </c>
      <c r="DC52" s="4"/>
      <c r="DD52" s="4" t="s">
        <v>12</v>
      </c>
      <c r="DE52" s="1">
        <v>0</v>
      </c>
      <c r="DF52" s="1">
        <v>1</v>
      </c>
      <c r="DG52" s="1">
        <v>2</v>
      </c>
      <c r="DH52" s="1">
        <v>3</v>
      </c>
      <c r="DI52" s="1">
        <v>4</v>
      </c>
      <c r="DJ52" s="1">
        <v>5</v>
      </c>
      <c r="DK52" s="1">
        <v>6</v>
      </c>
      <c r="DL52" s="1">
        <v>7</v>
      </c>
      <c r="DM52" s="1">
        <v>8</v>
      </c>
      <c r="DN52" s="1">
        <v>9</v>
      </c>
      <c r="DO52" s="1">
        <v>10</v>
      </c>
      <c r="DP52" s="1">
        <v>11</v>
      </c>
      <c r="DQ52" s="1">
        <v>12</v>
      </c>
      <c r="DR52" s="1">
        <v>13</v>
      </c>
    </row>
    <row r="53" ht="21.75" spans="6:122">
      <c r="F53" s="1"/>
      <c r="G53" s="2" t="s">
        <v>9</v>
      </c>
      <c r="H53" s="1" t="str" cm="1">
        <f ca="1" t="array" ref="H53">DEC2HEX(SUM(MID(H54,LEN(H54)-ROW(INDIRECT("1:"&amp;LEN(H54)))+1,1)*2^(ROW(INDIRECT("1:"&amp;LEN(H54)))-1)))</f>
        <v>400000</v>
      </c>
      <c r="I53" s="1" t="str" cm="1">
        <f ca="1" t="array" ref="I53">DEC2HEX(SUM(MID(I54,LEN(I54)-ROW(INDIRECT("1:"&amp;LEN(I54)))+1,1)*2^(ROW(INDIRECT("1:"&amp;LEN(I54)))-1)))</f>
        <v>10000</v>
      </c>
      <c r="J53" s="1" t="str" cm="1">
        <f ca="1" t="array" ref="J53">DEC2HEX(SUM(MID(J54,LEN(J54)-ROW(INDIRECT("1:"&amp;LEN(J54)))+1,1)*2^(ROW(INDIRECT("1:"&amp;LEN(J54)))-1)))</f>
        <v>0</v>
      </c>
      <c r="K53" s="1" t="str" cm="1">
        <f ca="1" t="array" ref="K53">DEC2HEX(SUM(MID(K54,LEN(K54)-ROW(INDIRECT("1:"&amp;LEN(K54)))+1,1)*2^(ROW(INDIRECT("1:"&amp;LEN(K54)))-1)))</f>
        <v>200000</v>
      </c>
      <c r="L53" s="1" t="str" cm="1">
        <f ca="1" t="array" ref="L53">DEC2HEX(SUM(MID(L54,LEN(L54)-ROW(INDIRECT("1:"&amp;LEN(L54)))+1,1)*2^(ROW(INDIRECT("1:"&amp;LEN(L54)))-1)))</f>
        <v>C0000000</v>
      </c>
      <c r="M53" s="1" t="str" cm="1">
        <f ca="1" t="array" ref="M53">DEC2HEX(SUM(MID(M54,LEN(M54)-ROW(INDIRECT("1:"&amp;LEN(M54)))+1,1)*2^(ROW(INDIRECT("1:"&amp;LEN(M54)))-1)))</f>
        <v>20010</v>
      </c>
      <c r="N53" s="1" t="str" cm="1">
        <f ca="1" t="array" ref="N53">DEC2HEX(SUM(MID(N54,LEN(N54)-ROW(INDIRECT("1:"&amp;LEN(N54)))+1,1)*2^(ROW(INDIRECT("1:"&amp;LEN(N54)))-1)))</f>
        <v>0</v>
      </c>
      <c r="O53" s="1" t="str" cm="1">
        <f ca="1" t="array" ref="O53">DEC2HEX(SUM(MID(O54,LEN(O54)-ROW(INDIRECT("1:"&amp;LEN(O54)))+1,1)*2^(ROW(INDIRECT("1:"&amp;LEN(O54)))-1)))</f>
        <v>0</v>
      </c>
      <c r="P53" s="1" t="str" cm="1">
        <f ca="1" t="array" ref="P53">DEC2HEX(SUM(MID(P54,LEN(P54)-ROW(INDIRECT("1:"&amp;LEN(P54)))+1,1)*2^(ROW(INDIRECT("1:"&amp;LEN(P54)))-1)))</f>
        <v>400000</v>
      </c>
      <c r="Q53" s="1" t="str" cm="1">
        <f ca="1" t="array" ref="Q53">DEC2HEX(SUM(MID(Q54,LEN(Q54)-ROW(INDIRECT("1:"&amp;LEN(Q54)))+1,1)*2^(ROW(INDIRECT("1:"&amp;LEN(Q54)))-1)))</f>
        <v>0</v>
      </c>
      <c r="R53" s="15"/>
      <c r="S53" s="15"/>
      <c r="V53" s="1"/>
      <c r="W53" s="2" t="s">
        <v>9</v>
      </c>
      <c r="X53" s="1" t="str" cm="1">
        <f ca="1" t="array" ref="X53">DEC2HEX(SUM(MID(X54,LEN(X54)-ROW(INDIRECT("1:"&amp;LEN(X54)))+1,1)*2^(ROW(INDIRECT("1:"&amp;LEN(X54)))-1)))</f>
        <v>400000</v>
      </c>
      <c r="Y53" s="1" t="str" cm="1">
        <f ca="1" t="array" ref="Y53">DEC2HEX(SUM(MID(Y54,LEN(Y54)-ROW(INDIRECT("1:"&amp;LEN(Y54)))+1,1)*2^(ROW(INDIRECT("1:"&amp;LEN(Y54)))-1)))</f>
        <v>10000</v>
      </c>
      <c r="Z53" s="1" t="str" cm="1">
        <f ca="1" t="array" ref="Z53">DEC2HEX(SUM(MID(Z54,LEN(Z54)-ROW(INDIRECT("1:"&amp;LEN(Z54)))+1,1)*2^(ROW(INDIRECT("1:"&amp;LEN(Z54)))-1)))</f>
        <v>0</v>
      </c>
      <c r="AA53" s="1" t="str" cm="1">
        <f ca="1" t="array" ref="AA53">DEC2HEX(SUM(MID(AA54,LEN(AA54)-ROW(INDIRECT("1:"&amp;LEN(AA54)))+1,1)*2^(ROW(INDIRECT("1:"&amp;LEN(AA54)))-1)))</f>
        <v>200000</v>
      </c>
      <c r="AB53" s="1" t="str" cm="1">
        <f ca="1" t="array" ref="AB53">DEC2HEX(SUM(MID(AB54,LEN(AB54)-ROW(INDIRECT("1:"&amp;LEN(AB54)))+1,1)*2^(ROW(INDIRECT("1:"&amp;LEN(AB54)))-1)))</f>
        <v>110000</v>
      </c>
      <c r="AC53" s="1" t="str" cm="1">
        <f ca="1" t="array" ref="AC53">DEC2HEX(SUM(MID(AC54,LEN(AC54)-ROW(INDIRECT("1:"&amp;LEN(AC54)))+1,1)*2^(ROW(INDIRECT("1:"&amp;LEN(AC54)))-1)))</f>
        <v>400000</v>
      </c>
      <c r="AD53" s="21" t="str" cm="1">
        <f ca="1" t="array" ref="AD53">DEC2HEX(SUM(MID(AD54,LEN(AD54)-ROW(INDIRECT("1:"&amp;LEN(AD54)))+1,1)*2^(ROW(INDIRECT("1:"&amp;LEN(AD54)))-1)))</f>
        <v>0</v>
      </c>
      <c r="AE53" s="17"/>
      <c r="AF53" s="17"/>
      <c r="AG53" s="17"/>
      <c r="AK53" s="3"/>
      <c r="AL53" s="4" t="s">
        <v>10</v>
      </c>
      <c r="AM53" s="1" t="str">
        <f t="shared" ref="AM53:AY53" si="15">_xlfn.CONCAT(AM55:AM86)</f>
        <v>00000000010000000000000000000000</v>
      </c>
      <c r="AN53" s="1" t="str">
        <f t="shared" si="15"/>
        <v>00000000000000010000000000000000</v>
      </c>
      <c r="AO53" s="1" t="str">
        <f t="shared" si="15"/>
        <v>00000000000000000000000000000000</v>
      </c>
      <c r="AP53" s="1" t="str">
        <f t="shared" si="15"/>
        <v>00000000001000000000000000000000</v>
      </c>
      <c r="AQ53" s="1" t="str">
        <f t="shared" si="15"/>
        <v>11000000000000000000000000000000</v>
      </c>
      <c r="AR53" s="1" t="str">
        <f t="shared" si="15"/>
        <v>00000000000000100000000000010000</v>
      </c>
      <c r="AS53" s="1" t="str">
        <f t="shared" si="15"/>
        <v>00110000000000100000000000010000</v>
      </c>
      <c r="AT53" s="1" t="str">
        <f t="shared" si="15"/>
        <v>00110000000000100000000000010000</v>
      </c>
      <c r="AU53" s="1" t="str">
        <f t="shared" si="15"/>
        <v>00000000000000100000000000010000</v>
      </c>
      <c r="AV53" s="1" t="str">
        <f t="shared" si="15"/>
        <v>00000000000000100000000000010000</v>
      </c>
      <c r="AW53" s="1" t="str">
        <f t="shared" si="15"/>
        <v>00000000000000000000000000000000</v>
      </c>
      <c r="AX53" s="1" t="str">
        <f t="shared" si="15"/>
        <v>00000000010000000000000000000000</v>
      </c>
      <c r="AY53" s="1" t="str">
        <f t="shared" si="15"/>
        <v>00000000000000000000000000000000</v>
      </c>
      <c r="BB53" s="4"/>
      <c r="BC53" s="4" t="s">
        <v>12</v>
      </c>
      <c r="BD53" s="1">
        <v>0</v>
      </c>
      <c r="BE53" s="1">
        <v>1</v>
      </c>
      <c r="BF53" s="1">
        <v>2</v>
      </c>
      <c r="BG53" s="1">
        <v>3</v>
      </c>
      <c r="BH53" s="1">
        <v>4</v>
      </c>
      <c r="BI53" s="12">
        <v>5</v>
      </c>
      <c r="BJ53" s="17"/>
      <c r="BK53" s="4"/>
      <c r="BL53" s="4" t="s">
        <v>12</v>
      </c>
      <c r="BM53" s="1">
        <v>0</v>
      </c>
      <c r="BN53" s="1">
        <v>1</v>
      </c>
      <c r="BO53" s="1">
        <v>2</v>
      </c>
      <c r="BP53" s="1">
        <v>3</v>
      </c>
      <c r="BQ53" s="1">
        <v>4</v>
      </c>
      <c r="BR53" s="12">
        <v>5</v>
      </c>
      <c r="BS53" s="17"/>
      <c r="BT53" s="3">
        <v>5</v>
      </c>
      <c r="BU53" s="5" t="s">
        <v>59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28">
        <v>0</v>
      </c>
      <c r="CF53" s="28">
        <v>0</v>
      </c>
      <c r="CG53" s="28">
        <v>0</v>
      </c>
      <c r="CO53" s="17"/>
      <c r="CP53" s="4"/>
      <c r="CQ53" s="4" t="s">
        <v>12</v>
      </c>
      <c r="CR53" s="1">
        <v>0</v>
      </c>
      <c r="CS53" s="1">
        <v>1</v>
      </c>
      <c r="CT53" s="1">
        <v>2</v>
      </c>
      <c r="CU53" s="1">
        <v>3</v>
      </c>
      <c r="CV53" s="1">
        <v>4</v>
      </c>
      <c r="CW53" s="1">
        <v>5</v>
      </c>
      <c r="CX53" s="1">
        <v>6</v>
      </c>
      <c r="CY53" s="1">
        <v>7</v>
      </c>
      <c r="CZ53" s="1">
        <v>8</v>
      </c>
      <c r="DA53" s="1">
        <v>9</v>
      </c>
      <c r="DC53" s="3">
        <v>1</v>
      </c>
      <c r="DD53" s="5" t="s">
        <v>52</v>
      </c>
      <c r="DE53" s="5">
        <v>0</v>
      </c>
      <c r="DF53" s="5">
        <v>0</v>
      </c>
      <c r="DG53" s="5">
        <v>0</v>
      </c>
      <c r="DH53" s="5">
        <v>0</v>
      </c>
      <c r="DI53" s="5">
        <v>1</v>
      </c>
      <c r="DJ53" s="5">
        <v>0</v>
      </c>
      <c r="DK53" s="5">
        <v>0</v>
      </c>
      <c r="DL53" s="13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</row>
    <row r="54" ht="19.5" spans="6:122">
      <c r="F54" s="3"/>
      <c r="G54" s="4" t="s">
        <v>10</v>
      </c>
      <c r="H54" s="1" t="str">
        <f>_xlfn.CONCAT(H56:H87)</f>
        <v>00000000010000000000000000000000</v>
      </c>
      <c r="I54" s="1" t="str">
        <f t="shared" ref="I54:Q54" si="16">_xlfn.CONCAT(I56:I87)</f>
        <v>00000000000000010000000000000000</v>
      </c>
      <c r="J54" s="1" t="str">
        <f t="shared" si="16"/>
        <v>00000000000000000000000000000000</v>
      </c>
      <c r="K54" s="1" t="str">
        <f t="shared" si="16"/>
        <v>00000000001000000000000000000000</v>
      </c>
      <c r="L54" s="1" t="str">
        <f t="shared" si="16"/>
        <v>11000000000000000000000000000000</v>
      </c>
      <c r="M54" s="1" t="str">
        <f t="shared" si="16"/>
        <v>00000000000000100000000000010000</v>
      </c>
      <c r="N54" s="1" t="str">
        <f t="shared" si="16"/>
        <v>00000000000000000000000000000000</v>
      </c>
      <c r="O54" s="1" t="str">
        <f t="shared" si="16"/>
        <v>00000000000000000000000000000000</v>
      </c>
      <c r="P54" s="1" t="str">
        <f t="shared" si="16"/>
        <v>00000000010000000000000000000000</v>
      </c>
      <c r="Q54" s="1" t="str">
        <f t="shared" si="16"/>
        <v>00000000000000000000000000000000</v>
      </c>
      <c r="R54" s="15"/>
      <c r="S54" s="15"/>
      <c r="V54" s="3"/>
      <c r="W54" s="4" t="s">
        <v>10</v>
      </c>
      <c r="X54" s="1" t="str">
        <f>_xlfn.CONCAT(X56:X87)</f>
        <v>00000000010000000000000000000000</v>
      </c>
      <c r="Y54" s="1" t="str">
        <f t="shared" ref="Y54:AG54" si="17">_xlfn.CONCAT(Y56:Y87)</f>
        <v>00000000000000010000000000000000</v>
      </c>
      <c r="Z54" s="1" t="str">
        <f t="shared" si="17"/>
        <v>00000000000000000000000000000000</v>
      </c>
      <c r="AA54" s="1" t="str">
        <f t="shared" si="17"/>
        <v>00000000001000000000000000000000</v>
      </c>
      <c r="AB54" s="1" t="str">
        <f t="shared" si="17"/>
        <v>00000000000100010000000000000000</v>
      </c>
      <c r="AC54" s="1" t="str">
        <f t="shared" si="17"/>
        <v>00000000010000000000000000000000</v>
      </c>
      <c r="AD54" s="21" t="str">
        <f t="shared" si="17"/>
        <v>00000000000000000000000000000000</v>
      </c>
      <c r="AE54" s="17"/>
      <c r="AF54" s="17"/>
      <c r="AG54" s="17"/>
      <c r="AK54" s="4"/>
      <c r="AL54" s="4" t="s">
        <v>12</v>
      </c>
      <c r="AM54" s="1">
        <v>0</v>
      </c>
      <c r="AN54" s="1">
        <v>1</v>
      </c>
      <c r="AO54" s="1">
        <v>2</v>
      </c>
      <c r="AP54" s="1">
        <v>3</v>
      </c>
      <c r="AQ54" s="1">
        <v>4</v>
      </c>
      <c r="AR54" s="1">
        <v>5</v>
      </c>
      <c r="AS54" s="1">
        <v>6</v>
      </c>
      <c r="AT54" s="1">
        <v>7</v>
      </c>
      <c r="AU54" s="1">
        <v>8</v>
      </c>
      <c r="AV54" s="1">
        <v>9</v>
      </c>
      <c r="AW54" s="1">
        <v>10</v>
      </c>
      <c r="AX54" s="1">
        <v>11</v>
      </c>
      <c r="AY54" s="1">
        <v>12</v>
      </c>
      <c r="BB54" s="3">
        <v>1</v>
      </c>
      <c r="BC54" s="5" t="s">
        <v>52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13">
        <v>0</v>
      </c>
      <c r="BJ54" s="17"/>
      <c r="BK54" s="3">
        <v>1</v>
      </c>
      <c r="BL54" s="5" t="s">
        <v>52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13">
        <v>0</v>
      </c>
      <c r="BS54" s="17"/>
      <c r="BT54" s="3">
        <v>6</v>
      </c>
      <c r="BU54" s="5" t="s">
        <v>60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1</v>
      </c>
      <c r="CB54" s="5">
        <v>0</v>
      </c>
      <c r="CC54" s="5">
        <v>0</v>
      </c>
      <c r="CD54" s="5">
        <v>0</v>
      </c>
      <c r="CE54" s="28">
        <v>0</v>
      </c>
      <c r="CF54" s="28">
        <v>0</v>
      </c>
      <c r="CG54" s="28">
        <v>0</v>
      </c>
      <c r="CO54" s="17"/>
      <c r="CP54" s="3">
        <v>1</v>
      </c>
      <c r="CQ54" s="5" t="s">
        <v>52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13">
        <v>0</v>
      </c>
      <c r="CZ54" s="5">
        <v>0</v>
      </c>
      <c r="DA54" s="5">
        <v>0</v>
      </c>
      <c r="DC54" s="3">
        <v>2</v>
      </c>
      <c r="DD54" s="5" t="s">
        <v>55</v>
      </c>
      <c r="DE54" s="5">
        <v>0</v>
      </c>
      <c r="DF54" s="5">
        <v>0</v>
      </c>
      <c r="DG54" s="5">
        <v>0</v>
      </c>
      <c r="DH54" s="5">
        <v>0</v>
      </c>
      <c r="DI54" s="5">
        <v>1</v>
      </c>
      <c r="DJ54" s="5">
        <v>0</v>
      </c>
      <c r="DK54" s="5">
        <v>0</v>
      </c>
      <c r="DL54" s="13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</row>
    <row r="55" ht="19.5" spans="6:122">
      <c r="F55" s="4"/>
      <c r="G55" s="4" t="s">
        <v>12</v>
      </c>
      <c r="H55" s="1">
        <v>0</v>
      </c>
      <c r="I55" s="1">
        <v>1</v>
      </c>
      <c r="J55" s="1">
        <v>2</v>
      </c>
      <c r="K55" s="1">
        <v>3</v>
      </c>
      <c r="L55" s="1">
        <v>4</v>
      </c>
      <c r="M55" s="1">
        <v>5</v>
      </c>
      <c r="N55" s="1">
        <v>6</v>
      </c>
      <c r="O55" s="1">
        <v>7</v>
      </c>
      <c r="P55" s="1">
        <v>8</v>
      </c>
      <c r="Q55" s="1">
        <v>9</v>
      </c>
      <c r="R55" s="15"/>
      <c r="S55" s="15"/>
      <c r="V55" s="4"/>
      <c r="W55" s="4" t="s">
        <v>12</v>
      </c>
      <c r="X55" s="1">
        <v>0</v>
      </c>
      <c r="Y55" s="1">
        <v>1</v>
      </c>
      <c r="Z55" s="1">
        <v>2</v>
      </c>
      <c r="AA55" s="1">
        <v>3</v>
      </c>
      <c r="AB55" s="1">
        <v>4</v>
      </c>
      <c r="AC55" s="1">
        <v>5</v>
      </c>
      <c r="AD55" s="21">
        <v>6</v>
      </c>
      <c r="AE55" s="17"/>
      <c r="AF55" s="17"/>
      <c r="AG55" s="17"/>
      <c r="AK55" s="3">
        <v>1</v>
      </c>
      <c r="AL55" s="5" t="s">
        <v>52</v>
      </c>
      <c r="AM55" s="5">
        <v>0</v>
      </c>
      <c r="AN55" s="5">
        <v>0</v>
      </c>
      <c r="AO55" s="5">
        <v>0</v>
      </c>
      <c r="AP55" s="5">
        <v>0</v>
      </c>
      <c r="AQ55" s="5">
        <v>1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BB55" s="3">
        <v>2</v>
      </c>
      <c r="BC55" s="5" t="s">
        <v>55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13">
        <v>0</v>
      </c>
      <c r="BJ55" s="17"/>
      <c r="BK55" s="3">
        <v>2</v>
      </c>
      <c r="BL55" s="5" t="s">
        <v>55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13">
        <v>0</v>
      </c>
      <c r="BS55" s="17"/>
      <c r="BT55" s="3">
        <v>7</v>
      </c>
      <c r="BU55" s="5" t="s">
        <v>61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1</v>
      </c>
      <c r="CC55" s="5">
        <v>0</v>
      </c>
      <c r="CD55" s="5">
        <v>0</v>
      </c>
      <c r="CE55" s="28">
        <v>0</v>
      </c>
      <c r="CF55" s="28">
        <v>0</v>
      </c>
      <c r="CG55" s="28">
        <v>0</v>
      </c>
      <c r="CO55" s="17"/>
      <c r="CP55" s="3">
        <v>2</v>
      </c>
      <c r="CQ55" s="5" t="s">
        <v>55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13">
        <v>0</v>
      </c>
      <c r="CZ55" s="5">
        <v>0</v>
      </c>
      <c r="DA55" s="5">
        <v>0</v>
      </c>
      <c r="DC55" s="3">
        <v>3</v>
      </c>
      <c r="DD55" s="5" t="s">
        <v>57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13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</row>
    <row r="56" ht="15.75" spans="6:122">
      <c r="F56" s="3">
        <v>1</v>
      </c>
      <c r="G56" s="5" t="s">
        <v>52</v>
      </c>
      <c r="H56" s="5">
        <v>0</v>
      </c>
      <c r="I56" s="5">
        <v>0</v>
      </c>
      <c r="J56" s="5">
        <v>0</v>
      </c>
      <c r="K56" s="5">
        <v>0</v>
      </c>
      <c r="L56" s="5">
        <v>1</v>
      </c>
      <c r="M56" s="5">
        <v>0</v>
      </c>
      <c r="N56" s="5">
        <v>0</v>
      </c>
      <c r="O56" s="13">
        <v>0</v>
      </c>
      <c r="P56" s="5">
        <v>0</v>
      </c>
      <c r="Q56" s="5">
        <v>0</v>
      </c>
      <c r="R56" s="15"/>
      <c r="S56" s="15"/>
      <c r="V56" s="3">
        <v>1</v>
      </c>
      <c r="W56" s="5" t="s">
        <v>52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28">
        <v>0</v>
      </c>
      <c r="AE56" s="17"/>
      <c r="AF56" s="17"/>
      <c r="AG56" s="17"/>
      <c r="AK56" s="3">
        <v>2</v>
      </c>
      <c r="AL56" s="5" t="s">
        <v>55</v>
      </c>
      <c r="AM56" s="5">
        <v>0</v>
      </c>
      <c r="AN56" s="5">
        <v>0</v>
      </c>
      <c r="AO56" s="5">
        <v>0</v>
      </c>
      <c r="AP56" s="5">
        <v>0</v>
      </c>
      <c r="AQ56" s="5">
        <v>1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BB56" s="3">
        <v>3</v>
      </c>
      <c r="BC56" s="5" t="s">
        <v>57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13">
        <v>0</v>
      </c>
      <c r="BJ56" s="17"/>
      <c r="BK56" s="3">
        <v>3</v>
      </c>
      <c r="BL56" s="5" t="s">
        <v>57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13">
        <v>0</v>
      </c>
      <c r="BS56" s="17"/>
      <c r="BT56" s="3">
        <v>8</v>
      </c>
      <c r="BU56" s="5" t="s">
        <v>62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1</v>
      </c>
      <c r="CD56" s="5">
        <v>0</v>
      </c>
      <c r="CE56" s="28">
        <v>0</v>
      </c>
      <c r="CF56" s="28">
        <v>0</v>
      </c>
      <c r="CG56" s="28">
        <v>0</v>
      </c>
      <c r="CO56" s="17"/>
      <c r="CP56" s="3">
        <v>3</v>
      </c>
      <c r="CQ56" s="5" t="s">
        <v>57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13">
        <v>0</v>
      </c>
      <c r="CZ56" s="5">
        <v>0</v>
      </c>
      <c r="DA56" s="5">
        <v>0</v>
      </c>
      <c r="DC56" s="3">
        <v>4</v>
      </c>
      <c r="DD56" s="10" t="s">
        <v>58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13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</row>
    <row r="57" ht="15.75" spans="6:122">
      <c r="F57" s="3">
        <v>2</v>
      </c>
      <c r="G57" s="5" t="s">
        <v>55</v>
      </c>
      <c r="H57" s="5">
        <v>0</v>
      </c>
      <c r="I57" s="5">
        <v>0</v>
      </c>
      <c r="J57" s="5">
        <v>0</v>
      </c>
      <c r="K57" s="5">
        <v>0</v>
      </c>
      <c r="L57" s="5">
        <v>1</v>
      </c>
      <c r="M57" s="5">
        <v>0</v>
      </c>
      <c r="N57" s="5">
        <v>0</v>
      </c>
      <c r="O57" s="13">
        <v>0</v>
      </c>
      <c r="P57" s="5">
        <v>0</v>
      </c>
      <c r="Q57" s="5">
        <v>0</v>
      </c>
      <c r="R57" s="15"/>
      <c r="S57" s="15"/>
      <c r="V57" s="3">
        <v>2</v>
      </c>
      <c r="W57" s="5" t="s">
        <v>55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28">
        <v>0</v>
      </c>
      <c r="AE57" s="17"/>
      <c r="AF57" s="17"/>
      <c r="AG57" s="17"/>
      <c r="AK57" s="3">
        <v>3</v>
      </c>
      <c r="AL57" s="5" t="s">
        <v>57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BB57" s="3">
        <v>4</v>
      </c>
      <c r="BC57" s="10" t="s">
        <v>58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13">
        <v>0</v>
      </c>
      <c r="BJ57" s="17"/>
      <c r="BK57" s="3">
        <v>4</v>
      </c>
      <c r="BL57" s="10" t="s">
        <v>58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13">
        <v>0</v>
      </c>
      <c r="BS57" s="17"/>
      <c r="BT57" s="3">
        <v>9</v>
      </c>
      <c r="BU57" s="5" t="s">
        <v>63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1</v>
      </c>
      <c r="CE57" s="28">
        <v>0</v>
      </c>
      <c r="CF57" s="28">
        <v>0</v>
      </c>
      <c r="CG57" s="28">
        <v>0</v>
      </c>
      <c r="CO57" s="17"/>
      <c r="CP57" s="3">
        <v>4</v>
      </c>
      <c r="CQ57" s="10" t="s">
        <v>58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13">
        <v>0</v>
      </c>
      <c r="CZ57" s="5">
        <v>0</v>
      </c>
      <c r="DA57" s="5">
        <v>0</v>
      </c>
      <c r="DC57" s="3">
        <v>5</v>
      </c>
      <c r="DD57" s="5" t="s">
        <v>59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13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</row>
    <row r="58" ht="15.75" spans="6:122">
      <c r="F58" s="3">
        <v>3</v>
      </c>
      <c r="G58" s="5" t="s">
        <v>57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13">
        <v>0</v>
      </c>
      <c r="P58" s="5">
        <v>0</v>
      </c>
      <c r="Q58" s="5">
        <v>0</v>
      </c>
      <c r="R58" s="15"/>
      <c r="S58" s="15"/>
      <c r="V58" s="3">
        <v>3</v>
      </c>
      <c r="W58" s="5" t="s">
        <v>57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28">
        <v>0</v>
      </c>
      <c r="AE58" s="17"/>
      <c r="AF58" s="17"/>
      <c r="AG58" s="17"/>
      <c r="AK58" s="3">
        <v>4</v>
      </c>
      <c r="AL58" s="10" t="s">
        <v>58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</v>
      </c>
      <c r="AT58" s="5">
        <v>1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BB58" s="3">
        <v>5</v>
      </c>
      <c r="BC58" s="5" t="s">
        <v>59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13">
        <v>0</v>
      </c>
      <c r="BJ58" s="17"/>
      <c r="BK58" s="3">
        <v>5</v>
      </c>
      <c r="BL58" s="5" t="s">
        <v>59</v>
      </c>
      <c r="BM58" s="5">
        <v>0</v>
      </c>
      <c r="BN58" s="5">
        <v>0</v>
      </c>
      <c r="BO58" s="5">
        <v>0</v>
      </c>
      <c r="BP58" s="5">
        <v>0</v>
      </c>
      <c r="BQ58" s="5">
        <v>1</v>
      </c>
      <c r="BR58" s="13">
        <v>0</v>
      </c>
      <c r="BS58" s="17"/>
      <c r="BT58" s="3">
        <v>10</v>
      </c>
      <c r="BU58" s="5" t="s">
        <v>64</v>
      </c>
      <c r="BV58" s="5">
        <v>1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28">
        <v>0</v>
      </c>
      <c r="CF58" s="28">
        <v>1</v>
      </c>
      <c r="CG58" s="28">
        <v>0</v>
      </c>
      <c r="CO58" s="17"/>
      <c r="CP58" s="3">
        <v>5</v>
      </c>
      <c r="CQ58" s="5" t="s">
        <v>59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13">
        <v>0</v>
      </c>
      <c r="CZ58" s="5">
        <v>0</v>
      </c>
      <c r="DA58" s="5">
        <v>0</v>
      </c>
      <c r="DC58" s="3">
        <v>6</v>
      </c>
      <c r="DD58" s="5" t="s">
        <v>60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13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</row>
    <row r="59" ht="15.75" spans="6:122">
      <c r="F59" s="3">
        <v>4</v>
      </c>
      <c r="G59" s="10" t="s">
        <v>58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13">
        <v>0</v>
      </c>
      <c r="P59" s="5">
        <v>0</v>
      </c>
      <c r="Q59" s="5">
        <v>0</v>
      </c>
      <c r="R59" s="15"/>
      <c r="S59" s="15"/>
      <c r="V59" s="3">
        <v>4</v>
      </c>
      <c r="W59" s="10" t="s">
        <v>58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28">
        <v>0</v>
      </c>
      <c r="AE59" s="17"/>
      <c r="AF59" s="17"/>
      <c r="AG59" s="17"/>
      <c r="AK59" s="3">
        <v>5</v>
      </c>
      <c r="AL59" s="5" t="s">
        <v>59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BB59" s="3">
        <v>6</v>
      </c>
      <c r="BC59" s="5" t="s">
        <v>60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13">
        <v>0</v>
      </c>
      <c r="BJ59" s="17"/>
      <c r="BK59" s="3">
        <v>6</v>
      </c>
      <c r="BL59" s="5" t="s">
        <v>60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13">
        <v>0</v>
      </c>
      <c r="BS59" s="17"/>
      <c r="BT59" s="3">
        <v>11</v>
      </c>
      <c r="BU59" s="5" t="s">
        <v>65</v>
      </c>
      <c r="BV59" s="5">
        <v>0</v>
      </c>
      <c r="BW59" s="5">
        <v>0</v>
      </c>
      <c r="BX59" s="5">
        <v>0</v>
      </c>
      <c r="BY59" s="5">
        <v>1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28">
        <v>0</v>
      </c>
      <c r="CF59" s="28">
        <v>0</v>
      </c>
      <c r="CG59" s="28">
        <v>0</v>
      </c>
      <c r="CO59" s="17"/>
      <c r="CP59" s="3">
        <v>6</v>
      </c>
      <c r="CQ59" s="5" t="s">
        <v>60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13">
        <v>0</v>
      </c>
      <c r="CZ59" s="5">
        <v>0</v>
      </c>
      <c r="DA59" s="5">
        <v>0</v>
      </c>
      <c r="DC59" s="3">
        <v>7</v>
      </c>
      <c r="DD59" s="5" t="s">
        <v>61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13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</row>
    <row r="60" ht="15.75" spans="6:162">
      <c r="F60" s="3">
        <v>5</v>
      </c>
      <c r="G60" s="5" t="s">
        <v>59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13">
        <v>0</v>
      </c>
      <c r="P60" s="5">
        <v>0</v>
      </c>
      <c r="Q60" s="5">
        <v>0</v>
      </c>
      <c r="R60" s="15"/>
      <c r="S60" s="15"/>
      <c r="V60" s="3">
        <v>5</v>
      </c>
      <c r="W60" s="5" t="s">
        <v>59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28">
        <v>0</v>
      </c>
      <c r="AE60" s="17"/>
      <c r="AF60" s="17"/>
      <c r="AG60" s="17"/>
      <c r="AK60" s="3">
        <v>6</v>
      </c>
      <c r="AL60" s="5" t="s">
        <v>60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BB60" s="3">
        <v>7</v>
      </c>
      <c r="BC60" s="5" t="s">
        <v>61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13">
        <v>0</v>
      </c>
      <c r="BJ60" s="17"/>
      <c r="BK60" s="3">
        <v>7</v>
      </c>
      <c r="BL60" s="5" t="s">
        <v>61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13">
        <v>0</v>
      </c>
      <c r="BS60" s="17"/>
      <c r="BT60" s="3">
        <v>12</v>
      </c>
      <c r="BU60" s="5" t="s">
        <v>66</v>
      </c>
      <c r="BV60" s="5">
        <v>0</v>
      </c>
      <c r="BW60" s="5">
        <v>0</v>
      </c>
      <c r="BX60" s="5">
        <v>0</v>
      </c>
      <c r="BY60" s="5">
        <v>0</v>
      </c>
      <c r="BZ60" s="5">
        <v>1</v>
      </c>
      <c r="CA60" s="5">
        <v>0</v>
      </c>
      <c r="CB60" s="5">
        <v>0</v>
      </c>
      <c r="CC60" s="5">
        <v>0</v>
      </c>
      <c r="CD60" s="5">
        <v>0</v>
      </c>
      <c r="CE60" s="28">
        <v>0</v>
      </c>
      <c r="CF60" s="28">
        <v>0</v>
      </c>
      <c r="CG60" s="28">
        <v>0</v>
      </c>
      <c r="CO60" s="17"/>
      <c r="CP60" s="3">
        <v>7</v>
      </c>
      <c r="CQ60" s="5" t="s">
        <v>61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13">
        <v>0</v>
      </c>
      <c r="CZ60" s="5">
        <v>0</v>
      </c>
      <c r="DA60" s="5">
        <v>0</v>
      </c>
      <c r="DC60" s="3">
        <v>8</v>
      </c>
      <c r="DD60" s="5" t="s">
        <v>62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13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EO60" s="1"/>
      <c r="EP60" s="1"/>
      <c r="EQ60" s="1"/>
      <c r="ER60" s="1"/>
      <c r="ES60" s="1"/>
      <c r="ET60" s="1"/>
      <c r="EU60" s="1"/>
      <c r="EV60" s="1"/>
      <c r="EW60" s="1"/>
      <c r="EX60" s="12"/>
      <c r="EY60" s="1"/>
      <c r="EZ60" s="1"/>
      <c r="FA60" s="1"/>
      <c r="FB60" s="1"/>
      <c r="FC60" s="1"/>
      <c r="FD60" s="1"/>
      <c r="FE60" s="1"/>
      <c r="FF60" s="1"/>
    </row>
    <row r="61" ht="21.75" spans="6:162">
      <c r="F61" s="3">
        <v>6</v>
      </c>
      <c r="G61" s="5" t="s">
        <v>60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13">
        <v>0</v>
      </c>
      <c r="P61" s="5">
        <v>0</v>
      </c>
      <c r="Q61" s="5">
        <v>0</v>
      </c>
      <c r="R61" s="15"/>
      <c r="S61" s="15"/>
      <c r="V61" s="3">
        <v>6</v>
      </c>
      <c r="W61" s="5" t="s">
        <v>60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28">
        <v>0</v>
      </c>
      <c r="AE61" s="17"/>
      <c r="AF61" s="17"/>
      <c r="AG61" s="17"/>
      <c r="AK61" s="3">
        <v>7</v>
      </c>
      <c r="AL61" s="5" t="s">
        <v>61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BB61" s="3">
        <v>8</v>
      </c>
      <c r="BC61" s="5" t="s">
        <v>62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13">
        <v>0</v>
      </c>
      <c r="BJ61" s="17"/>
      <c r="BK61" s="3">
        <v>8</v>
      </c>
      <c r="BL61" s="5" t="s">
        <v>62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13">
        <v>0</v>
      </c>
      <c r="BS61" s="17"/>
      <c r="BT61" s="3">
        <v>13</v>
      </c>
      <c r="BU61" s="5" t="s">
        <v>67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1</v>
      </c>
      <c r="CC61" s="5">
        <v>1</v>
      </c>
      <c r="CD61" s="5">
        <v>1</v>
      </c>
      <c r="CE61" s="28">
        <v>0</v>
      </c>
      <c r="CF61" s="28">
        <v>0</v>
      </c>
      <c r="CG61" s="28">
        <v>0</v>
      </c>
      <c r="CO61" s="17"/>
      <c r="CP61" s="3">
        <v>8</v>
      </c>
      <c r="CQ61" s="5" t="s">
        <v>62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13">
        <v>0</v>
      </c>
      <c r="CZ61" s="5">
        <v>0</v>
      </c>
      <c r="DA61" s="5">
        <v>0</v>
      </c>
      <c r="DC61" s="3">
        <v>9</v>
      </c>
      <c r="DD61" s="5" t="s">
        <v>63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13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EO61" s="1"/>
      <c r="EP61" s="2" t="s">
        <v>9</v>
      </c>
      <c r="EQ61" s="1" t="str" cm="1">
        <f ca="1" t="array" ref="EQ61">DEC2HEX(SUM(MID(EQ62,LEN(EQ62)-ROW(INDIRECT("1:"&amp;LEN(EQ62)))+1,1)*2^(ROW(INDIRECT("1:"&amp;LEN(EQ62)))-1)))</f>
        <v>400000</v>
      </c>
      <c r="ER61" s="1" t="str" cm="1">
        <f ca="1" t="array" ref="ER61">DEC2HEX(SUM(MID(ER62,LEN(ER62)-ROW(INDIRECT("1:"&amp;LEN(ER62)))+1,1)*2^(ROW(INDIRECT("1:"&amp;LEN(ER62)))-1)))</f>
        <v>10000</v>
      </c>
      <c r="ES61" s="1" t="str" cm="1">
        <f ca="1" t="array" ref="ES61">DEC2HEX(SUM(MID(ES62,LEN(ES62)-ROW(INDIRECT("1:"&amp;LEN(ES62)))+1,1)*2^(ROW(INDIRECT("1:"&amp;LEN(ES62)))-1)))</f>
        <v>0</v>
      </c>
      <c r="ET61" s="1" t="str" cm="1">
        <f ca="1" t="array" ref="ET61">DEC2HEX(SUM(MID(ET62,LEN(ET62)-ROW(INDIRECT("1:"&amp;LEN(ET62)))+1,1)*2^(ROW(INDIRECT("1:"&amp;LEN(ET62)))-1)))</f>
        <v>200000</v>
      </c>
      <c r="EU61" s="1" t="str" cm="1">
        <f ca="1" t="array" ref="EU61">DEC2HEX(SUM(MID(EU62,LEN(EU62)-ROW(INDIRECT("1:"&amp;LEN(EU62)))+1,1)*2^(ROW(INDIRECT("1:"&amp;LEN(EU62)))-1)))</f>
        <v>8000</v>
      </c>
      <c r="EV61" s="1" t="str" cm="1">
        <f ca="1" t="array" ref="EV61">DEC2HEX(SUM(MID(EV62,LEN(EV62)-ROW(INDIRECT("1:"&amp;LEN(EV62)))+1,1)*2^(ROW(INDIRECT("1:"&amp;LEN(EV62)))-1)))</f>
        <v>4000</v>
      </c>
      <c r="EW61" s="1" t="str" cm="1">
        <f ca="1" t="array" ref="EW61">DEC2HEX(SUM(MID(EW62,LEN(EW62)-ROW(INDIRECT("1:"&amp;LEN(EW62)))+1,1)*2^(ROW(INDIRECT("1:"&amp;LEN(EW62)))-1)))</f>
        <v>2000</v>
      </c>
      <c r="EX61" s="1" t="str" cm="1">
        <f ca="1" t="array" ref="EX61">DEC2HEX(SUM(MID(EX62,LEN(EX62)-ROW(INDIRECT("1:"&amp;LEN(EX62)))+1,1)*2^(ROW(INDIRECT("1:"&amp;LEN(EX62)))-1)))</f>
        <v>1000</v>
      </c>
      <c r="EY61" s="1" t="str" cm="1">
        <f ca="1" t="array" ref="EY61">DEC2HEX(SUM(MID(EY62,LEN(EY62)-ROW(INDIRECT("1:"&amp;LEN(EY62)))+1,1)*2^(ROW(INDIRECT("1:"&amp;LEN(EY62)))-1)))</f>
        <v>800</v>
      </c>
      <c r="EZ61" s="1" t="str" cm="1">
        <f ca="1" t="array" ref="EZ61">DEC2HEX(SUM(MID(EZ62,LEN(EZ62)-ROW(INDIRECT("1:"&amp;LEN(EZ62)))+1,1)*2^(ROW(INDIRECT("1:"&amp;LEN(EZ62)))-1)))</f>
        <v>400</v>
      </c>
      <c r="FA61" s="1" t="str" cm="1">
        <f ca="1" t="array" ref="FA61">DEC2HEX(SUM(MID(FA62,LEN(FA62)-ROW(INDIRECT("1:"&amp;LEN(FA62)))+1,1)*2^(ROW(INDIRECT("1:"&amp;LEN(FA62)))-1)))</f>
        <v>200</v>
      </c>
      <c r="FB61" s="1" t="str" cm="1">
        <f ca="1" t="array" ref="FB61">DEC2HEX(SUM(MID(FB62,LEN(FB62)-ROW(INDIRECT("1:"&amp;LEN(FB62)))+1,1)*2^(ROW(INDIRECT("1:"&amp;LEN(FB62)))-1)))</f>
        <v>100</v>
      </c>
      <c r="FC61" s="1" t="str" cm="1">
        <f ca="1" t="array" ref="FC61">DEC2HEX(SUM(MID(FC62,LEN(FC62)-ROW(INDIRECT("1:"&amp;LEN(FC62)))+1,1)*2^(ROW(INDIRECT("1:"&amp;LEN(FC62)))-1)))</f>
        <v>400000</v>
      </c>
      <c r="FD61" s="1" t="str" cm="1">
        <f ca="1" t="array" ref="FD61">DEC2HEX(SUM(MID(FD62,LEN(FD62)-ROW(INDIRECT("1:"&amp;LEN(FD62)))+1,1)*2^(ROW(INDIRECT("1:"&amp;LEN(FD62)))-1)))</f>
        <v>0</v>
      </c>
      <c r="FE61" s="1" t="str" cm="1">
        <f ca="1" t="array" ref="FE61">DEC2HEX(SUM(MID(FE62,LEN(FE62)-ROW(INDIRECT("1:"&amp;LEN(FE62)))+1,1)*2^(ROW(INDIRECT("1:"&amp;LEN(FE62)))-1)))</f>
        <v>0</v>
      </c>
      <c r="FF61" s="1" t="str" cm="1">
        <f ca="1" t="array" ref="FF61">DEC2HEX(SUM(MID(FF62,LEN(FF62)-ROW(INDIRECT("1:"&amp;LEN(FF62)))+1,1)*2^(ROW(INDIRECT("1:"&amp;LEN(FF62)))-1)))</f>
        <v>0</v>
      </c>
    </row>
    <row r="62" ht="19.5" spans="6:162">
      <c r="F62" s="3">
        <v>7</v>
      </c>
      <c r="G62" s="5" t="s">
        <v>61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13">
        <v>0</v>
      </c>
      <c r="P62" s="5">
        <v>0</v>
      </c>
      <c r="Q62" s="5">
        <v>0</v>
      </c>
      <c r="R62" s="15"/>
      <c r="S62" s="15"/>
      <c r="V62" s="3">
        <v>7</v>
      </c>
      <c r="W62" s="5" t="s">
        <v>61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28">
        <v>0</v>
      </c>
      <c r="AE62" s="17"/>
      <c r="AF62" s="17"/>
      <c r="AG62" s="17"/>
      <c r="AK62" s="3">
        <v>8</v>
      </c>
      <c r="AL62" s="5" t="s">
        <v>62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BB62" s="3">
        <v>9</v>
      </c>
      <c r="BC62" s="5" t="s">
        <v>63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13">
        <v>0</v>
      </c>
      <c r="BJ62" s="17"/>
      <c r="BK62" s="3">
        <v>9</v>
      </c>
      <c r="BL62" s="5" t="s">
        <v>63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13">
        <v>0</v>
      </c>
      <c r="BS62" s="17"/>
      <c r="BT62" s="3">
        <v>14</v>
      </c>
      <c r="BU62" s="5" t="s">
        <v>68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28">
        <v>0</v>
      </c>
      <c r="CF62" s="28">
        <v>0</v>
      </c>
      <c r="CG62" s="28">
        <v>0</v>
      </c>
      <c r="CO62" s="17"/>
      <c r="CP62" s="3">
        <v>9</v>
      </c>
      <c r="CQ62" s="5" t="s">
        <v>63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13">
        <v>0</v>
      </c>
      <c r="CZ62" s="5">
        <v>0</v>
      </c>
      <c r="DA62" s="5">
        <v>0</v>
      </c>
      <c r="DC62" s="3">
        <v>10</v>
      </c>
      <c r="DD62" s="5" t="s">
        <v>64</v>
      </c>
      <c r="DE62" s="5">
        <v>1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13">
        <v>0</v>
      </c>
      <c r="DM62" s="5">
        <v>1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EO62" s="3"/>
      <c r="EP62" s="4" t="s">
        <v>10</v>
      </c>
      <c r="EQ62" s="1" t="str">
        <f t="shared" ref="EQ62:FF62" si="18">_xlfn.CONCAT(EQ64:EQ95)</f>
        <v>00000000010000000000000000000000</v>
      </c>
      <c r="ER62" s="1" t="str">
        <f t="shared" si="18"/>
        <v>00000000000000010000000000000000</v>
      </c>
      <c r="ES62" s="1" t="str">
        <f t="shared" si="18"/>
        <v>00000000000000000000000000000000</v>
      </c>
      <c r="ET62" s="1" t="str">
        <f t="shared" si="18"/>
        <v>00000000001000000000000000000000</v>
      </c>
      <c r="EU62" s="1" t="str">
        <f t="shared" si="18"/>
        <v>00000000000000001000000000000000</v>
      </c>
      <c r="EV62" s="1" t="str">
        <f t="shared" si="18"/>
        <v>00000000000000000100000000000000</v>
      </c>
      <c r="EW62" s="1" t="str">
        <f t="shared" si="18"/>
        <v>00000000000000000010000000000000</v>
      </c>
      <c r="EX62" s="1" t="str">
        <f t="shared" si="18"/>
        <v>00000000000000000001000000000000</v>
      </c>
      <c r="EY62" s="1" t="str">
        <f t="shared" si="18"/>
        <v>00000000000000000000100000000000</v>
      </c>
      <c r="EZ62" s="1" t="str">
        <f t="shared" si="18"/>
        <v>00000000000000000000010000000000</v>
      </c>
      <c r="FA62" s="1" t="str">
        <f t="shared" si="18"/>
        <v>00000000000000000000001000000000</v>
      </c>
      <c r="FB62" s="1" t="str">
        <f t="shared" si="18"/>
        <v>00000000000000000000000100000000</v>
      </c>
      <c r="FC62" s="1" t="str">
        <f t="shared" si="18"/>
        <v>00000000010000000000000000000000</v>
      </c>
      <c r="FD62" s="1" t="str">
        <f t="shared" si="18"/>
        <v>00000000000000000000000000000000</v>
      </c>
      <c r="FE62" s="1" t="str">
        <f t="shared" si="18"/>
        <v>00000000000000000000000000000000</v>
      </c>
      <c r="FF62" s="1" t="str">
        <f t="shared" si="18"/>
        <v>00000000000000000000000000000000</v>
      </c>
    </row>
    <row r="63" ht="19.5" spans="6:162">
      <c r="F63" s="3">
        <v>8</v>
      </c>
      <c r="G63" s="5" t="s">
        <v>62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13">
        <v>0</v>
      </c>
      <c r="P63" s="5">
        <v>0</v>
      </c>
      <c r="Q63" s="5">
        <v>0</v>
      </c>
      <c r="R63" s="15"/>
      <c r="S63" s="15"/>
      <c r="V63" s="3">
        <v>8</v>
      </c>
      <c r="W63" s="5" t="s">
        <v>62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28">
        <v>0</v>
      </c>
      <c r="AE63" s="17"/>
      <c r="AF63" s="17"/>
      <c r="AG63" s="17"/>
      <c r="AK63" s="3">
        <v>9</v>
      </c>
      <c r="AL63" s="5" t="s">
        <v>63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BB63" s="3">
        <v>10</v>
      </c>
      <c r="BC63" s="5" t="s">
        <v>64</v>
      </c>
      <c r="BD63" s="5">
        <v>1</v>
      </c>
      <c r="BE63" s="5">
        <v>0</v>
      </c>
      <c r="BF63" s="5">
        <v>0</v>
      </c>
      <c r="BG63" s="5">
        <v>0</v>
      </c>
      <c r="BH63" s="5">
        <v>1</v>
      </c>
      <c r="BI63" s="13">
        <v>0</v>
      </c>
      <c r="BJ63" s="17"/>
      <c r="BK63" s="3">
        <v>10</v>
      </c>
      <c r="BL63" s="5" t="s">
        <v>64</v>
      </c>
      <c r="BM63" s="5">
        <v>1</v>
      </c>
      <c r="BN63" s="5">
        <v>0</v>
      </c>
      <c r="BO63" s="5">
        <v>0</v>
      </c>
      <c r="BP63" s="5">
        <v>0</v>
      </c>
      <c r="BQ63" s="5">
        <v>1</v>
      </c>
      <c r="BR63" s="13">
        <v>0</v>
      </c>
      <c r="BS63" s="17"/>
      <c r="BT63" s="3">
        <v>15</v>
      </c>
      <c r="BU63" s="5" t="s">
        <v>69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28">
        <v>0</v>
      </c>
      <c r="CF63" s="28">
        <v>0</v>
      </c>
      <c r="CG63" s="28">
        <v>0</v>
      </c>
      <c r="CO63" s="17"/>
      <c r="CP63" s="3">
        <v>10</v>
      </c>
      <c r="CQ63" s="5" t="s">
        <v>64</v>
      </c>
      <c r="CR63" s="5">
        <v>1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13">
        <v>0</v>
      </c>
      <c r="CZ63" s="5">
        <v>1</v>
      </c>
      <c r="DA63" s="5">
        <v>0</v>
      </c>
      <c r="DC63" s="3">
        <v>11</v>
      </c>
      <c r="DD63" s="5" t="s">
        <v>65</v>
      </c>
      <c r="DE63" s="5">
        <v>0</v>
      </c>
      <c r="DF63" s="5">
        <v>0</v>
      </c>
      <c r="DG63" s="5">
        <v>0</v>
      </c>
      <c r="DH63" s="5">
        <v>1</v>
      </c>
      <c r="DI63" s="5">
        <v>0</v>
      </c>
      <c r="DJ63" s="5">
        <v>0</v>
      </c>
      <c r="DK63" s="5">
        <v>0</v>
      </c>
      <c r="DL63" s="13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EO63" s="4"/>
      <c r="EP63" s="4" t="s">
        <v>12</v>
      </c>
      <c r="EQ63" s="1">
        <v>0</v>
      </c>
      <c r="ER63" s="1">
        <v>1</v>
      </c>
      <c r="ES63" s="1">
        <v>2</v>
      </c>
      <c r="ET63" s="1">
        <v>3</v>
      </c>
      <c r="EU63" s="1">
        <v>4</v>
      </c>
      <c r="EV63" s="1">
        <v>5</v>
      </c>
      <c r="EW63" s="1">
        <v>6</v>
      </c>
      <c r="EX63" s="1">
        <v>7</v>
      </c>
      <c r="EY63" s="1">
        <v>8</v>
      </c>
      <c r="EZ63" s="1">
        <v>9</v>
      </c>
      <c r="FA63" s="1">
        <v>10</v>
      </c>
      <c r="FB63" s="1">
        <v>11</v>
      </c>
      <c r="FC63" s="1">
        <v>12</v>
      </c>
      <c r="FD63" s="1">
        <v>13</v>
      </c>
      <c r="FE63" s="1">
        <v>14</v>
      </c>
      <c r="FF63" s="1">
        <v>15</v>
      </c>
    </row>
    <row r="64" ht="15.75" spans="6:162">
      <c r="F64" s="3">
        <v>9</v>
      </c>
      <c r="G64" s="5" t="s">
        <v>63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13">
        <v>0</v>
      </c>
      <c r="P64" s="5">
        <v>0</v>
      </c>
      <c r="Q64" s="5">
        <v>0</v>
      </c>
      <c r="R64" s="15"/>
      <c r="S64" s="15"/>
      <c r="V64" s="3">
        <v>9</v>
      </c>
      <c r="W64" s="5" t="s">
        <v>63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28">
        <v>0</v>
      </c>
      <c r="AE64" s="17"/>
      <c r="AF64" s="17"/>
      <c r="AG64" s="17"/>
      <c r="AK64" s="3">
        <v>10</v>
      </c>
      <c r="AL64" s="5" t="s">
        <v>64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13">
        <v>0</v>
      </c>
      <c r="AV64" s="5">
        <v>0</v>
      </c>
      <c r="AW64" s="5">
        <v>0</v>
      </c>
      <c r="AX64" s="5">
        <v>1</v>
      </c>
      <c r="AY64" s="5">
        <v>0</v>
      </c>
      <c r="BB64" s="3">
        <v>11</v>
      </c>
      <c r="BC64" s="5" t="s">
        <v>65</v>
      </c>
      <c r="BD64" s="5">
        <v>0</v>
      </c>
      <c r="BE64" s="5">
        <v>0</v>
      </c>
      <c r="BF64" s="5">
        <v>0</v>
      </c>
      <c r="BG64" s="5">
        <v>1</v>
      </c>
      <c r="BH64" s="5">
        <v>0</v>
      </c>
      <c r="BI64" s="13">
        <v>0</v>
      </c>
      <c r="BJ64" s="17"/>
      <c r="BK64" s="3">
        <v>11</v>
      </c>
      <c r="BL64" s="5" t="s">
        <v>65</v>
      </c>
      <c r="BM64" s="5">
        <v>0</v>
      </c>
      <c r="BN64" s="5">
        <v>0</v>
      </c>
      <c r="BO64" s="5">
        <v>0</v>
      </c>
      <c r="BP64" s="5">
        <v>1</v>
      </c>
      <c r="BQ64" s="5">
        <v>0</v>
      </c>
      <c r="BR64" s="13">
        <v>0</v>
      </c>
      <c r="BS64" s="17"/>
      <c r="BT64" s="3">
        <v>16</v>
      </c>
      <c r="BU64" s="5" t="s">
        <v>70</v>
      </c>
      <c r="BV64" s="5">
        <v>0</v>
      </c>
      <c r="BW64" s="5">
        <v>1</v>
      </c>
      <c r="BX64" s="5">
        <v>0</v>
      </c>
      <c r="BY64" s="5">
        <v>0</v>
      </c>
      <c r="BZ64" s="5">
        <v>0</v>
      </c>
      <c r="CA64" s="5">
        <v>1</v>
      </c>
      <c r="CB64" s="5">
        <v>1</v>
      </c>
      <c r="CC64" s="5">
        <v>1</v>
      </c>
      <c r="CD64" s="5">
        <v>1</v>
      </c>
      <c r="CE64" s="28">
        <v>0</v>
      </c>
      <c r="CF64" s="28">
        <v>0</v>
      </c>
      <c r="CG64" s="28">
        <v>0</v>
      </c>
      <c r="CO64" s="17"/>
      <c r="CP64" s="3">
        <v>11</v>
      </c>
      <c r="CQ64" s="5" t="s">
        <v>65</v>
      </c>
      <c r="CR64" s="5">
        <v>0</v>
      </c>
      <c r="CS64" s="5">
        <v>0</v>
      </c>
      <c r="CT64" s="5">
        <v>0</v>
      </c>
      <c r="CU64" s="5">
        <v>1</v>
      </c>
      <c r="CV64" s="5">
        <v>0</v>
      </c>
      <c r="CW64" s="5">
        <v>0</v>
      </c>
      <c r="CX64" s="5">
        <v>0</v>
      </c>
      <c r="CY64" s="13">
        <v>0</v>
      </c>
      <c r="CZ64" s="5">
        <v>0</v>
      </c>
      <c r="DA64" s="5">
        <v>0</v>
      </c>
      <c r="DC64" s="3">
        <v>12</v>
      </c>
      <c r="DD64" s="5" t="s">
        <v>66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13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EO64" s="3">
        <v>1</v>
      </c>
      <c r="EP64" s="5" t="s">
        <v>52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13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</row>
    <row r="65" ht="15.75" spans="6:162">
      <c r="F65" s="3">
        <v>10</v>
      </c>
      <c r="G65" s="5" t="s">
        <v>64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13">
        <v>0</v>
      </c>
      <c r="P65" s="5">
        <v>1</v>
      </c>
      <c r="Q65" s="5">
        <v>0</v>
      </c>
      <c r="R65" s="15"/>
      <c r="S65" s="15"/>
      <c r="V65" s="3">
        <v>10</v>
      </c>
      <c r="W65" s="5" t="s">
        <v>64</v>
      </c>
      <c r="X65" s="5">
        <v>1</v>
      </c>
      <c r="Y65" s="5">
        <v>0</v>
      </c>
      <c r="Z65" s="5">
        <v>0</v>
      </c>
      <c r="AA65" s="5">
        <v>0</v>
      </c>
      <c r="AB65" s="5">
        <v>0</v>
      </c>
      <c r="AC65" s="5">
        <v>1</v>
      </c>
      <c r="AD65" s="28">
        <v>0</v>
      </c>
      <c r="AE65" s="17"/>
      <c r="AF65" s="17"/>
      <c r="AG65" s="17"/>
      <c r="AK65" s="3">
        <v>11</v>
      </c>
      <c r="AL65" s="5" t="s">
        <v>65</v>
      </c>
      <c r="AM65" s="5">
        <v>0</v>
      </c>
      <c r="AN65" s="5">
        <v>0</v>
      </c>
      <c r="AO65" s="5">
        <v>0</v>
      </c>
      <c r="AP65" s="5">
        <v>1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BB65" s="3">
        <v>12</v>
      </c>
      <c r="BC65" s="5" t="s">
        <v>66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13">
        <v>0</v>
      </c>
      <c r="BJ65" s="17"/>
      <c r="BK65" s="3">
        <v>12</v>
      </c>
      <c r="BL65" s="5" t="s">
        <v>66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13">
        <v>0</v>
      </c>
      <c r="BS65" s="17"/>
      <c r="BT65" s="3">
        <v>17</v>
      </c>
      <c r="BU65" s="5" t="s">
        <v>71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28">
        <v>0</v>
      </c>
      <c r="CF65" s="28">
        <v>0</v>
      </c>
      <c r="CG65" s="28">
        <v>0</v>
      </c>
      <c r="CO65" s="17"/>
      <c r="CP65" s="3">
        <v>12</v>
      </c>
      <c r="CQ65" s="5" t="s">
        <v>66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1</v>
      </c>
      <c r="CX65" s="5">
        <v>0</v>
      </c>
      <c r="CY65" s="13">
        <v>0</v>
      </c>
      <c r="CZ65" s="5">
        <v>0</v>
      </c>
      <c r="DA65" s="5">
        <v>0</v>
      </c>
      <c r="DC65" s="3">
        <v>13</v>
      </c>
      <c r="DD65" s="5" t="s">
        <v>67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13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EO65" s="3">
        <v>2</v>
      </c>
      <c r="EP65" s="5" t="s">
        <v>55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13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</row>
    <row r="66" ht="15.75" spans="6:162">
      <c r="F66" s="3">
        <v>11</v>
      </c>
      <c r="G66" s="5" t="s">
        <v>65</v>
      </c>
      <c r="H66" s="5">
        <v>0</v>
      </c>
      <c r="I66" s="5">
        <v>0</v>
      </c>
      <c r="J66" s="5">
        <v>0</v>
      </c>
      <c r="K66" s="5">
        <v>1</v>
      </c>
      <c r="L66" s="5">
        <v>0</v>
      </c>
      <c r="M66" s="5">
        <v>0</v>
      </c>
      <c r="N66" s="5">
        <v>0</v>
      </c>
      <c r="O66" s="13">
        <v>0</v>
      </c>
      <c r="P66" s="5">
        <v>0</v>
      </c>
      <c r="Q66" s="5">
        <v>0</v>
      </c>
      <c r="R66" s="15"/>
      <c r="S66" s="15"/>
      <c r="V66" s="3">
        <v>11</v>
      </c>
      <c r="W66" s="5" t="s">
        <v>65</v>
      </c>
      <c r="X66" s="5">
        <v>0</v>
      </c>
      <c r="Y66" s="5">
        <v>0</v>
      </c>
      <c r="Z66" s="5">
        <v>0</v>
      </c>
      <c r="AA66" s="5">
        <v>1</v>
      </c>
      <c r="AB66" s="5">
        <v>0</v>
      </c>
      <c r="AC66" s="5">
        <v>0</v>
      </c>
      <c r="AD66" s="28">
        <v>0</v>
      </c>
      <c r="AE66" s="17"/>
      <c r="AF66" s="17"/>
      <c r="AG66" s="17"/>
      <c r="AK66" s="3">
        <v>12</v>
      </c>
      <c r="AL66" s="5" t="s">
        <v>66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BB66" s="3">
        <v>13</v>
      </c>
      <c r="BC66" s="5" t="s">
        <v>67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13">
        <v>0</v>
      </c>
      <c r="BJ66" s="17"/>
      <c r="BK66" s="3">
        <v>13</v>
      </c>
      <c r="BL66" s="5" t="s">
        <v>67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13">
        <v>0</v>
      </c>
      <c r="BS66" s="17"/>
      <c r="BT66" s="3">
        <v>18</v>
      </c>
      <c r="BU66" s="5" t="s">
        <v>72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28">
        <v>0</v>
      </c>
      <c r="CF66" s="28">
        <v>0</v>
      </c>
      <c r="CG66" s="28">
        <v>0</v>
      </c>
      <c r="CO66" s="17"/>
      <c r="CP66" s="3">
        <v>13</v>
      </c>
      <c r="CQ66" s="5" t="s">
        <v>67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13">
        <v>0</v>
      </c>
      <c r="CZ66" s="5">
        <v>0</v>
      </c>
      <c r="DA66" s="5">
        <v>0</v>
      </c>
      <c r="DC66" s="3">
        <v>14</v>
      </c>
      <c r="DD66" s="5" t="s">
        <v>68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13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EO66" s="3">
        <v>3</v>
      </c>
      <c r="EP66" s="5" t="s">
        <v>57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13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</row>
    <row r="67" ht="15.75" spans="6:162">
      <c r="F67" s="3">
        <v>12</v>
      </c>
      <c r="G67" s="5" t="s">
        <v>66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13">
        <v>0</v>
      </c>
      <c r="P67" s="5">
        <v>0</v>
      </c>
      <c r="Q67" s="5">
        <v>0</v>
      </c>
      <c r="R67" s="15"/>
      <c r="S67" s="15"/>
      <c r="V67" s="3">
        <v>12</v>
      </c>
      <c r="W67" s="5" t="s">
        <v>66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0</v>
      </c>
      <c r="AD67" s="28">
        <v>0</v>
      </c>
      <c r="AE67" s="17"/>
      <c r="AF67" s="17"/>
      <c r="AG67" s="17"/>
      <c r="AK67" s="3">
        <v>13</v>
      </c>
      <c r="AL67" s="5" t="s">
        <v>67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BB67" s="3">
        <v>14</v>
      </c>
      <c r="BC67" s="5" t="s">
        <v>68</v>
      </c>
      <c r="BD67" s="5">
        <v>0</v>
      </c>
      <c r="BE67" s="5">
        <v>0</v>
      </c>
      <c r="BF67" s="5">
        <v>0</v>
      </c>
      <c r="BG67" s="5">
        <v>0</v>
      </c>
      <c r="BH67" s="5">
        <v>1</v>
      </c>
      <c r="BI67" s="13">
        <v>0</v>
      </c>
      <c r="BJ67" s="17"/>
      <c r="BK67" s="3">
        <v>14</v>
      </c>
      <c r="BL67" s="5" t="s">
        <v>68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13">
        <v>0</v>
      </c>
      <c r="BS67" s="17"/>
      <c r="BT67" s="3">
        <v>19</v>
      </c>
      <c r="BU67" s="5" t="s">
        <v>73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28">
        <v>0</v>
      </c>
      <c r="CF67" s="28">
        <v>0</v>
      </c>
      <c r="CG67" s="28">
        <v>0</v>
      </c>
      <c r="CO67" s="17"/>
      <c r="CP67" s="3">
        <v>14</v>
      </c>
      <c r="CQ67" s="5" t="s">
        <v>68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1</v>
      </c>
      <c r="CY67" s="13">
        <v>0</v>
      </c>
      <c r="CZ67" s="5">
        <v>0</v>
      </c>
      <c r="DA67" s="5">
        <v>0</v>
      </c>
      <c r="DC67" s="3">
        <v>15</v>
      </c>
      <c r="DD67" s="5" t="s">
        <v>69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1</v>
      </c>
      <c r="DK67" s="5">
        <v>0</v>
      </c>
      <c r="DL67" s="13">
        <v>0</v>
      </c>
      <c r="DM67" s="5">
        <v>1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EO67" s="3">
        <v>4</v>
      </c>
      <c r="EP67" s="10" t="s">
        <v>58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13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</row>
    <row r="68" ht="15.75" spans="6:162">
      <c r="F68" s="3">
        <v>13</v>
      </c>
      <c r="G68" s="5" t="s">
        <v>67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13">
        <v>0</v>
      </c>
      <c r="P68" s="5">
        <v>0</v>
      </c>
      <c r="Q68" s="5">
        <v>0</v>
      </c>
      <c r="R68" s="15"/>
      <c r="S68" s="15"/>
      <c r="V68" s="3">
        <v>13</v>
      </c>
      <c r="W68" s="5" t="s">
        <v>67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28">
        <v>0</v>
      </c>
      <c r="AE68" s="17"/>
      <c r="AF68" s="17"/>
      <c r="AG68" s="17"/>
      <c r="AK68" s="3">
        <v>14</v>
      </c>
      <c r="AL68" s="5" t="s">
        <v>68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BB68" s="3">
        <v>15</v>
      </c>
      <c r="BC68" s="5" t="s">
        <v>69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13">
        <v>0</v>
      </c>
      <c r="BJ68" s="17"/>
      <c r="BK68" s="3">
        <v>15</v>
      </c>
      <c r="BL68" s="5" t="s">
        <v>69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13">
        <v>0</v>
      </c>
      <c r="BS68" s="17"/>
      <c r="BT68" s="3">
        <v>20</v>
      </c>
      <c r="BU68" s="5" t="s">
        <v>74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28">
        <v>0</v>
      </c>
      <c r="CF68" s="28">
        <v>0</v>
      </c>
      <c r="CG68" s="28">
        <v>0</v>
      </c>
      <c r="CO68" s="17"/>
      <c r="CP68" s="3">
        <v>15</v>
      </c>
      <c r="CQ68" s="5" t="s">
        <v>69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13">
        <v>0</v>
      </c>
      <c r="CZ68" s="5">
        <v>0</v>
      </c>
      <c r="DA68" s="5">
        <v>0</v>
      </c>
      <c r="DC68" s="3">
        <v>16</v>
      </c>
      <c r="DD68" s="5" t="s">
        <v>70</v>
      </c>
      <c r="DE68" s="5">
        <v>0</v>
      </c>
      <c r="DF68" s="5">
        <v>1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13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EO68" s="3">
        <v>5</v>
      </c>
      <c r="EP68" s="5" t="s">
        <v>59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13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</row>
    <row r="69" ht="15.75" spans="6:162">
      <c r="F69" s="3">
        <v>14</v>
      </c>
      <c r="G69" s="5" t="s">
        <v>68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13">
        <v>0</v>
      </c>
      <c r="P69" s="5">
        <v>0</v>
      </c>
      <c r="Q69" s="5">
        <v>0</v>
      </c>
      <c r="R69" s="15"/>
      <c r="S69" s="15"/>
      <c r="V69" s="3">
        <v>14</v>
      </c>
      <c r="W69" s="5" t="s">
        <v>68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28">
        <v>0</v>
      </c>
      <c r="AE69" s="17"/>
      <c r="AF69" s="17"/>
      <c r="AG69" s="17"/>
      <c r="AK69" s="3">
        <v>15</v>
      </c>
      <c r="AL69" s="5" t="s">
        <v>69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0</v>
      </c>
      <c r="AX69" s="5">
        <v>0</v>
      </c>
      <c r="AY69" s="5">
        <v>0</v>
      </c>
      <c r="BB69" s="3">
        <v>16</v>
      </c>
      <c r="BC69" s="5" t="s">
        <v>70</v>
      </c>
      <c r="BD69" s="5">
        <v>0</v>
      </c>
      <c r="BE69" s="5">
        <v>1</v>
      </c>
      <c r="BF69" s="5">
        <v>0</v>
      </c>
      <c r="BG69" s="5">
        <v>0</v>
      </c>
      <c r="BH69" s="5">
        <v>0</v>
      </c>
      <c r="BI69" s="13">
        <v>0</v>
      </c>
      <c r="BJ69" s="17"/>
      <c r="BK69" s="3">
        <v>16</v>
      </c>
      <c r="BL69" s="5" t="s">
        <v>70</v>
      </c>
      <c r="BM69" s="5">
        <v>0</v>
      </c>
      <c r="BN69" s="5">
        <v>1</v>
      </c>
      <c r="BO69" s="5">
        <v>0</v>
      </c>
      <c r="BP69" s="5">
        <v>0</v>
      </c>
      <c r="BQ69" s="5">
        <v>0</v>
      </c>
      <c r="BR69" s="13">
        <v>0</v>
      </c>
      <c r="BS69" s="17"/>
      <c r="BT69" s="3">
        <v>21</v>
      </c>
      <c r="BU69" s="5" t="s">
        <v>75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28">
        <v>0</v>
      </c>
      <c r="CF69" s="28">
        <v>0</v>
      </c>
      <c r="CG69" s="28">
        <v>0</v>
      </c>
      <c r="CO69" s="17"/>
      <c r="CP69" s="3">
        <v>16</v>
      </c>
      <c r="CQ69" s="5" t="s">
        <v>70</v>
      </c>
      <c r="CR69" s="5">
        <v>0</v>
      </c>
      <c r="CS69" s="5">
        <v>1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13">
        <v>0</v>
      </c>
      <c r="CZ69" s="5">
        <v>0</v>
      </c>
      <c r="DA69" s="5">
        <v>0</v>
      </c>
      <c r="DC69" s="3">
        <v>17</v>
      </c>
      <c r="DD69" s="5" t="s">
        <v>71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13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EO69" s="3">
        <v>6</v>
      </c>
      <c r="EP69" s="5" t="s">
        <v>60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13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</row>
    <row r="70" ht="15.75" spans="6:162">
      <c r="F70" s="3">
        <v>15</v>
      </c>
      <c r="G70" s="5" t="s">
        <v>69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1</v>
      </c>
      <c r="N70" s="5">
        <v>0</v>
      </c>
      <c r="O70" s="13">
        <v>0</v>
      </c>
      <c r="P70" s="5">
        <v>0</v>
      </c>
      <c r="Q70" s="5">
        <v>0</v>
      </c>
      <c r="R70" s="15"/>
      <c r="S70" s="15"/>
      <c r="V70" s="3">
        <v>15</v>
      </c>
      <c r="W70" s="5" t="s">
        <v>69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28">
        <v>0</v>
      </c>
      <c r="AE70" s="17"/>
      <c r="AF70" s="17"/>
      <c r="AG70" s="17"/>
      <c r="AK70" s="3">
        <v>16</v>
      </c>
      <c r="AL70" s="5" t="s">
        <v>70</v>
      </c>
      <c r="AM70" s="5">
        <v>0</v>
      </c>
      <c r="AN70" s="5">
        <v>1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BB70" s="3">
        <v>17</v>
      </c>
      <c r="BC70" s="5" t="s">
        <v>71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13">
        <v>0</v>
      </c>
      <c r="BJ70" s="17"/>
      <c r="BK70" s="3">
        <v>17</v>
      </c>
      <c r="BL70" s="5" t="s">
        <v>71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13">
        <v>0</v>
      </c>
      <c r="BS70" s="17"/>
      <c r="BT70" s="3">
        <v>22</v>
      </c>
      <c r="BU70" s="5" t="s">
        <v>76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28">
        <v>0</v>
      </c>
      <c r="CF70" s="28">
        <v>0</v>
      </c>
      <c r="CG70" s="28">
        <v>0</v>
      </c>
      <c r="CO70" s="17"/>
      <c r="CP70" s="3">
        <v>17</v>
      </c>
      <c r="CQ70" s="5" t="s">
        <v>71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13">
        <v>0</v>
      </c>
      <c r="CZ70" s="5">
        <v>0</v>
      </c>
      <c r="DA70" s="5">
        <v>0</v>
      </c>
      <c r="DC70" s="3">
        <v>18</v>
      </c>
      <c r="DD70" s="5" t="s">
        <v>72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13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EO70" s="3">
        <v>7</v>
      </c>
      <c r="EP70" s="5" t="s">
        <v>61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13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</row>
    <row r="71" ht="15.75" spans="6:162">
      <c r="F71" s="3">
        <v>16</v>
      </c>
      <c r="G71" s="5" t="s">
        <v>70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13">
        <v>0</v>
      </c>
      <c r="P71" s="5">
        <v>0</v>
      </c>
      <c r="Q71" s="5">
        <v>0</v>
      </c>
      <c r="R71" s="15"/>
      <c r="S71" s="15"/>
      <c r="V71" s="3">
        <v>16</v>
      </c>
      <c r="W71" s="5" t="s">
        <v>70</v>
      </c>
      <c r="X71" s="5">
        <v>0</v>
      </c>
      <c r="Y71" s="5">
        <v>1</v>
      </c>
      <c r="Z71" s="5">
        <v>0</v>
      </c>
      <c r="AA71" s="5">
        <v>0</v>
      </c>
      <c r="AB71" s="5">
        <v>1</v>
      </c>
      <c r="AC71" s="5">
        <v>0</v>
      </c>
      <c r="AD71" s="28">
        <v>0</v>
      </c>
      <c r="AE71" s="17"/>
      <c r="AF71" s="17"/>
      <c r="AG71" s="17"/>
      <c r="AK71" s="3">
        <v>17</v>
      </c>
      <c r="AL71" s="5" t="s">
        <v>71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BB71" s="3">
        <v>18</v>
      </c>
      <c r="BC71" s="5" t="s">
        <v>72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13">
        <v>0</v>
      </c>
      <c r="BJ71" s="17"/>
      <c r="BK71" s="3">
        <v>18</v>
      </c>
      <c r="BL71" s="5" t="s">
        <v>72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13">
        <v>0</v>
      </c>
      <c r="BS71" s="17"/>
      <c r="BT71" s="3">
        <v>23</v>
      </c>
      <c r="BU71" s="5" t="s">
        <v>77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28">
        <v>0</v>
      </c>
      <c r="CF71" s="28">
        <v>0</v>
      </c>
      <c r="CG71" s="28">
        <v>0</v>
      </c>
      <c r="CO71" s="17"/>
      <c r="CP71" s="3">
        <v>18</v>
      </c>
      <c r="CQ71" s="5" t="s">
        <v>72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13">
        <v>0</v>
      </c>
      <c r="CZ71" s="5">
        <v>0</v>
      </c>
      <c r="DA71" s="5">
        <v>0</v>
      </c>
      <c r="DC71" s="3">
        <v>19</v>
      </c>
      <c r="DD71" s="5" t="s">
        <v>73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13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EO71" s="3">
        <v>8</v>
      </c>
      <c r="EP71" s="5" t="s">
        <v>62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13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</row>
    <row r="72" ht="15.75" spans="6:162">
      <c r="F72" s="3">
        <v>17</v>
      </c>
      <c r="G72" s="5" t="s">
        <v>71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13">
        <v>0</v>
      </c>
      <c r="P72" s="5">
        <v>0</v>
      </c>
      <c r="Q72" s="5">
        <v>0</v>
      </c>
      <c r="R72" s="15"/>
      <c r="S72" s="15"/>
      <c r="V72" s="3">
        <v>17</v>
      </c>
      <c r="W72" s="5" t="s">
        <v>71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28">
        <v>0</v>
      </c>
      <c r="AE72" s="17"/>
      <c r="AF72" s="17"/>
      <c r="AG72" s="17"/>
      <c r="AK72" s="3">
        <v>18</v>
      </c>
      <c r="AL72" s="5" t="s">
        <v>72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BB72" s="3">
        <v>19</v>
      </c>
      <c r="BC72" s="5" t="s">
        <v>73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13">
        <v>0</v>
      </c>
      <c r="BJ72" s="17"/>
      <c r="BK72" s="3">
        <v>19</v>
      </c>
      <c r="BL72" s="5" t="s">
        <v>73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13">
        <v>0</v>
      </c>
      <c r="BS72" s="17"/>
      <c r="BT72" s="3">
        <v>24</v>
      </c>
      <c r="BU72" s="5" t="s">
        <v>78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28">
        <v>0</v>
      </c>
      <c r="CF72" s="28">
        <v>0</v>
      </c>
      <c r="CG72" s="28">
        <v>0</v>
      </c>
      <c r="CO72" s="17"/>
      <c r="CP72" s="3">
        <v>19</v>
      </c>
      <c r="CQ72" s="5" t="s">
        <v>73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13">
        <v>0</v>
      </c>
      <c r="CZ72" s="5">
        <v>0</v>
      </c>
      <c r="DA72" s="5">
        <v>0</v>
      </c>
      <c r="DC72" s="3">
        <v>20</v>
      </c>
      <c r="DD72" s="5" t="s">
        <v>74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13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EO72" s="3">
        <v>9</v>
      </c>
      <c r="EP72" s="5" t="s">
        <v>63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13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</row>
    <row r="73" ht="15.75" spans="6:162">
      <c r="F73" s="3">
        <v>18</v>
      </c>
      <c r="G73" s="5" t="s">
        <v>72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13">
        <v>0</v>
      </c>
      <c r="P73" s="5">
        <v>0</v>
      </c>
      <c r="Q73" s="5">
        <v>0</v>
      </c>
      <c r="R73" s="15"/>
      <c r="S73" s="15"/>
      <c r="V73" s="3">
        <v>18</v>
      </c>
      <c r="W73" s="5" t="s">
        <v>72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28">
        <v>0</v>
      </c>
      <c r="AE73" s="17"/>
      <c r="AF73" s="17"/>
      <c r="AG73" s="17"/>
      <c r="AK73" s="3">
        <v>19</v>
      </c>
      <c r="AL73" s="5" t="s">
        <v>73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BB73" s="3">
        <v>20</v>
      </c>
      <c r="BC73" s="5" t="s">
        <v>74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13">
        <v>0</v>
      </c>
      <c r="BJ73" s="17"/>
      <c r="BK73" s="3">
        <v>20</v>
      </c>
      <c r="BL73" s="5" t="s">
        <v>74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13">
        <v>0</v>
      </c>
      <c r="BS73" s="17"/>
      <c r="BT73" s="3">
        <v>25</v>
      </c>
      <c r="BU73" s="5" t="s">
        <v>79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28">
        <v>0</v>
      </c>
      <c r="CF73" s="28">
        <v>0</v>
      </c>
      <c r="CG73" s="28">
        <v>0</v>
      </c>
      <c r="CO73" s="17"/>
      <c r="CP73" s="3">
        <v>20</v>
      </c>
      <c r="CQ73" s="5" t="s">
        <v>74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13">
        <v>0</v>
      </c>
      <c r="CZ73" s="5">
        <v>0</v>
      </c>
      <c r="DA73" s="5">
        <v>0</v>
      </c>
      <c r="DC73" s="3">
        <v>21</v>
      </c>
      <c r="DD73" s="5" t="s">
        <v>75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13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EO73" s="3">
        <v>10</v>
      </c>
      <c r="EP73" s="5" t="s">
        <v>64</v>
      </c>
      <c r="EQ73" s="5">
        <v>1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13">
        <v>0</v>
      </c>
      <c r="EY73" s="5">
        <v>0</v>
      </c>
      <c r="EZ73" s="5">
        <v>0</v>
      </c>
      <c r="FA73" s="5">
        <v>0</v>
      </c>
      <c r="FB73" s="5">
        <v>0</v>
      </c>
      <c r="FC73" s="5">
        <v>1</v>
      </c>
      <c r="FD73" s="5">
        <v>0</v>
      </c>
      <c r="FE73" s="5">
        <v>0</v>
      </c>
      <c r="FF73" s="5">
        <v>0</v>
      </c>
    </row>
    <row r="74" ht="15.75" spans="6:162">
      <c r="F74" s="3">
        <v>19</v>
      </c>
      <c r="G74" s="5" t="s">
        <v>73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13">
        <v>0</v>
      </c>
      <c r="P74" s="5">
        <v>0</v>
      </c>
      <c r="Q74" s="5">
        <v>0</v>
      </c>
      <c r="R74" s="15"/>
      <c r="S74" s="15"/>
      <c r="V74" s="3">
        <v>19</v>
      </c>
      <c r="W74" s="5" t="s">
        <v>73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28">
        <v>0</v>
      </c>
      <c r="AE74" s="17"/>
      <c r="AF74" s="17"/>
      <c r="AG74" s="17"/>
      <c r="AK74" s="3">
        <v>20</v>
      </c>
      <c r="AL74" s="5" t="s">
        <v>74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BB74" s="3">
        <v>21</v>
      </c>
      <c r="BC74" s="5" t="s">
        <v>75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13">
        <v>0</v>
      </c>
      <c r="BJ74" s="17"/>
      <c r="BK74" s="3">
        <v>21</v>
      </c>
      <c r="BL74" s="5" t="s">
        <v>75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13">
        <v>0</v>
      </c>
      <c r="BS74" s="17"/>
      <c r="BT74" s="3">
        <v>26</v>
      </c>
      <c r="BU74" s="5" t="s">
        <v>80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28">
        <v>0</v>
      </c>
      <c r="CF74" s="28">
        <v>0</v>
      </c>
      <c r="CG74" s="28">
        <v>0</v>
      </c>
      <c r="CO74" s="17"/>
      <c r="CP74" s="3">
        <v>21</v>
      </c>
      <c r="CQ74" s="5" t="s">
        <v>75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13">
        <v>0</v>
      </c>
      <c r="CZ74" s="5">
        <v>0</v>
      </c>
      <c r="DA74" s="5">
        <v>0</v>
      </c>
      <c r="DC74" s="3">
        <v>22</v>
      </c>
      <c r="DD74" s="5" t="s">
        <v>76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13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EO74" s="3">
        <v>11</v>
      </c>
      <c r="EP74" s="5" t="s">
        <v>65</v>
      </c>
      <c r="EQ74" s="5">
        <v>0</v>
      </c>
      <c r="ER74" s="5">
        <v>0</v>
      </c>
      <c r="ES74" s="5">
        <v>0</v>
      </c>
      <c r="ET74" s="5">
        <v>1</v>
      </c>
      <c r="EU74" s="5">
        <v>0</v>
      </c>
      <c r="EV74" s="5">
        <v>0</v>
      </c>
      <c r="EW74" s="5">
        <v>0</v>
      </c>
      <c r="EX74" s="13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</row>
    <row r="75" ht="15.75" spans="6:162">
      <c r="F75" s="3">
        <v>20</v>
      </c>
      <c r="G75" s="5" t="s">
        <v>74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13">
        <v>0</v>
      </c>
      <c r="P75" s="5">
        <v>0</v>
      </c>
      <c r="Q75" s="5">
        <v>0</v>
      </c>
      <c r="R75" s="15"/>
      <c r="S75" s="15"/>
      <c r="V75" s="3">
        <v>20</v>
      </c>
      <c r="W75" s="5" t="s">
        <v>74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28">
        <v>0</v>
      </c>
      <c r="AE75" s="17"/>
      <c r="AF75" s="17"/>
      <c r="AG75" s="17"/>
      <c r="AK75" s="3">
        <v>21</v>
      </c>
      <c r="AL75" s="5" t="s">
        <v>75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BB75" s="3">
        <v>22</v>
      </c>
      <c r="BC75" s="5" t="s">
        <v>76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13">
        <v>0</v>
      </c>
      <c r="BJ75" s="17"/>
      <c r="BK75" s="3">
        <v>22</v>
      </c>
      <c r="BL75" s="5" t="s">
        <v>76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13">
        <v>0</v>
      </c>
      <c r="BS75" s="17"/>
      <c r="BT75" s="3">
        <v>27</v>
      </c>
      <c r="BU75" s="5" t="s">
        <v>81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28">
        <v>0</v>
      </c>
      <c r="CF75" s="28">
        <v>0</v>
      </c>
      <c r="CG75" s="28">
        <v>0</v>
      </c>
      <c r="CO75" s="17"/>
      <c r="CP75" s="3">
        <v>22</v>
      </c>
      <c r="CQ75" s="5" t="s">
        <v>76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13">
        <v>0</v>
      </c>
      <c r="CZ75" s="5">
        <v>0</v>
      </c>
      <c r="DA75" s="5">
        <v>0</v>
      </c>
      <c r="DC75" s="3">
        <v>23</v>
      </c>
      <c r="DD75" s="5" t="s">
        <v>77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13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EO75" s="3">
        <v>12</v>
      </c>
      <c r="EP75" s="5" t="s">
        <v>66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13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</row>
    <row r="76" ht="15.75" spans="6:162">
      <c r="F76" s="3">
        <v>21</v>
      </c>
      <c r="G76" s="5" t="s">
        <v>75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13">
        <v>0</v>
      </c>
      <c r="P76" s="5">
        <v>0</v>
      </c>
      <c r="Q76" s="5">
        <v>0</v>
      </c>
      <c r="R76" s="15"/>
      <c r="S76" s="15"/>
      <c r="V76" s="3">
        <v>21</v>
      </c>
      <c r="W76" s="5" t="s">
        <v>75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28">
        <v>0</v>
      </c>
      <c r="AE76" s="17"/>
      <c r="AF76" s="17"/>
      <c r="AG76" s="17"/>
      <c r="AK76" s="3">
        <v>22</v>
      </c>
      <c r="AL76" s="5" t="s">
        <v>76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BB76" s="3">
        <v>23</v>
      </c>
      <c r="BC76" s="5" t="s">
        <v>77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13">
        <v>0</v>
      </c>
      <c r="BJ76" s="17"/>
      <c r="BK76" s="3">
        <v>23</v>
      </c>
      <c r="BL76" s="5" t="s">
        <v>77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13">
        <v>0</v>
      </c>
      <c r="BS76" s="17"/>
      <c r="BT76" s="3">
        <v>28</v>
      </c>
      <c r="BU76" s="5" t="s">
        <v>82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28">
        <v>0</v>
      </c>
      <c r="CF76" s="28">
        <v>0</v>
      </c>
      <c r="CG76" s="28">
        <v>0</v>
      </c>
      <c r="CO76" s="17"/>
      <c r="CP76" s="3">
        <v>23</v>
      </c>
      <c r="CQ76" s="5" t="s">
        <v>77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13">
        <v>0</v>
      </c>
      <c r="CZ76" s="5">
        <v>0</v>
      </c>
      <c r="DA76" s="5">
        <v>0</v>
      </c>
      <c r="DC76" s="3">
        <v>24</v>
      </c>
      <c r="DD76" s="5" t="s">
        <v>78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13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EO76" s="3">
        <v>13</v>
      </c>
      <c r="EP76" s="5" t="s">
        <v>67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13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</row>
    <row r="77" ht="15.75" spans="6:162">
      <c r="F77" s="3">
        <v>22</v>
      </c>
      <c r="G77" s="5" t="s">
        <v>76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13">
        <v>0</v>
      </c>
      <c r="P77" s="5">
        <v>0</v>
      </c>
      <c r="Q77" s="5">
        <v>0</v>
      </c>
      <c r="R77" s="15"/>
      <c r="S77" s="15"/>
      <c r="V77" s="3">
        <v>22</v>
      </c>
      <c r="W77" s="5" t="s">
        <v>76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28">
        <v>0</v>
      </c>
      <c r="AE77" s="17"/>
      <c r="AF77" s="17"/>
      <c r="AG77" s="17"/>
      <c r="AK77" s="3">
        <v>23</v>
      </c>
      <c r="AL77" s="5" t="s">
        <v>77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BB77" s="3">
        <v>24</v>
      </c>
      <c r="BC77" s="5" t="s">
        <v>78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13">
        <v>0</v>
      </c>
      <c r="BJ77" s="17"/>
      <c r="BK77" s="3">
        <v>24</v>
      </c>
      <c r="BL77" s="5" t="s">
        <v>78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13">
        <v>0</v>
      </c>
      <c r="BS77" s="17"/>
      <c r="BT77" s="3">
        <v>29</v>
      </c>
      <c r="BU77" s="5"/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28">
        <v>0</v>
      </c>
      <c r="CF77" s="28">
        <v>0</v>
      </c>
      <c r="CG77" s="28">
        <v>0</v>
      </c>
      <c r="CO77" s="17"/>
      <c r="CP77" s="3">
        <v>24</v>
      </c>
      <c r="CQ77" s="5" t="s">
        <v>78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13">
        <v>0</v>
      </c>
      <c r="CZ77" s="5">
        <v>0</v>
      </c>
      <c r="DA77" s="5">
        <v>0</v>
      </c>
      <c r="DC77" s="3">
        <v>25</v>
      </c>
      <c r="DD77" s="5" t="s">
        <v>79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13">
        <v>0</v>
      </c>
      <c r="DM77" s="5">
        <v>1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EO77" s="3">
        <v>14</v>
      </c>
      <c r="EP77" s="5" t="s">
        <v>68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13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</row>
    <row r="78" ht="15.75" spans="6:162">
      <c r="F78" s="3">
        <v>23</v>
      </c>
      <c r="G78" s="5" t="s">
        <v>77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13">
        <v>0</v>
      </c>
      <c r="P78" s="5">
        <v>0</v>
      </c>
      <c r="Q78" s="5">
        <v>0</v>
      </c>
      <c r="R78" s="15"/>
      <c r="S78" s="15"/>
      <c r="V78" s="3">
        <v>23</v>
      </c>
      <c r="W78" s="5" t="s">
        <v>77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28">
        <v>0</v>
      </c>
      <c r="AE78" s="17"/>
      <c r="AF78" s="17"/>
      <c r="AG78" s="17"/>
      <c r="AK78" s="3">
        <v>24</v>
      </c>
      <c r="AL78" s="5" t="s">
        <v>78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BB78" s="3">
        <v>25</v>
      </c>
      <c r="BC78" s="5" t="s">
        <v>79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13">
        <v>0</v>
      </c>
      <c r="BJ78" s="17"/>
      <c r="BK78" s="3">
        <v>25</v>
      </c>
      <c r="BL78" s="5" t="s">
        <v>79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13">
        <v>0</v>
      </c>
      <c r="BS78" s="17"/>
      <c r="BT78" s="3">
        <v>30</v>
      </c>
      <c r="BU78" s="5"/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28">
        <v>0</v>
      </c>
      <c r="CF78" s="28">
        <v>0</v>
      </c>
      <c r="CG78" s="28">
        <v>0</v>
      </c>
      <c r="CO78" s="17"/>
      <c r="CP78" s="3">
        <v>25</v>
      </c>
      <c r="CQ78" s="5" t="s">
        <v>79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13">
        <v>0</v>
      </c>
      <c r="CZ78" s="5">
        <v>0</v>
      </c>
      <c r="DA78" s="5">
        <v>0</v>
      </c>
      <c r="DC78" s="3">
        <v>26</v>
      </c>
      <c r="DD78" s="5" t="s">
        <v>80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13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EO78" s="3">
        <v>15</v>
      </c>
      <c r="EP78" s="5" t="s">
        <v>69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13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</row>
    <row r="79" ht="15.75" spans="6:162">
      <c r="F79" s="3">
        <v>24</v>
      </c>
      <c r="G79" s="5" t="s">
        <v>78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13">
        <v>0</v>
      </c>
      <c r="P79" s="5">
        <v>0</v>
      </c>
      <c r="Q79" s="5">
        <v>0</v>
      </c>
      <c r="R79" s="15"/>
      <c r="S79" s="15"/>
      <c r="V79" s="3">
        <v>24</v>
      </c>
      <c r="W79" s="5" t="s">
        <v>78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28">
        <v>0</v>
      </c>
      <c r="AE79" s="17"/>
      <c r="AF79" s="17"/>
      <c r="AG79" s="17"/>
      <c r="AK79" s="3">
        <v>25</v>
      </c>
      <c r="AL79" s="5" t="s">
        <v>79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BB79" s="3">
        <v>26</v>
      </c>
      <c r="BC79" s="5" t="s">
        <v>80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13">
        <v>0</v>
      </c>
      <c r="BJ79" s="17"/>
      <c r="BK79" s="3">
        <v>26</v>
      </c>
      <c r="BL79" s="5" t="s">
        <v>80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13">
        <v>0</v>
      </c>
      <c r="BS79" s="17"/>
      <c r="BT79" s="3">
        <v>31</v>
      </c>
      <c r="BU79" s="5"/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28">
        <v>0</v>
      </c>
      <c r="CF79" s="28">
        <v>0</v>
      </c>
      <c r="CG79" s="28">
        <v>0</v>
      </c>
      <c r="CO79" s="17"/>
      <c r="CP79" s="3">
        <v>26</v>
      </c>
      <c r="CQ79" s="5" t="s">
        <v>80</v>
      </c>
      <c r="CR79" s="5">
        <v>0</v>
      </c>
      <c r="CS79" s="5">
        <v>0</v>
      </c>
      <c r="CT79" s="5">
        <v>0</v>
      </c>
      <c r="CU79" s="5">
        <v>0</v>
      </c>
      <c r="CV79" s="5">
        <v>1</v>
      </c>
      <c r="CW79" s="5">
        <v>0</v>
      </c>
      <c r="CX79" s="5">
        <v>0</v>
      </c>
      <c r="CY79" s="13">
        <v>0</v>
      </c>
      <c r="CZ79" s="5">
        <v>0</v>
      </c>
      <c r="DA79" s="5">
        <v>0</v>
      </c>
      <c r="DC79" s="3">
        <v>27</v>
      </c>
      <c r="DD79" s="5" t="s">
        <v>83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13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EO79" s="3">
        <v>16</v>
      </c>
      <c r="EP79" s="5" t="s">
        <v>70</v>
      </c>
      <c r="EQ79" s="5">
        <v>0</v>
      </c>
      <c r="ER79" s="5">
        <v>1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13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</row>
    <row r="80" ht="15.75" spans="6:162">
      <c r="F80" s="3">
        <v>25</v>
      </c>
      <c r="G80" s="5" t="s">
        <v>79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13">
        <v>0</v>
      </c>
      <c r="P80" s="5">
        <v>0</v>
      </c>
      <c r="Q80" s="5">
        <v>0</v>
      </c>
      <c r="R80" s="15"/>
      <c r="S80" s="15"/>
      <c r="V80" s="3">
        <v>25</v>
      </c>
      <c r="W80" s="5" t="s">
        <v>79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28">
        <v>0</v>
      </c>
      <c r="AE80" s="17"/>
      <c r="AF80" s="17"/>
      <c r="AG80" s="17"/>
      <c r="AK80" s="3">
        <v>26</v>
      </c>
      <c r="AL80" s="5" t="s">
        <v>80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BB80" s="3">
        <v>27</v>
      </c>
      <c r="BC80" s="5" t="s">
        <v>81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13">
        <v>0</v>
      </c>
      <c r="BJ80" s="17"/>
      <c r="BK80" s="3">
        <v>27</v>
      </c>
      <c r="BL80" s="5" t="s">
        <v>81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13">
        <v>0</v>
      </c>
      <c r="BS80" s="17"/>
      <c r="BT80" s="3">
        <v>32</v>
      </c>
      <c r="BU80" s="5"/>
      <c r="BV80" s="5">
        <v>0</v>
      </c>
      <c r="BW80" s="7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28">
        <v>0</v>
      </c>
      <c r="CF80" s="28">
        <v>0</v>
      </c>
      <c r="CG80" s="28">
        <v>0</v>
      </c>
      <c r="CO80" s="17"/>
      <c r="CP80" s="3">
        <v>27</v>
      </c>
      <c r="CQ80" s="5" t="s">
        <v>81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13">
        <v>1</v>
      </c>
      <c r="CZ80" s="5">
        <v>0</v>
      </c>
      <c r="DA80" s="5">
        <v>0</v>
      </c>
      <c r="DC80" s="3">
        <v>28</v>
      </c>
      <c r="DD80" s="5" t="s">
        <v>84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1</v>
      </c>
      <c r="DK80" s="5">
        <v>0</v>
      </c>
      <c r="DL80" s="13">
        <v>0</v>
      </c>
      <c r="DM80" s="5">
        <v>1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EO80" s="3">
        <v>17</v>
      </c>
      <c r="EP80" s="5" t="s">
        <v>71</v>
      </c>
      <c r="EQ80" s="5">
        <v>0</v>
      </c>
      <c r="ER80" s="5">
        <v>0</v>
      </c>
      <c r="ES80" s="5">
        <v>0</v>
      </c>
      <c r="ET80" s="5">
        <v>0</v>
      </c>
      <c r="EU80" s="5">
        <v>1</v>
      </c>
      <c r="EV80" s="5">
        <v>0</v>
      </c>
      <c r="EW80" s="5">
        <v>0</v>
      </c>
      <c r="EX80" s="13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</row>
    <row r="81" ht="15.75" spans="6:162">
      <c r="F81" s="3">
        <v>26</v>
      </c>
      <c r="G81" s="5" t="s">
        <v>80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13">
        <v>0</v>
      </c>
      <c r="P81" s="5">
        <v>0</v>
      </c>
      <c r="Q81" s="5">
        <v>0</v>
      </c>
      <c r="R81" s="15"/>
      <c r="S81" s="15"/>
      <c r="V81" s="3">
        <v>26</v>
      </c>
      <c r="W81" s="5" t="s">
        <v>80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28">
        <v>0</v>
      </c>
      <c r="AE81" s="17"/>
      <c r="AF81" s="17"/>
      <c r="AG81" s="17"/>
      <c r="AK81" s="3">
        <v>27</v>
      </c>
      <c r="AL81" s="5" t="s">
        <v>81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BB81" s="3">
        <v>28</v>
      </c>
      <c r="BC81" s="5" t="s">
        <v>82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13">
        <v>0</v>
      </c>
      <c r="BJ81" s="17"/>
      <c r="BK81" s="3">
        <v>28</v>
      </c>
      <c r="BL81" s="5" t="s">
        <v>82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13">
        <v>0</v>
      </c>
      <c r="BS81" s="17"/>
      <c r="BT81" s="17"/>
      <c r="BU81" s="17"/>
      <c r="BV81" s="17"/>
      <c r="BW81" s="17"/>
      <c r="BX81" s="17"/>
      <c r="BY81" s="17"/>
      <c r="CO81" s="17"/>
      <c r="CP81" s="3">
        <v>28</v>
      </c>
      <c r="CQ81" s="5" t="s">
        <v>82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13">
        <v>0</v>
      </c>
      <c r="CZ81" s="5">
        <v>0</v>
      </c>
      <c r="DA81" s="5">
        <v>0</v>
      </c>
      <c r="DC81" s="3">
        <v>29</v>
      </c>
      <c r="DD81" s="5"/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13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EO81" s="3">
        <v>18</v>
      </c>
      <c r="EP81" s="5" t="s">
        <v>72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1</v>
      </c>
      <c r="EW81" s="5">
        <v>0</v>
      </c>
      <c r="EX81" s="13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</row>
    <row r="82" ht="15.75" spans="6:162">
      <c r="F82" s="3">
        <v>27</v>
      </c>
      <c r="G82" s="5" t="s">
        <v>81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13">
        <v>0</v>
      </c>
      <c r="P82" s="5">
        <v>0</v>
      </c>
      <c r="Q82" s="5">
        <v>0</v>
      </c>
      <c r="R82" s="15"/>
      <c r="S82" s="15"/>
      <c r="V82" s="3">
        <v>27</v>
      </c>
      <c r="W82" s="5" t="s">
        <v>81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28">
        <v>0</v>
      </c>
      <c r="AE82" s="17"/>
      <c r="AF82" s="17"/>
      <c r="AG82" s="17"/>
      <c r="AK82" s="3">
        <v>28</v>
      </c>
      <c r="AL82" s="5" t="s">
        <v>82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0</v>
      </c>
      <c r="AX82" s="5">
        <v>0</v>
      </c>
      <c r="AY82" s="5">
        <v>0</v>
      </c>
      <c r="BB82" s="3">
        <v>29</v>
      </c>
      <c r="BC82" s="5"/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13">
        <v>0</v>
      </c>
      <c r="BJ82" s="17"/>
      <c r="BK82" s="3">
        <v>29</v>
      </c>
      <c r="BL82" s="5"/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13">
        <v>0</v>
      </c>
      <c r="BS82" s="17"/>
      <c r="BT82" s="17"/>
      <c r="BU82" s="17"/>
      <c r="BV82" s="17"/>
      <c r="BW82" s="17"/>
      <c r="BX82" s="17"/>
      <c r="BY82" s="17"/>
      <c r="CO82" s="17"/>
      <c r="CP82" s="3">
        <v>29</v>
      </c>
      <c r="CQ82" s="5"/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13">
        <v>0</v>
      </c>
      <c r="CZ82" s="5">
        <v>0</v>
      </c>
      <c r="DA82" s="5">
        <v>0</v>
      </c>
      <c r="DC82" s="3">
        <v>30</v>
      </c>
      <c r="DD82" s="5"/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13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EO82" s="3">
        <v>19</v>
      </c>
      <c r="EP82" s="5" t="s">
        <v>73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1</v>
      </c>
      <c r="EX82" s="13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</row>
    <row r="83" ht="15.75" spans="6:162">
      <c r="F83" s="3">
        <v>28</v>
      </c>
      <c r="G83" s="5" t="s">
        <v>82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1</v>
      </c>
      <c r="N83" s="5">
        <v>0</v>
      </c>
      <c r="O83" s="13">
        <v>0</v>
      </c>
      <c r="P83" s="5">
        <v>0</v>
      </c>
      <c r="Q83" s="5">
        <v>0</v>
      </c>
      <c r="R83" s="15"/>
      <c r="S83" s="15"/>
      <c r="V83" s="3">
        <v>28</v>
      </c>
      <c r="W83" s="5" t="s">
        <v>82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28">
        <v>0</v>
      </c>
      <c r="AE83" s="17"/>
      <c r="AF83" s="17"/>
      <c r="AG83" s="17"/>
      <c r="AK83" s="3">
        <v>29</v>
      </c>
      <c r="AL83" s="5"/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BB83" s="3">
        <v>30</v>
      </c>
      <c r="BC83" s="5"/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13">
        <v>0</v>
      </c>
      <c r="BJ83" s="17"/>
      <c r="BK83" s="3">
        <v>30</v>
      </c>
      <c r="BL83" s="5"/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13">
        <v>0</v>
      </c>
      <c r="BS83" s="17"/>
      <c r="BT83" s="17"/>
      <c r="BU83" s="17"/>
      <c r="BV83" s="17"/>
      <c r="BW83" s="17"/>
      <c r="BX83" s="17"/>
      <c r="BY83" s="17"/>
      <c r="CO83" s="17"/>
      <c r="CP83" s="3">
        <v>30</v>
      </c>
      <c r="CQ83" s="5"/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13">
        <v>0</v>
      </c>
      <c r="CZ83" s="5">
        <v>0</v>
      </c>
      <c r="DA83" s="5">
        <v>0</v>
      </c>
      <c r="DC83" s="3">
        <v>31</v>
      </c>
      <c r="DD83" s="5"/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13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EO83" s="3">
        <v>20</v>
      </c>
      <c r="EP83" s="5" t="s">
        <v>74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13">
        <v>1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</row>
    <row r="84" ht="15.75" spans="6:162">
      <c r="F84" s="3">
        <v>29</v>
      </c>
      <c r="G84" s="5"/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13">
        <v>0</v>
      </c>
      <c r="P84" s="5">
        <v>0</v>
      </c>
      <c r="Q84" s="5">
        <v>0</v>
      </c>
      <c r="R84" s="15"/>
      <c r="S84" s="15"/>
      <c r="V84" s="3">
        <v>29</v>
      </c>
      <c r="W84" s="5"/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28">
        <v>0</v>
      </c>
      <c r="AE84" s="17"/>
      <c r="AF84" s="17"/>
      <c r="AG84" s="17"/>
      <c r="AK84" s="3">
        <v>30</v>
      </c>
      <c r="AL84" s="5"/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BB84" s="3">
        <v>31</v>
      </c>
      <c r="BC84" s="5"/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13">
        <v>0</v>
      </c>
      <c r="BJ84" s="17"/>
      <c r="BK84" s="3">
        <v>31</v>
      </c>
      <c r="BL84" s="5"/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13">
        <v>0</v>
      </c>
      <c r="BS84" s="17"/>
      <c r="BT84" s="17"/>
      <c r="BU84" s="17"/>
      <c r="BV84" s="17"/>
      <c r="BW84" s="17"/>
      <c r="BX84" s="17"/>
      <c r="BY84" s="17"/>
      <c r="CO84" s="17"/>
      <c r="CP84" s="3">
        <v>31</v>
      </c>
      <c r="CQ84" s="5"/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13">
        <v>0</v>
      </c>
      <c r="CZ84" s="5">
        <v>0</v>
      </c>
      <c r="DA84" s="5">
        <v>0</v>
      </c>
      <c r="DC84" s="3">
        <v>32</v>
      </c>
      <c r="DD84" s="5"/>
      <c r="DE84" s="5">
        <v>0</v>
      </c>
      <c r="DF84" s="7">
        <v>0</v>
      </c>
      <c r="DG84" s="5">
        <v>0</v>
      </c>
      <c r="DH84" s="5">
        <v>0</v>
      </c>
      <c r="DI84" s="7">
        <v>0</v>
      </c>
      <c r="DJ84" s="5">
        <v>0</v>
      </c>
      <c r="DK84" s="5">
        <v>0</v>
      </c>
      <c r="DL84" s="13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EO84" s="3">
        <v>21</v>
      </c>
      <c r="EP84" s="5" t="s">
        <v>75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13">
        <v>0</v>
      </c>
      <c r="EY84" s="5">
        <v>1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</row>
    <row r="85" ht="15.75" spans="6:162">
      <c r="F85" s="3">
        <v>30</v>
      </c>
      <c r="G85" s="5"/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13">
        <v>0</v>
      </c>
      <c r="P85" s="5">
        <v>0</v>
      </c>
      <c r="Q85" s="5">
        <v>0</v>
      </c>
      <c r="R85" s="15"/>
      <c r="S85" s="15"/>
      <c r="V85" s="3">
        <v>30</v>
      </c>
      <c r="W85" s="5"/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28">
        <v>0</v>
      </c>
      <c r="AE85" s="17"/>
      <c r="AF85" s="17"/>
      <c r="AG85" s="17"/>
      <c r="AK85" s="3">
        <v>31</v>
      </c>
      <c r="AL85" s="5"/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BB85" s="3">
        <v>32</v>
      </c>
      <c r="BC85" s="5"/>
      <c r="BD85" s="5">
        <v>0</v>
      </c>
      <c r="BE85" s="7">
        <v>0</v>
      </c>
      <c r="BF85" s="5">
        <v>0</v>
      </c>
      <c r="BG85" s="5">
        <v>0</v>
      </c>
      <c r="BH85" s="5">
        <v>0</v>
      </c>
      <c r="BI85" s="13">
        <v>0</v>
      </c>
      <c r="BJ85" s="17"/>
      <c r="BK85" s="3">
        <v>32</v>
      </c>
      <c r="BL85" s="5"/>
      <c r="BM85" s="5">
        <v>0</v>
      </c>
      <c r="BN85" s="7">
        <v>0</v>
      </c>
      <c r="BO85" s="5">
        <v>0</v>
      </c>
      <c r="BP85" s="5">
        <v>0</v>
      </c>
      <c r="BQ85" s="5">
        <v>0</v>
      </c>
      <c r="BR85" s="13">
        <v>0</v>
      </c>
      <c r="BS85" s="17"/>
      <c r="BT85" s="17"/>
      <c r="BU85" s="17"/>
      <c r="BV85" s="17"/>
      <c r="BW85" s="17"/>
      <c r="BX85" s="17"/>
      <c r="BY85" s="17"/>
      <c r="CO85" s="17"/>
      <c r="CP85" s="3">
        <v>32</v>
      </c>
      <c r="CQ85" s="5"/>
      <c r="CR85" s="5">
        <v>0</v>
      </c>
      <c r="CS85" s="7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13">
        <v>0</v>
      </c>
      <c r="CZ85" s="5">
        <v>0</v>
      </c>
      <c r="DA85" s="5">
        <v>0</v>
      </c>
      <c r="EO85" s="3">
        <v>22</v>
      </c>
      <c r="EP85" s="5" t="s">
        <v>76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13">
        <v>0</v>
      </c>
      <c r="EY85" s="5">
        <v>0</v>
      </c>
      <c r="EZ85" s="5">
        <v>1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</row>
    <row r="86" ht="15.75" spans="6:162">
      <c r="F86" s="3">
        <v>31</v>
      </c>
      <c r="G86" s="5"/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13">
        <v>0</v>
      </c>
      <c r="P86" s="5">
        <v>0</v>
      </c>
      <c r="Q86" s="5">
        <v>0</v>
      </c>
      <c r="R86" s="15"/>
      <c r="S86" s="15"/>
      <c r="V86" s="3">
        <v>31</v>
      </c>
      <c r="W86" s="5"/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28">
        <v>0</v>
      </c>
      <c r="AE86" s="17"/>
      <c r="AF86" s="17"/>
      <c r="AG86" s="17"/>
      <c r="AK86" s="3">
        <v>32</v>
      </c>
      <c r="AL86" s="5"/>
      <c r="AM86" s="5">
        <v>0</v>
      </c>
      <c r="AN86" s="7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EO86" s="3">
        <v>23</v>
      </c>
      <c r="EP86" s="5" t="s">
        <v>77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13">
        <v>0</v>
      </c>
      <c r="EY86" s="5">
        <v>0</v>
      </c>
      <c r="EZ86" s="5">
        <v>0</v>
      </c>
      <c r="FA86" s="5">
        <v>1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</row>
    <row r="87" ht="15.75" spans="6:162">
      <c r="F87" s="3">
        <v>32</v>
      </c>
      <c r="G87" s="5"/>
      <c r="H87" s="5">
        <v>0</v>
      </c>
      <c r="I87" s="7">
        <v>0</v>
      </c>
      <c r="J87" s="5">
        <v>0</v>
      </c>
      <c r="K87" s="5">
        <v>0</v>
      </c>
      <c r="L87" s="7">
        <v>0</v>
      </c>
      <c r="M87" s="5">
        <v>0</v>
      </c>
      <c r="N87" s="5">
        <v>0</v>
      </c>
      <c r="O87" s="13">
        <v>0</v>
      </c>
      <c r="P87" s="5">
        <v>0</v>
      </c>
      <c r="Q87" s="5">
        <v>0</v>
      </c>
      <c r="R87" s="15"/>
      <c r="S87" s="15"/>
      <c r="V87" s="3">
        <v>32</v>
      </c>
      <c r="W87" s="5"/>
      <c r="X87" s="5">
        <v>0</v>
      </c>
      <c r="Y87" s="7">
        <v>0</v>
      </c>
      <c r="Z87" s="5">
        <v>0</v>
      </c>
      <c r="AA87" s="5">
        <v>0</v>
      </c>
      <c r="AB87" s="5">
        <v>0</v>
      </c>
      <c r="AC87" s="5">
        <v>0</v>
      </c>
      <c r="AD87" s="28">
        <v>0</v>
      </c>
      <c r="AE87" s="17"/>
      <c r="AF87" s="17"/>
      <c r="AG87" s="17"/>
      <c r="EO87" s="3">
        <v>24</v>
      </c>
      <c r="EP87" s="5" t="s">
        <v>78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13">
        <v>0</v>
      </c>
      <c r="EY87" s="5">
        <v>0</v>
      </c>
      <c r="EZ87" s="5">
        <v>0</v>
      </c>
      <c r="FA87" s="5">
        <v>0</v>
      </c>
      <c r="FB87" s="5">
        <v>1</v>
      </c>
      <c r="FC87" s="5">
        <v>0</v>
      </c>
      <c r="FD87" s="5">
        <v>0</v>
      </c>
      <c r="FE87" s="5">
        <v>0</v>
      </c>
      <c r="FF87" s="5">
        <v>0</v>
      </c>
    </row>
    <row r="88" ht="15.75" spans="145:162">
      <c r="EO88" s="3">
        <v>25</v>
      </c>
      <c r="EP88" s="5" t="s">
        <v>79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13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</row>
    <row r="89" ht="15.75" spans="145:162">
      <c r="EO89" s="3">
        <v>26</v>
      </c>
      <c r="EP89" s="5" t="s">
        <v>80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13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</row>
    <row r="90" ht="15.75" spans="145:162">
      <c r="EO90" s="3">
        <v>27</v>
      </c>
      <c r="EP90" s="5"/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13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</row>
    <row r="91" ht="15.75" spans="145:162">
      <c r="EO91" s="3">
        <v>28</v>
      </c>
      <c r="EP91" s="5"/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13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</row>
    <row r="92" ht="15.75" spans="10:162">
      <c r="J92" s="26"/>
      <c r="EO92" s="3">
        <v>29</v>
      </c>
      <c r="EP92" s="5"/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13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</row>
    <row r="93" ht="15.75" spans="145:162">
      <c r="EO93" s="3">
        <v>30</v>
      </c>
      <c r="EP93" s="5"/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13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</row>
    <row r="94" ht="15.75" spans="5:162"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EO94" s="3">
        <v>31</v>
      </c>
      <c r="EP94" s="5"/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13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</row>
    <row r="95" ht="15.75" spans="5:162">
      <c r="E95" s="15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5"/>
      <c r="EO95" s="3">
        <v>32</v>
      </c>
      <c r="EP95" s="5"/>
      <c r="EQ95" s="5">
        <v>0</v>
      </c>
      <c r="ER95" s="7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13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</row>
    <row r="96" spans="5:17">
      <c r="E96" s="15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5"/>
    </row>
    <row r="97" ht="21" spans="5:17">
      <c r="E97" s="15"/>
      <c r="F97" s="17"/>
      <c r="G97" s="33"/>
      <c r="H97" s="17"/>
      <c r="I97" s="17"/>
      <c r="J97" s="17"/>
      <c r="K97" s="17"/>
      <c r="L97" s="17"/>
      <c r="M97" s="17"/>
      <c r="N97" s="17"/>
      <c r="O97" s="17"/>
      <c r="P97" s="17"/>
      <c r="Q97" s="15"/>
    </row>
    <row r="98" ht="18.75" spans="5:17">
      <c r="E98" s="15"/>
      <c r="F98" s="34"/>
      <c r="G98" s="35"/>
      <c r="H98" s="17"/>
      <c r="I98" s="17"/>
      <c r="J98" s="17"/>
      <c r="K98" s="17"/>
      <c r="L98" s="17"/>
      <c r="M98" s="17"/>
      <c r="N98" s="17"/>
      <c r="O98" s="17"/>
      <c r="P98" s="17"/>
      <c r="Q98" s="15"/>
    </row>
    <row r="99" ht="18.75" spans="5:17">
      <c r="E99" s="15"/>
      <c r="F99" s="35"/>
      <c r="G99" s="35"/>
      <c r="H99" s="17"/>
      <c r="I99" s="17"/>
      <c r="J99" s="17"/>
      <c r="K99" s="17"/>
      <c r="L99" s="17"/>
      <c r="M99" s="17"/>
      <c r="N99" s="17"/>
      <c r="O99" s="17"/>
      <c r="P99" s="17"/>
      <c r="Q99" s="15"/>
    </row>
    <row r="100" spans="5:17">
      <c r="E100" s="15"/>
      <c r="F100" s="34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5"/>
    </row>
    <row r="101" spans="5:17">
      <c r="E101" s="15"/>
      <c r="F101" s="34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5"/>
    </row>
    <row r="102" spans="5:17">
      <c r="E102" s="15"/>
      <c r="F102" s="34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5"/>
    </row>
    <row r="103" spans="5:17">
      <c r="E103" s="15"/>
      <c r="F103" s="34"/>
      <c r="G103" s="34"/>
      <c r="H103" s="17"/>
      <c r="I103" s="17"/>
      <c r="J103" s="17"/>
      <c r="K103" s="17"/>
      <c r="L103" s="17"/>
      <c r="M103" s="17"/>
      <c r="N103" s="17"/>
      <c r="O103" s="17"/>
      <c r="P103" s="17"/>
      <c r="Q103" s="15"/>
    </row>
    <row r="104" spans="5:17">
      <c r="E104" s="15"/>
      <c r="F104" s="34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5"/>
    </row>
    <row r="105" spans="5:17">
      <c r="E105" s="15"/>
      <c r="F105" s="34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5"/>
    </row>
    <row r="106" spans="5:17">
      <c r="E106" s="15"/>
      <c r="F106" s="34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5"/>
    </row>
    <row r="107" spans="5:17">
      <c r="E107" s="15"/>
      <c r="F107" s="34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5"/>
    </row>
    <row r="108" spans="5:17">
      <c r="E108" s="15"/>
      <c r="F108" s="34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5"/>
    </row>
    <row r="109" spans="5:17">
      <c r="E109" s="15"/>
      <c r="F109" s="34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5"/>
    </row>
    <row r="110" spans="5:17">
      <c r="E110" s="15"/>
      <c r="F110" s="34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5"/>
    </row>
    <row r="111" spans="5:17">
      <c r="E111" s="15"/>
      <c r="F111" s="34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5"/>
    </row>
    <row r="112" spans="5:17">
      <c r="E112" s="15"/>
      <c r="F112" s="34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5"/>
    </row>
    <row r="113" spans="5:17">
      <c r="E113" s="15"/>
      <c r="F113" s="34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5"/>
    </row>
    <row r="114" spans="5:17">
      <c r="E114" s="15"/>
      <c r="F114" s="34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5"/>
    </row>
    <row r="115" spans="5:17">
      <c r="E115" s="15"/>
      <c r="F115" s="34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5"/>
    </row>
    <row r="116" spans="5:17">
      <c r="E116" s="15"/>
      <c r="F116" s="34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5"/>
    </row>
    <row r="117" spans="5:17">
      <c r="E117" s="15"/>
      <c r="F117" s="34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5"/>
    </row>
    <row r="118" spans="5:17">
      <c r="E118" s="15"/>
      <c r="F118" s="34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5"/>
    </row>
    <row r="119" spans="5:17">
      <c r="E119" s="15"/>
      <c r="F119" s="34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5"/>
    </row>
    <row r="120" spans="5:17">
      <c r="E120" s="15"/>
      <c r="F120" s="34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5"/>
    </row>
    <row r="121" spans="5:17">
      <c r="E121" s="15"/>
      <c r="F121" s="34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5"/>
    </row>
    <row r="122" spans="5:17">
      <c r="E122" s="15"/>
      <c r="F122" s="34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5"/>
    </row>
    <row r="123" spans="5:17">
      <c r="E123" s="15"/>
      <c r="F123" s="34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5"/>
    </row>
    <row r="124" spans="5:17">
      <c r="E124" s="15"/>
      <c r="F124" s="34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5"/>
    </row>
    <row r="125" spans="5:17">
      <c r="E125" s="15"/>
      <c r="F125" s="34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5"/>
    </row>
    <row r="126" spans="5:17">
      <c r="E126" s="15"/>
      <c r="F126" s="34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5"/>
    </row>
    <row r="127" spans="5:17">
      <c r="E127" s="15"/>
      <c r="F127" s="34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5"/>
    </row>
    <row r="128" spans="5:17">
      <c r="E128" s="15"/>
      <c r="F128" s="34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5"/>
    </row>
    <row r="129" spans="5:17">
      <c r="E129" s="15"/>
      <c r="F129" s="34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5"/>
    </row>
    <row r="130" spans="5:17">
      <c r="E130" s="15"/>
      <c r="F130" s="4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spans="5:17">
      <c r="E131" s="15"/>
      <c r="F131" s="4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spans="5:17"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5:17"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5:17"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</sheetData>
  <mergeCells count="1">
    <mergeCell ref="Z3:A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 Joshi Computer</dc:creator>
  <cp:lastModifiedBy>RR Joshi Computer</cp:lastModifiedBy>
  <dcterms:created xsi:type="dcterms:W3CDTF">2024-11-23T15:00:00Z</dcterms:created>
  <dcterms:modified xsi:type="dcterms:W3CDTF">2024-12-09T05:18:20Z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2E51F8A7F24648CE9A97EED731DF0F0B_13</vt:lpwstr>
  </property>
  <property fmtid="{D5CDD505-2E9C-101B-9397-08002B2CF9AE}" pid="3" name="KSOProductBuildVer">
    <vt:lpwstr>1033-12.2.0.18911</vt:lpwstr>
  </property>
</Properties>
</file>