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8115" windowHeight="4950" activeTab="3"/>
  </bookViews>
  <sheets>
    <sheet name="Requisito" sheetId="3" r:id="rId1"/>
    <sheet name="Problema" sheetId="4" r:id="rId2"/>
    <sheet name="Cliente Perfil" sheetId="2" r:id="rId3"/>
    <sheet name="Caso de uso" sheetId="1" r:id="rId4"/>
    <sheet name="Pagina inicio" sheetId="6" r:id="rId5"/>
    <sheet name="Modulos" sheetId="5" r:id="rId6"/>
    <sheet name="Mapa de Proceso" sheetId="7" r:id="rId7"/>
  </sheets>
  <calcPr calcId="145621"/>
</workbook>
</file>

<file path=xl/calcChain.xml><?xml version="1.0" encoding="utf-8"?>
<calcChain xmlns="http://schemas.openxmlformats.org/spreadsheetml/2006/main">
  <c r="P13" i="5" l="1"/>
  <c r="P12" i="5"/>
  <c r="P11" i="5"/>
  <c r="P6" i="5"/>
</calcChain>
</file>

<file path=xl/sharedStrings.xml><?xml version="1.0" encoding="utf-8"?>
<sst xmlns="http://schemas.openxmlformats.org/spreadsheetml/2006/main" count="110" uniqueCount="99">
  <si>
    <t>Caso de Uso</t>
  </si>
  <si>
    <t>Descrpcion</t>
  </si>
  <si>
    <t>Limitante</t>
  </si>
  <si>
    <t xml:space="preserve">Actor 1 : Administrador </t>
  </si>
  <si>
    <t>Actores Perfil</t>
  </si>
  <si>
    <t>Tiene ingreso a los modulos  creacion de usuario, realizar pedidos</t>
  </si>
  <si>
    <t xml:space="preserve">Ingreso de pedido, generar reporte </t>
  </si>
  <si>
    <t xml:space="preserve">Es el encargado de la creacion de los usuarios y soporte de </t>
  </si>
  <si>
    <t>Que el aplicativo sea web</t>
  </si>
  <si>
    <t>Requisos del Cliente</t>
  </si>
  <si>
    <t xml:space="preserve">Actor 2 : Contabilidad </t>
  </si>
  <si>
    <t>Creacion de usuarios</t>
  </si>
  <si>
    <t>Ingresan al modulo de generar reporte</t>
  </si>
  <si>
    <t>1. Que solicite en dos campos aparte el nombre y apellido</t>
  </si>
  <si>
    <t>2. Cedula</t>
  </si>
  <si>
    <t>3. login</t>
  </si>
  <si>
    <t>4. Fecha de caducida del usuario</t>
  </si>
  <si>
    <t>5. Desactivar usaurio</t>
  </si>
  <si>
    <t>realizan analisis de los pedidos a diario para tomor de decisiones</t>
  </si>
  <si>
    <t>Actor 3 : Despacho</t>
  </si>
  <si>
    <t>es el que realiza la impresión de los documentos de solicitud del</t>
  </si>
  <si>
    <t xml:space="preserve">pedido de las sucursales </t>
  </si>
  <si>
    <t xml:space="preserve">ingreso al modulo de despacho </t>
  </si>
  <si>
    <t>6. 2 botones de guardar, cancelar</t>
  </si>
  <si>
    <t xml:space="preserve">7. Asociar sucursal </t>
  </si>
  <si>
    <t>Al ingresar al modulo de Creacion de usuario tenga los siguientea campos</t>
  </si>
  <si>
    <t>la aplicación en el area de TI</t>
  </si>
  <si>
    <t>Actor 3 :  Sucursal</t>
  </si>
  <si>
    <t>Realiza pedidos e ingro del mismo con novedad y genera reporte</t>
  </si>
  <si>
    <t>ingreos a los modulos de pedido, ingreso,reportes</t>
  </si>
  <si>
    <t xml:space="preserve">1. Solicita producto </t>
  </si>
  <si>
    <t>3. 2 Botones de guardar o cancelar</t>
  </si>
  <si>
    <t>4. Modificacion de pedido</t>
  </si>
  <si>
    <t xml:space="preserve">5. Que el sistema genere un ID unico </t>
  </si>
  <si>
    <t>Solicitud de pedido</t>
  </si>
  <si>
    <t>Lenguaje</t>
  </si>
  <si>
    <t>Ingreso de Pedio</t>
  </si>
  <si>
    <t xml:space="preserve">8. Que nose pueda repetir la contraseña despues 12 </t>
  </si>
  <si>
    <t>1. Hosting (cpanel, godaddy) 200.000. Año</t>
  </si>
  <si>
    <t>2. Cantidades, coretecia, suscripcion</t>
  </si>
  <si>
    <t>Php</t>
  </si>
  <si>
    <t>Fecha</t>
  </si>
  <si>
    <t>N° Remision</t>
  </si>
  <si>
    <t>0001</t>
  </si>
  <si>
    <t>Producto</t>
  </si>
  <si>
    <t>Periodico</t>
  </si>
  <si>
    <t>Extra</t>
  </si>
  <si>
    <t>deportivo</t>
  </si>
  <si>
    <t>Descripcion</t>
  </si>
  <si>
    <t>Cortesia</t>
  </si>
  <si>
    <t>Suscripción</t>
  </si>
  <si>
    <t>Cantidad</t>
  </si>
  <si>
    <t>cantidad Total</t>
  </si>
  <si>
    <t>REMISION</t>
  </si>
  <si>
    <t>GUARDAR</t>
  </si>
  <si>
    <t>CANCELAR</t>
  </si>
  <si>
    <t>MODIFICAR</t>
  </si>
  <si>
    <t>VILLAVO</t>
  </si>
  <si>
    <t>SUCURSAL:</t>
  </si>
  <si>
    <t>Creacion Usuario</t>
  </si>
  <si>
    <t>Login</t>
  </si>
  <si>
    <t>Nombre</t>
  </si>
  <si>
    <t>Apellido</t>
  </si>
  <si>
    <t>Cedula</t>
  </si>
  <si>
    <t>YRODRIQUEZ</t>
  </si>
  <si>
    <t>Fecha de caducida usuario</t>
  </si>
  <si>
    <t xml:space="preserve">Desactivar </t>
  </si>
  <si>
    <t>Guardar</t>
  </si>
  <si>
    <t>Cancelar</t>
  </si>
  <si>
    <t>Sucursal</t>
  </si>
  <si>
    <t>4. contraseña</t>
  </si>
  <si>
    <t>Contraseña</t>
  </si>
  <si>
    <t>Logeos Fallidos</t>
  </si>
  <si>
    <t>Ultimo Ingreso</t>
  </si>
  <si>
    <t>Rol</t>
  </si>
  <si>
    <t>GEP</t>
  </si>
  <si>
    <t>Administrador</t>
  </si>
  <si>
    <t>Yesica Alejandra</t>
  </si>
  <si>
    <t>Rodriguez Triana</t>
  </si>
  <si>
    <t>xxxxxxxxxxxxxxxxx</t>
  </si>
  <si>
    <t>ATRIANA 25/10/2105 7:30 AM</t>
  </si>
  <si>
    <t>Pedido</t>
  </si>
  <si>
    <t>Mantenimiento</t>
  </si>
  <si>
    <t>Reportes</t>
  </si>
  <si>
    <t>Cerrar sesion</t>
  </si>
  <si>
    <t>Estratégicos</t>
  </si>
  <si>
    <t>Claves</t>
  </si>
  <si>
    <t>Soporte</t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</si>
  <si>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>Levantamiento de información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</si>
  <si>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>Análisis de la información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</si>
  <si>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>Perdida de la información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</si>
  <si>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 xml:space="preserve">Centralizar la información 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</si>
  <si>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>Toma decisiones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</si>
  <si>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>Buscar solución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</si>
  <si>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 xml:space="preserve">Hosting 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</si>
  <si>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 xml:space="preserve">Lenguajes 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</si>
  <si>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>Personas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</si>
  <si>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>Internet</t>
    </r>
  </si>
  <si>
    <r>
      <t>-</t>
    </r>
    <r>
      <rPr>
        <sz val="10"/>
        <color theme="1"/>
        <rFont val="Times New Roman"/>
        <family val="1"/>
      </rPr>
      <t xml:space="preserve">         </t>
    </r>
    <r>
      <rPr>
        <sz val="10"/>
        <color theme="1"/>
        <rFont val="Calibri"/>
        <family val="2"/>
        <scheme val="minor"/>
      </rPr>
      <t>Bases de datos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</si>
</sst>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8"/>
      <color rgb="FF000000"/>
      <name val="Tahoma"/>
      <family val="2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0" fillId="0" borderId="3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10" xfId="0" applyBorder="1"/>
    <xf numFmtId="49" fontId="0" fillId="0" borderId="11" xfId="0" applyNumberFormat="1" applyBorder="1" applyAlignment="1">
      <alignment horizontal="right"/>
    </xf>
    <xf numFmtId="0" fontId="0" fillId="0" borderId="12" xfId="0" applyBorder="1"/>
    <xf numFmtId="14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6" xfId="0" applyFont="1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164" fontId="0" fillId="0" borderId="1" xfId="1" applyNumberFormat="1" applyFont="1" applyBorder="1" applyAlignment="1"/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2" xfId="0" applyBorder="1"/>
    <xf numFmtId="164" fontId="0" fillId="0" borderId="23" xfId="0" applyNumberFormat="1" applyBorder="1"/>
    <xf numFmtId="0" fontId="0" fillId="0" borderId="11" xfId="0" applyBorder="1"/>
    <xf numFmtId="0" fontId="1" fillId="0" borderId="25" xfId="0" applyFont="1" applyBorder="1"/>
    <xf numFmtId="14" fontId="0" fillId="0" borderId="24" xfId="0" applyNumberFormat="1" applyBorder="1"/>
    <xf numFmtId="0" fontId="1" fillId="0" borderId="1" xfId="0" applyFont="1" applyFill="1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2" borderId="12" xfId="0" applyFill="1" applyBorder="1"/>
    <xf numFmtId="0" fontId="0" fillId="2" borderId="0" xfId="0" applyFill="1"/>
    <xf numFmtId="0" fontId="0" fillId="2" borderId="0" xfId="0" applyFill="1" applyBorder="1"/>
    <xf numFmtId="0" fontId="0" fillId="2" borderId="13" xfId="0" applyFill="1" applyBorder="1"/>
    <xf numFmtId="0" fontId="0" fillId="2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22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3" xfId="0" applyBorder="1" applyAlignment="1">
      <alignment horizontal="left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8" xfId="0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/>
    </xf>
    <xf numFmtId="14" fontId="0" fillId="0" borderId="23" xfId="0" applyNumberFormat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6</xdr:row>
          <xdr:rowOff>180975</xdr:rowOff>
        </xdr:from>
        <xdr:to>
          <xdr:col>4</xdr:col>
          <xdr:colOff>323850</xdr:colOff>
          <xdr:row>8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361950</xdr:colOff>
          <xdr:row>6</xdr:row>
          <xdr:rowOff>180975</xdr:rowOff>
        </xdr:from>
        <xdr:to>
          <xdr:col>4</xdr:col>
          <xdr:colOff>676275</xdr:colOff>
          <xdr:row>8</xdr:row>
          <xdr:rowOff>38100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" zoomScale="90" zoomScaleNormal="90" workbookViewId="0">
      <selection activeCell="H17" sqref="H17"/>
    </sheetView>
  </sheetViews>
  <sheetFormatPr baseColWidth="10" defaultRowHeight="15" x14ac:dyDescent="0.25"/>
  <cols>
    <col min="1" max="1" width="23.85546875" bestFit="1" customWidth="1"/>
    <col min="3" max="3" width="10.85546875" customWidth="1"/>
    <col min="5" max="5" width="17.85546875" customWidth="1"/>
  </cols>
  <sheetData>
    <row r="1" spans="1:5" ht="23.25" x14ac:dyDescent="0.25">
      <c r="A1" s="54" t="s">
        <v>9</v>
      </c>
      <c r="B1" s="54"/>
      <c r="C1" s="54"/>
      <c r="D1" s="54"/>
      <c r="E1" s="54"/>
    </row>
    <row r="3" spans="1:5" x14ac:dyDescent="0.25">
      <c r="A3" s="9" t="s">
        <v>8</v>
      </c>
      <c r="B3" s="58" t="s">
        <v>38</v>
      </c>
      <c r="C3" s="58"/>
      <c r="D3" s="58"/>
      <c r="E3" s="58"/>
    </row>
    <row r="4" spans="1:5" x14ac:dyDescent="0.25">
      <c r="A4" s="5"/>
      <c r="B4" s="7"/>
      <c r="C4" s="7"/>
      <c r="D4" s="7"/>
      <c r="E4" s="7"/>
    </row>
    <row r="5" spans="1:5" x14ac:dyDescent="0.25">
      <c r="A5" s="8" t="s">
        <v>35</v>
      </c>
      <c r="B5" s="61" t="s">
        <v>40</v>
      </c>
      <c r="C5" s="62"/>
      <c r="D5" s="62"/>
      <c r="E5" s="63"/>
    </row>
    <row r="6" spans="1:5" x14ac:dyDescent="0.25">
      <c r="A6" s="5"/>
      <c r="B6" s="6"/>
      <c r="C6" s="6"/>
      <c r="D6" s="6"/>
      <c r="E6" s="6"/>
    </row>
    <row r="7" spans="1:5" x14ac:dyDescent="0.25">
      <c r="A7" s="52" t="s">
        <v>11</v>
      </c>
      <c r="B7" s="57" t="s">
        <v>25</v>
      </c>
      <c r="C7" s="57"/>
      <c r="D7" s="57"/>
      <c r="E7" s="57"/>
    </row>
    <row r="8" spans="1:5" x14ac:dyDescent="0.25">
      <c r="A8" s="52"/>
      <c r="B8" s="57"/>
      <c r="C8" s="57"/>
      <c r="D8" s="57"/>
      <c r="E8" s="57"/>
    </row>
    <row r="9" spans="1:5" x14ac:dyDescent="0.25">
      <c r="A9" s="52"/>
      <c r="B9" s="59" t="s">
        <v>13</v>
      </c>
      <c r="C9" s="59"/>
      <c r="D9" s="59"/>
      <c r="E9" s="59"/>
    </row>
    <row r="10" spans="1:5" x14ac:dyDescent="0.25">
      <c r="A10" s="52"/>
      <c r="B10" s="60" t="s">
        <v>14</v>
      </c>
      <c r="C10" s="60"/>
      <c r="D10" s="60"/>
      <c r="E10" s="60"/>
    </row>
    <row r="11" spans="1:5" x14ac:dyDescent="0.25">
      <c r="A11" s="52"/>
      <c r="B11" s="60" t="s">
        <v>15</v>
      </c>
      <c r="C11" s="60"/>
      <c r="D11" s="60"/>
      <c r="E11" s="60"/>
    </row>
    <row r="12" spans="1:5" x14ac:dyDescent="0.25">
      <c r="A12" s="52"/>
      <c r="B12" s="60" t="s">
        <v>70</v>
      </c>
      <c r="C12" s="60"/>
      <c r="D12" s="60"/>
      <c r="E12" s="60"/>
    </row>
    <row r="13" spans="1:5" x14ac:dyDescent="0.25">
      <c r="A13" s="52"/>
      <c r="B13" s="60" t="s">
        <v>16</v>
      </c>
      <c r="C13" s="60"/>
      <c r="D13" s="60"/>
      <c r="E13" s="60"/>
    </row>
    <row r="14" spans="1:5" x14ac:dyDescent="0.25">
      <c r="A14" s="52"/>
      <c r="B14" s="55" t="s">
        <v>17</v>
      </c>
      <c r="C14" s="55"/>
      <c r="D14" s="55"/>
      <c r="E14" s="55"/>
    </row>
    <row r="15" spans="1:5" x14ac:dyDescent="0.25">
      <c r="A15" s="52"/>
      <c r="B15" s="55" t="s">
        <v>23</v>
      </c>
      <c r="C15" s="55"/>
      <c r="D15" s="55"/>
      <c r="E15" s="55"/>
    </row>
    <row r="16" spans="1:5" x14ac:dyDescent="0.25">
      <c r="A16" s="52"/>
      <c r="B16" s="55" t="s">
        <v>24</v>
      </c>
      <c r="C16" s="55"/>
      <c r="D16" s="55"/>
      <c r="E16" s="55"/>
    </row>
    <row r="17" spans="1:5" x14ac:dyDescent="0.25">
      <c r="A17" s="52"/>
      <c r="B17" s="64" t="s">
        <v>37</v>
      </c>
      <c r="C17" s="65"/>
      <c r="D17" s="65"/>
      <c r="E17" s="66"/>
    </row>
    <row r="18" spans="1:5" x14ac:dyDescent="0.25">
      <c r="B18" s="56"/>
      <c r="C18" s="56"/>
      <c r="D18" s="56"/>
      <c r="E18" s="56"/>
    </row>
    <row r="19" spans="1:5" x14ac:dyDescent="0.25">
      <c r="A19" s="52" t="s">
        <v>34</v>
      </c>
      <c r="B19" s="53" t="s">
        <v>30</v>
      </c>
      <c r="C19" s="53"/>
      <c r="D19" s="53"/>
      <c r="E19" s="53"/>
    </row>
    <row r="20" spans="1:5" x14ac:dyDescent="0.25">
      <c r="A20" s="52"/>
      <c r="B20" s="53" t="s">
        <v>39</v>
      </c>
      <c r="C20" s="53"/>
      <c r="D20" s="53"/>
      <c r="E20" s="53"/>
    </row>
    <row r="21" spans="1:5" x14ac:dyDescent="0.25">
      <c r="A21" s="52"/>
      <c r="B21" s="53" t="s">
        <v>31</v>
      </c>
      <c r="C21" s="53"/>
      <c r="D21" s="53"/>
      <c r="E21" s="53"/>
    </row>
    <row r="22" spans="1:5" x14ac:dyDescent="0.25">
      <c r="A22" s="52"/>
      <c r="B22" s="53" t="s">
        <v>32</v>
      </c>
      <c r="C22" s="53"/>
      <c r="D22" s="53"/>
      <c r="E22" s="53"/>
    </row>
    <row r="23" spans="1:5" x14ac:dyDescent="0.25">
      <c r="A23" s="52"/>
      <c r="B23" s="53" t="s">
        <v>33</v>
      </c>
      <c r="C23" s="53"/>
      <c r="D23" s="53"/>
      <c r="E23" s="53"/>
    </row>
    <row r="25" spans="1:5" x14ac:dyDescent="0.25">
      <c r="A25" s="52" t="s">
        <v>36</v>
      </c>
      <c r="B25" s="53"/>
      <c r="C25" s="53"/>
      <c r="D25" s="53"/>
      <c r="E25" s="53"/>
    </row>
    <row r="26" spans="1:5" x14ac:dyDescent="0.25">
      <c r="A26" s="52"/>
      <c r="B26" s="53"/>
      <c r="C26" s="53"/>
      <c r="D26" s="53"/>
      <c r="E26" s="53"/>
    </row>
    <row r="27" spans="1:5" x14ac:dyDescent="0.25">
      <c r="A27" s="52"/>
      <c r="B27" s="53"/>
      <c r="C27" s="53"/>
      <c r="D27" s="53"/>
      <c r="E27" s="53"/>
    </row>
    <row r="28" spans="1:5" x14ac:dyDescent="0.25">
      <c r="A28" s="52"/>
      <c r="B28" s="53"/>
      <c r="C28" s="53"/>
      <c r="D28" s="53"/>
      <c r="E28" s="53"/>
    </row>
    <row r="29" spans="1:5" x14ac:dyDescent="0.25">
      <c r="A29" s="52"/>
      <c r="B29" s="53"/>
      <c r="C29" s="53"/>
      <c r="D29" s="53"/>
      <c r="E29" s="53"/>
    </row>
  </sheetData>
  <mergeCells count="27">
    <mergeCell ref="B17:E17"/>
    <mergeCell ref="B20:E20"/>
    <mergeCell ref="B21:E21"/>
    <mergeCell ref="B22:E22"/>
    <mergeCell ref="B23:E23"/>
    <mergeCell ref="A1:E1"/>
    <mergeCell ref="B14:E14"/>
    <mergeCell ref="B15:E15"/>
    <mergeCell ref="B16:E16"/>
    <mergeCell ref="B19:E19"/>
    <mergeCell ref="B18:E18"/>
    <mergeCell ref="B7:E8"/>
    <mergeCell ref="A7:A17"/>
    <mergeCell ref="A19:A23"/>
    <mergeCell ref="B3:E3"/>
    <mergeCell ref="B9:E9"/>
    <mergeCell ref="B10:E10"/>
    <mergeCell ref="B11:E11"/>
    <mergeCell ref="B12:E12"/>
    <mergeCell ref="B13:E13"/>
    <mergeCell ref="B5:E5"/>
    <mergeCell ref="A25:A29"/>
    <mergeCell ref="B25:E25"/>
    <mergeCell ref="B26:E26"/>
    <mergeCell ref="B27:E27"/>
    <mergeCell ref="B28:E28"/>
    <mergeCell ref="B29:E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0" sqref="B20:F20"/>
    </sheetView>
  </sheetViews>
  <sheetFormatPr baseColWidth="10" defaultRowHeight="15" x14ac:dyDescent="0.25"/>
  <cols>
    <col min="6" max="6" width="14.7109375" customWidth="1"/>
  </cols>
  <sheetData>
    <row r="1" spans="1:6" x14ac:dyDescent="0.25">
      <c r="A1" s="69" t="s">
        <v>4</v>
      </c>
      <c r="B1" s="69"/>
      <c r="C1" s="69"/>
      <c r="D1" s="69"/>
      <c r="E1" s="69"/>
      <c r="F1" s="69"/>
    </row>
    <row r="3" spans="1:6" x14ac:dyDescent="0.25">
      <c r="A3" s="67" t="s">
        <v>3</v>
      </c>
      <c r="B3" s="67"/>
      <c r="C3" s="67"/>
      <c r="D3" s="67"/>
      <c r="E3" s="67"/>
      <c r="F3" s="67"/>
    </row>
    <row r="4" spans="1:6" x14ac:dyDescent="0.25">
      <c r="A4" s="3" t="s">
        <v>1</v>
      </c>
      <c r="B4" s="70" t="s">
        <v>7</v>
      </c>
      <c r="C4" s="71"/>
      <c r="D4" s="71"/>
      <c r="E4" s="71"/>
      <c r="F4" s="72"/>
    </row>
    <row r="5" spans="1:6" x14ac:dyDescent="0.25">
      <c r="A5" s="55" t="s">
        <v>26</v>
      </c>
      <c r="B5" s="55"/>
      <c r="C5" s="55"/>
      <c r="D5" s="55"/>
      <c r="E5" s="55"/>
      <c r="F5" s="55"/>
    </row>
    <row r="6" spans="1:6" x14ac:dyDescent="0.25">
      <c r="A6" s="2" t="s">
        <v>2</v>
      </c>
      <c r="B6" s="64" t="s">
        <v>5</v>
      </c>
      <c r="C6" s="65"/>
      <c r="D6" s="65"/>
      <c r="E6" s="65"/>
      <c r="F6" s="66"/>
    </row>
    <row r="7" spans="1:6" x14ac:dyDescent="0.25">
      <c r="A7" s="65" t="s">
        <v>6</v>
      </c>
      <c r="B7" s="65"/>
      <c r="C7" s="65"/>
      <c r="D7" s="65"/>
      <c r="E7" s="65"/>
      <c r="F7" s="65"/>
    </row>
    <row r="8" spans="1:6" x14ac:dyDescent="0.25">
      <c r="A8" s="4"/>
      <c r="B8" s="4"/>
      <c r="C8" s="4"/>
      <c r="D8" s="4"/>
      <c r="E8" s="4"/>
      <c r="F8" s="4"/>
    </row>
    <row r="9" spans="1:6" x14ac:dyDescent="0.25">
      <c r="A9" s="67" t="s">
        <v>10</v>
      </c>
      <c r="B9" s="67"/>
      <c r="C9" s="67"/>
      <c r="D9" s="67"/>
      <c r="E9" s="67"/>
      <c r="F9" s="67"/>
    </row>
    <row r="10" spans="1:6" x14ac:dyDescent="0.25">
      <c r="A10" s="1" t="s">
        <v>1</v>
      </c>
      <c r="B10" s="64" t="s">
        <v>18</v>
      </c>
      <c r="C10" s="65"/>
      <c r="D10" s="65"/>
      <c r="E10" s="65"/>
      <c r="F10" s="66"/>
    </row>
    <row r="11" spans="1:6" x14ac:dyDescent="0.25">
      <c r="A11" s="68"/>
      <c r="B11" s="68"/>
      <c r="C11" s="68"/>
      <c r="D11" s="68"/>
      <c r="E11" s="68"/>
      <c r="F11" s="68"/>
    </row>
    <row r="12" spans="1:6" x14ac:dyDescent="0.25">
      <c r="A12" s="1" t="s">
        <v>2</v>
      </c>
      <c r="B12" s="64" t="s">
        <v>12</v>
      </c>
      <c r="C12" s="65"/>
      <c r="D12" s="65"/>
      <c r="E12" s="65"/>
      <c r="F12" s="66"/>
    </row>
    <row r="14" spans="1:6" x14ac:dyDescent="0.25">
      <c r="A14" s="67" t="s">
        <v>19</v>
      </c>
      <c r="B14" s="67"/>
      <c r="C14" s="67"/>
      <c r="D14" s="67"/>
      <c r="E14" s="67"/>
      <c r="F14" s="67"/>
    </row>
    <row r="15" spans="1:6" x14ac:dyDescent="0.25">
      <c r="A15" s="1" t="s">
        <v>1</v>
      </c>
      <c r="B15" s="64" t="s">
        <v>20</v>
      </c>
      <c r="C15" s="65"/>
      <c r="D15" s="65"/>
      <c r="E15" s="65"/>
      <c r="F15" s="66"/>
    </row>
    <row r="16" spans="1:6" x14ac:dyDescent="0.25">
      <c r="A16" s="64" t="s">
        <v>21</v>
      </c>
      <c r="B16" s="65"/>
      <c r="C16" s="65"/>
      <c r="D16" s="65"/>
      <c r="E16" s="65"/>
      <c r="F16" s="66"/>
    </row>
    <row r="17" spans="1:6" x14ac:dyDescent="0.25">
      <c r="A17" s="1" t="s">
        <v>2</v>
      </c>
      <c r="B17" s="64" t="s">
        <v>22</v>
      </c>
      <c r="C17" s="65"/>
      <c r="D17" s="65"/>
      <c r="E17" s="65"/>
      <c r="F17" s="66"/>
    </row>
    <row r="19" spans="1:6" x14ac:dyDescent="0.25">
      <c r="A19" s="67" t="s">
        <v>27</v>
      </c>
      <c r="B19" s="67"/>
      <c r="C19" s="67"/>
      <c r="D19" s="67"/>
      <c r="E19" s="67"/>
      <c r="F19" s="67"/>
    </row>
    <row r="20" spans="1:6" x14ac:dyDescent="0.25">
      <c r="A20" s="1" t="s">
        <v>1</v>
      </c>
      <c r="B20" s="64" t="s">
        <v>28</v>
      </c>
      <c r="C20" s="65"/>
      <c r="D20" s="65"/>
      <c r="E20" s="65"/>
      <c r="F20" s="66"/>
    </row>
    <row r="21" spans="1:6" x14ac:dyDescent="0.25">
      <c r="A21" s="64"/>
      <c r="B21" s="65"/>
      <c r="C21" s="65"/>
      <c r="D21" s="65"/>
      <c r="E21" s="65"/>
      <c r="F21" s="66"/>
    </row>
    <row r="22" spans="1:6" x14ac:dyDescent="0.25">
      <c r="A22" s="1" t="s">
        <v>2</v>
      </c>
      <c r="B22" s="64" t="s">
        <v>29</v>
      </c>
      <c r="C22" s="65"/>
      <c r="D22" s="65"/>
      <c r="E22" s="65"/>
      <c r="F22" s="66"/>
    </row>
  </sheetData>
  <mergeCells count="18">
    <mergeCell ref="A16:F16"/>
    <mergeCell ref="A11:F11"/>
    <mergeCell ref="A1:F1"/>
    <mergeCell ref="B4:F4"/>
    <mergeCell ref="A5:F5"/>
    <mergeCell ref="B6:F6"/>
    <mergeCell ref="A7:F7"/>
    <mergeCell ref="A3:F3"/>
    <mergeCell ref="A9:F9"/>
    <mergeCell ref="B10:F10"/>
    <mergeCell ref="B12:F12"/>
    <mergeCell ref="A14:F14"/>
    <mergeCell ref="B15:F15"/>
    <mergeCell ref="B17:F17"/>
    <mergeCell ref="A19:F19"/>
    <mergeCell ref="B20:F20"/>
    <mergeCell ref="A21:F21"/>
    <mergeCell ref="B22:F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C5" sqref="C5"/>
    </sheetView>
  </sheetViews>
  <sheetFormatPr baseColWidth="10" defaultRowHeight="15" x14ac:dyDescent="0.25"/>
  <sheetData>
    <row r="1" spans="1:6" x14ac:dyDescent="0.25">
      <c r="A1" s="69" t="s">
        <v>0</v>
      </c>
      <c r="B1" s="69"/>
      <c r="C1" s="69"/>
      <c r="D1" s="69"/>
      <c r="E1" s="69"/>
      <c r="F1" s="69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workbookViewId="0">
      <selection activeCell="E9" sqref="E9:E10"/>
    </sheetView>
  </sheetViews>
  <sheetFormatPr baseColWidth="10" defaultRowHeight="15" x14ac:dyDescent="0.25"/>
  <cols>
    <col min="3" max="3" width="15.85546875" bestFit="1" customWidth="1"/>
    <col min="5" max="5" width="14.28515625" customWidth="1"/>
    <col min="9" max="9" width="15.42578125" bestFit="1" customWidth="1"/>
    <col min="11" max="11" width="9.28515625" customWidth="1"/>
  </cols>
  <sheetData>
    <row r="1" spans="2:11" ht="15.75" thickBot="1" x14ac:dyDescent="0.3"/>
    <row r="2" spans="2:11" ht="15.75" thickBot="1" x14ac:dyDescent="0.3">
      <c r="B2" s="77" t="s">
        <v>75</v>
      </c>
      <c r="C2" s="78"/>
      <c r="D2" s="79"/>
      <c r="E2" s="16"/>
      <c r="F2" s="86" t="s">
        <v>76</v>
      </c>
      <c r="G2" s="86"/>
      <c r="H2" s="86"/>
      <c r="I2" s="16"/>
      <c r="J2" s="16"/>
      <c r="K2" s="41"/>
    </row>
    <row r="3" spans="2:11" ht="15.75" thickBot="1" x14ac:dyDescent="0.3">
      <c r="B3" s="80"/>
      <c r="C3" s="81"/>
      <c r="D3" s="82"/>
      <c r="E3" s="14"/>
      <c r="F3" s="87">
        <v>75174.3125</v>
      </c>
      <c r="G3" s="88"/>
      <c r="H3" s="88"/>
      <c r="I3" s="14"/>
      <c r="J3" s="75" t="s">
        <v>84</v>
      </c>
      <c r="K3" s="76"/>
    </row>
    <row r="4" spans="2:11" ht="15.75" thickBot="1" x14ac:dyDescent="0.3">
      <c r="B4" s="83"/>
      <c r="C4" s="84"/>
      <c r="D4" s="85"/>
      <c r="E4" s="14"/>
      <c r="F4" s="14"/>
      <c r="G4" s="14"/>
      <c r="H4" s="14"/>
      <c r="I4" s="14"/>
      <c r="J4" s="14"/>
      <c r="K4" s="20"/>
    </row>
    <row r="5" spans="2:11" x14ac:dyDescent="0.25">
      <c r="B5" s="18"/>
      <c r="C5" s="14"/>
      <c r="D5" s="14"/>
      <c r="E5" s="14"/>
      <c r="F5" s="14"/>
      <c r="G5" s="14"/>
      <c r="H5" s="14"/>
      <c r="I5" s="14"/>
      <c r="J5" s="14"/>
      <c r="K5" s="20"/>
    </row>
    <row r="8" spans="2:11" ht="15.75" thickBot="1" x14ac:dyDescent="0.3">
      <c r="B8" s="47"/>
      <c r="C8" s="49"/>
      <c r="D8" s="49"/>
      <c r="E8" s="49"/>
      <c r="F8" s="49"/>
      <c r="G8" s="49"/>
      <c r="H8" s="49"/>
      <c r="I8" s="49"/>
      <c r="J8" s="49"/>
      <c r="K8" s="50"/>
    </row>
    <row r="9" spans="2:11" x14ac:dyDescent="0.25">
      <c r="B9" s="47"/>
      <c r="C9" s="73" t="s">
        <v>59</v>
      </c>
      <c r="D9" s="51"/>
      <c r="E9" s="73" t="s">
        <v>81</v>
      </c>
      <c r="F9" s="51"/>
      <c r="G9" s="73" t="s">
        <v>83</v>
      </c>
      <c r="H9" s="51"/>
      <c r="I9" s="73" t="s">
        <v>82</v>
      </c>
      <c r="J9" s="49"/>
      <c r="K9" s="50"/>
    </row>
    <row r="10" spans="2:11" ht="15.75" thickBot="1" x14ac:dyDescent="0.3">
      <c r="B10" s="47"/>
      <c r="C10" s="74"/>
      <c r="D10" s="51"/>
      <c r="E10" s="74"/>
      <c r="F10" s="51"/>
      <c r="G10" s="74"/>
      <c r="H10" s="51"/>
      <c r="I10" s="74"/>
      <c r="J10" s="49"/>
      <c r="K10" s="50"/>
    </row>
    <row r="11" spans="2:11" x14ac:dyDescent="0.25">
      <c r="B11" s="47"/>
      <c r="C11" s="48"/>
      <c r="D11" s="49"/>
      <c r="E11" s="48"/>
      <c r="F11" s="49"/>
      <c r="G11" s="48"/>
      <c r="H11" s="49"/>
      <c r="I11" s="48"/>
      <c r="J11" s="49"/>
      <c r="K11" s="50"/>
    </row>
    <row r="15" spans="2:11" x14ac:dyDescent="0.25">
      <c r="B15" s="18"/>
      <c r="C15" s="14"/>
      <c r="D15" s="14"/>
      <c r="E15" s="14"/>
      <c r="F15" s="14"/>
      <c r="G15" s="14"/>
      <c r="H15" s="14"/>
      <c r="I15" s="14"/>
      <c r="J15" s="14"/>
      <c r="K15" s="20"/>
    </row>
    <row r="16" spans="2:11" x14ac:dyDescent="0.25">
      <c r="B16" s="18"/>
      <c r="C16" s="14"/>
      <c r="D16" s="14"/>
      <c r="E16" s="14"/>
      <c r="F16" s="14"/>
      <c r="G16" s="14"/>
      <c r="H16" s="14"/>
      <c r="I16" s="14"/>
      <c r="J16" s="14"/>
      <c r="K16" s="20"/>
    </row>
    <row r="17" spans="2:11" x14ac:dyDescent="0.25">
      <c r="B17" s="18"/>
      <c r="C17" s="14"/>
      <c r="D17" s="14"/>
      <c r="E17" s="14"/>
      <c r="F17" s="14"/>
      <c r="G17" s="14"/>
      <c r="H17" s="14"/>
      <c r="I17" s="14"/>
      <c r="J17" s="14"/>
      <c r="K17" s="20"/>
    </row>
    <row r="18" spans="2:11" x14ac:dyDescent="0.25">
      <c r="B18" s="18"/>
      <c r="C18" s="14"/>
      <c r="D18" s="14"/>
      <c r="E18" s="14"/>
      <c r="F18" s="14"/>
      <c r="G18" s="14"/>
      <c r="H18" s="14"/>
      <c r="I18" s="14"/>
      <c r="J18" s="14"/>
      <c r="K18" s="20"/>
    </row>
    <row r="19" spans="2:11" x14ac:dyDescent="0.25">
      <c r="B19" s="18"/>
      <c r="C19" s="14"/>
      <c r="D19" s="14"/>
      <c r="E19" s="14"/>
      <c r="F19" s="14"/>
      <c r="G19" s="14"/>
      <c r="H19" s="14"/>
      <c r="I19" s="14"/>
      <c r="J19" s="14"/>
      <c r="K19" s="20"/>
    </row>
    <row r="20" spans="2:11" x14ac:dyDescent="0.25">
      <c r="B20" s="18"/>
      <c r="C20" s="14"/>
      <c r="D20" s="14"/>
      <c r="E20" s="14"/>
      <c r="F20" s="14"/>
      <c r="G20" s="14"/>
      <c r="H20" s="14"/>
      <c r="I20" s="14"/>
      <c r="J20" s="14"/>
      <c r="K20" s="20"/>
    </row>
    <row r="21" spans="2:11" x14ac:dyDescent="0.25">
      <c r="B21" s="18"/>
      <c r="C21" s="14"/>
      <c r="D21" s="14"/>
      <c r="E21" s="14"/>
      <c r="F21" s="14"/>
      <c r="G21" s="14"/>
      <c r="H21" s="14"/>
      <c r="I21" s="14"/>
      <c r="J21" s="14"/>
      <c r="K21" s="20"/>
    </row>
    <row r="22" spans="2:11" x14ac:dyDescent="0.25">
      <c r="B22" s="18"/>
      <c r="C22" s="14"/>
      <c r="D22" s="14"/>
      <c r="E22" s="14"/>
      <c r="F22" s="14"/>
      <c r="G22" s="14"/>
      <c r="H22" s="14"/>
      <c r="I22" s="14"/>
      <c r="J22" s="14"/>
      <c r="K22" s="20"/>
    </row>
    <row r="23" spans="2:11" x14ac:dyDescent="0.25">
      <c r="B23" s="18"/>
      <c r="C23" s="14"/>
      <c r="D23" s="14"/>
      <c r="E23" s="14"/>
      <c r="F23" s="14"/>
      <c r="G23" s="14"/>
      <c r="H23" s="14"/>
      <c r="I23" s="14"/>
      <c r="J23" s="14"/>
      <c r="K23" s="20"/>
    </row>
    <row r="24" spans="2:11" x14ac:dyDescent="0.25">
      <c r="B24" s="18"/>
      <c r="C24" s="14"/>
      <c r="D24" s="14"/>
      <c r="E24" s="14"/>
      <c r="F24" s="14"/>
      <c r="G24" s="14"/>
      <c r="H24" s="14"/>
      <c r="I24" s="14"/>
      <c r="J24" s="14"/>
      <c r="K24" s="20"/>
    </row>
    <row r="25" spans="2:11" x14ac:dyDescent="0.25">
      <c r="B25" s="18"/>
      <c r="C25" s="14"/>
      <c r="D25" s="14"/>
      <c r="E25" s="14"/>
      <c r="F25" s="14"/>
      <c r="G25" s="14"/>
      <c r="H25" s="14"/>
      <c r="I25" s="14"/>
      <c r="J25" s="14"/>
      <c r="K25" s="20"/>
    </row>
    <row r="26" spans="2:11" x14ac:dyDescent="0.25">
      <c r="B26" s="18"/>
      <c r="C26" s="14"/>
      <c r="D26" s="14"/>
      <c r="E26" s="14"/>
      <c r="F26" s="14"/>
      <c r="G26" s="14"/>
      <c r="H26" s="14"/>
      <c r="I26" s="14"/>
      <c r="J26" s="14"/>
      <c r="K26" s="20"/>
    </row>
    <row r="27" spans="2:11" x14ac:dyDescent="0.25">
      <c r="B27" s="18"/>
      <c r="C27" s="14"/>
      <c r="D27" s="14"/>
      <c r="E27" s="14"/>
      <c r="F27" s="14"/>
      <c r="G27" s="14"/>
      <c r="H27" s="14"/>
      <c r="I27" s="14"/>
      <c r="J27" s="14"/>
      <c r="K27" s="20"/>
    </row>
    <row r="28" spans="2:11" ht="15.75" thickBot="1" x14ac:dyDescent="0.3">
      <c r="B28" s="21"/>
      <c r="C28" s="22"/>
      <c r="D28" s="22"/>
      <c r="E28" s="22"/>
      <c r="F28" s="22"/>
      <c r="G28" s="22"/>
      <c r="H28" s="22"/>
      <c r="I28" s="22"/>
      <c r="J28" s="22"/>
      <c r="K28" s="23"/>
    </row>
  </sheetData>
  <mergeCells count="8">
    <mergeCell ref="C9:C10"/>
    <mergeCell ref="E9:E10"/>
    <mergeCell ref="G9:G10"/>
    <mergeCell ref="I9:I10"/>
    <mergeCell ref="J3:K3"/>
    <mergeCell ref="B2:D4"/>
    <mergeCell ref="F2:H2"/>
    <mergeCell ref="F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0"/>
  <sheetViews>
    <sheetView zoomScaleNormal="100" workbookViewId="0">
      <selection activeCell="C2" sqref="C2"/>
    </sheetView>
  </sheetViews>
  <sheetFormatPr baseColWidth="10" defaultRowHeight="15" x14ac:dyDescent="0.25"/>
  <cols>
    <col min="1" max="1" width="5.42578125" customWidth="1"/>
    <col min="2" max="2" width="11" bestFit="1" customWidth="1"/>
    <col min="3" max="3" width="19.42578125" customWidth="1"/>
    <col min="4" max="4" width="7" customWidth="1"/>
    <col min="5" max="5" width="24.28515625" bestFit="1" customWidth="1"/>
    <col min="6" max="6" width="14.42578125" bestFit="1" customWidth="1"/>
    <col min="7" max="7" width="14" bestFit="1" customWidth="1"/>
    <col min="8" max="8" width="7.7109375" customWidth="1"/>
    <col min="9" max="9" width="12" bestFit="1" customWidth="1"/>
    <col min="10" max="10" width="6.42578125" customWidth="1"/>
    <col min="11" max="11" width="11.28515625" bestFit="1" customWidth="1"/>
    <col min="12" max="12" width="8.85546875" bestFit="1" customWidth="1"/>
    <col min="13" max="13" width="11" bestFit="1" customWidth="1"/>
    <col min="14" max="14" width="8.28515625" bestFit="1" customWidth="1"/>
    <col min="15" max="15" width="11.85546875" bestFit="1" customWidth="1"/>
    <col min="16" max="16" width="13.42578125" bestFit="1" customWidth="1"/>
  </cols>
  <sheetData>
    <row r="2" spans="2:16" ht="15.75" thickBot="1" x14ac:dyDescent="0.3"/>
    <row r="3" spans="2:16" x14ac:dyDescent="0.25">
      <c r="B3" s="99" t="s">
        <v>59</v>
      </c>
      <c r="C3" s="100"/>
      <c r="D3" s="100"/>
      <c r="E3" s="100"/>
      <c r="F3" s="100"/>
      <c r="G3" s="101"/>
      <c r="I3" s="99" t="s">
        <v>34</v>
      </c>
      <c r="J3" s="100"/>
      <c r="K3" s="100"/>
      <c r="L3" s="100"/>
      <c r="M3" s="100"/>
      <c r="N3" s="100"/>
      <c r="O3" s="100"/>
      <c r="P3" s="101"/>
    </row>
    <row r="4" spans="2:16" ht="15.75" thickBot="1" x14ac:dyDescent="0.3">
      <c r="B4" s="105"/>
      <c r="C4" s="106"/>
      <c r="D4" s="106"/>
      <c r="E4" s="106"/>
      <c r="F4" s="106"/>
      <c r="G4" s="107"/>
      <c r="I4" s="102"/>
      <c r="J4" s="103"/>
      <c r="K4" s="103"/>
      <c r="L4" s="103"/>
      <c r="M4" s="103"/>
      <c r="N4" s="103"/>
      <c r="O4" s="103"/>
      <c r="P4" s="104"/>
    </row>
    <row r="5" spans="2:16" ht="15.75" thickBot="1" x14ac:dyDescent="0.3">
      <c r="B5" s="110" t="s">
        <v>75</v>
      </c>
      <c r="C5" s="111"/>
      <c r="D5" s="16"/>
      <c r="E5" s="90" t="s">
        <v>80</v>
      </c>
      <c r="F5" s="91"/>
      <c r="G5" s="92"/>
      <c r="I5" s="125" t="s">
        <v>58</v>
      </c>
      <c r="J5" s="126"/>
      <c r="K5" s="129" t="s">
        <v>57</v>
      </c>
      <c r="L5" s="129"/>
      <c r="M5" s="129"/>
      <c r="N5" s="129"/>
      <c r="O5" s="26" t="s">
        <v>42</v>
      </c>
      <c r="P5" s="17" t="s">
        <v>43</v>
      </c>
    </row>
    <row r="6" spans="2:16" x14ac:dyDescent="0.25">
      <c r="B6" s="112"/>
      <c r="C6" s="113"/>
      <c r="D6" s="14"/>
      <c r="E6" s="14"/>
      <c r="F6" s="14"/>
      <c r="G6" s="20"/>
      <c r="I6" s="127"/>
      <c r="J6" s="128"/>
      <c r="K6" s="130"/>
      <c r="L6" s="130"/>
      <c r="M6" s="130"/>
      <c r="N6" s="130"/>
      <c r="O6" s="27" t="s">
        <v>41</v>
      </c>
      <c r="P6" s="19">
        <f ca="1">+TODAY()</f>
        <v>42308</v>
      </c>
    </row>
    <row r="7" spans="2:16" x14ac:dyDescent="0.25">
      <c r="B7" s="114"/>
      <c r="C7" s="115"/>
      <c r="D7" s="14"/>
      <c r="E7" s="46" t="s">
        <v>66</v>
      </c>
      <c r="F7" s="24" t="s">
        <v>72</v>
      </c>
      <c r="G7" s="25" t="s">
        <v>73</v>
      </c>
      <c r="I7" s="118" t="s">
        <v>53</v>
      </c>
      <c r="J7" s="119"/>
      <c r="K7" s="119"/>
      <c r="L7" s="119"/>
      <c r="M7" s="119"/>
      <c r="N7" s="119"/>
      <c r="O7" s="119"/>
      <c r="P7" s="120"/>
    </row>
    <row r="8" spans="2:16" x14ac:dyDescent="0.25">
      <c r="B8" s="18"/>
      <c r="C8" s="14"/>
      <c r="D8" s="14"/>
      <c r="E8" s="45"/>
      <c r="F8" s="12">
        <v>5</v>
      </c>
      <c r="G8" s="43">
        <v>42302</v>
      </c>
      <c r="I8" s="118"/>
      <c r="J8" s="119"/>
      <c r="K8" s="119"/>
      <c r="L8" s="119"/>
      <c r="M8" s="119"/>
      <c r="N8" s="119"/>
      <c r="O8" s="119"/>
      <c r="P8" s="120"/>
    </row>
    <row r="9" spans="2:16" x14ac:dyDescent="0.25">
      <c r="B9" s="18"/>
      <c r="C9" s="14"/>
      <c r="D9" s="14"/>
      <c r="E9" s="14"/>
      <c r="F9" s="14"/>
      <c r="G9" s="20"/>
      <c r="I9" s="18"/>
      <c r="J9" s="14"/>
      <c r="K9" s="14"/>
      <c r="L9" s="14"/>
      <c r="M9" s="14"/>
      <c r="N9" s="14"/>
      <c r="O9" s="14"/>
      <c r="P9" s="20"/>
    </row>
    <row r="10" spans="2:16" x14ac:dyDescent="0.25">
      <c r="B10" s="18"/>
      <c r="C10" s="14"/>
      <c r="D10" s="14"/>
      <c r="E10" s="14"/>
      <c r="F10" s="14"/>
      <c r="G10" s="20"/>
      <c r="I10" s="37" t="s">
        <v>44</v>
      </c>
      <c r="J10" s="34"/>
      <c r="K10" s="33" t="s">
        <v>48</v>
      </c>
      <c r="L10" s="1" t="s">
        <v>51</v>
      </c>
      <c r="M10" s="29" t="s">
        <v>50</v>
      </c>
      <c r="N10" s="31" t="s">
        <v>49</v>
      </c>
      <c r="O10" s="34"/>
      <c r="P10" s="38" t="s">
        <v>52</v>
      </c>
    </row>
    <row r="11" spans="2:16" x14ac:dyDescent="0.25">
      <c r="B11" s="42" t="s">
        <v>60</v>
      </c>
      <c r="C11" s="10" t="s">
        <v>64</v>
      </c>
      <c r="D11" s="45"/>
      <c r="E11" s="1" t="s">
        <v>65</v>
      </c>
      <c r="F11" s="116">
        <v>42370</v>
      </c>
      <c r="G11" s="117"/>
      <c r="I11" s="39">
        <v>11111111111</v>
      </c>
      <c r="J11" s="35"/>
      <c r="K11" s="13" t="s">
        <v>45</v>
      </c>
      <c r="L11" s="30">
        <v>5000</v>
      </c>
      <c r="M11" s="28">
        <v>30</v>
      </c>
      <c r="N11" s="32">
        <v>10</v>
      </c>
      <c r="O11" s="35"/>
      <c r="P11" s="40">
        <f>SUM(L11:O11)</f>
        <v>5040</v>
      </c>
    </row>
    <row r="12" spans="2:16" x14ac:dyDescent="0.25">
      <c r="B12" s="42" t="s">
        <v>61</v>
      </c>
      <c r="C12" s="10" t="s">
        <v>77</v>
      </c>
      <c r="D12" s="14"/>
      <c r="E12" s="11" t="s">
        <v>69</v>
      </c>
      <c r="F12" s="64" t="s">
        <v>57</v>
      </c>
      <c r="G12" s="89"/>
      <c r="I12" s="39">
        <v>22222222222</v>
      </c>
      <c r="J12" s="35"/>
      <c r="K12" s="13" t="s">
        <v>46</v>
      </c>
      <c r="L12" s="30">
        <v>2000</v>
      </c>
      <c r="M12" s="28">
        <v>30</v>
      </c>
      <c r="N12" s="32">
        <v>10</v>
      </c>
      <c r="O12" s="35"/>
      <c r="P12" s="40">
        <f>SUM(L12:O12)</f>
        <v>2040</v>
      </c>
    </row>
    <row r="13" spans="2:16" x14ac:dyDescent="0.25">
      <c r="B13" s="42" t="s">
        <v>62</v>
      </c>
      <c r="C13" s="10" t="s">
        <v>78</v>
      </c>
      <c r="D13" s="14"/>
      <c r="E13" s="44" t="s">
        <v>74</v>
      </c>
      <c r="F13" s="64" t="s">
        <v>76</v>
      </c>
      <c r="G13" s="89"/>
      <c r="I13" s="39">
        <v>33333333333</v>
      </c>
      <c r="J13" s="36"/>
      <c r="K13" s="13" t="s">
        <v>47</v>
      </c>
      <c r="L13" s="30">
        <v>3000</v>
      </c>
      <c r="M13" s="28">
        <v>30</v>
      </c>
      <c r="N13" s="32">
        <v>10</v>
      </c>
      <c r="O13" s="36"/>
      <c r="P13" s="40">
        <f>SUM(L13:O13)</f>
        <v>3040</v>
      </c>
    </row>
    <row r="14" spans="2:16" x14ac:dyDescent="0.25">
      <c r="B14" s="42" t="s">
        <v>63</v>
      </c>
      <c r="C14" s="10">
        <v>1012320319</v>
      </c>
      <c r="D14" s="14"/>
      <c r="E14" s="42" t="s">
        <v>71</v>
      </c>
      <c r="F14" s="97" t="s">
        <v>79</v>
      </c>
      <c r="G14" s="98"/>
      <c r="I14" s="18"/>
      <c r="J14" s="14"/>
      <c r="K14" s="14"/>
      <c r="L14" s="14"/>
      <c r="M14" s="14"/>
      <c r="N14" s="14"/>
      <c r="O14" s="14"/>
      <c r="P14" s="20"/>
    </row>
    <row r="15" spans="2:16" x14ac:dyDescent="0.25">
      <c r="B15" s="18"/>
      <c r="C15" s="15"/>
      <c r="D15" s="15"/>
      <c r="E15" s="15"/>
      <c r="F15" s="14"/>
      <c r="G15" s="20"/>
      <c r="I15" s="18"/>
      <c r="J15" s="14"/>
      <c r="K15" s="14"/>
      <c r="L15" s="14"/>
      <c r="M15" s="14"/>
      <c r="N15" s="14"/>
      <c r="O15" s="14"/>
      <c r="P15" s="20"/>
    </row>
    <row r="16" spans="2:16" x14ac:dyDescent="0.25">
      <c r="B16" s="18"/>
      <c r="C16" s="14"/>
      <c r="D16" s="14"/>
      <c r="E16" s="14"/>
      <c r="F16" s="14"/>
      <c r="G16" s="20"/>
      <c r="I16" s="18"/>
      <c r="J16" s="14"/>
      <c r="K16" s="14"/>
      <c r="L16" s="14"/>
      <c r="M16" s="14"/>
      <c r="N16" s="14"/>
      <c r="O16" s="14"/>
      <c r="P16" s="20"/>
    </row>
    <row r="17" spans="2:16" ht="15.75" thickBot="1" x14ac:dyDescent="0.3">
      <c r="B17" s="18"/>
      <c r="C17" s="14"/>
      <c r="D17" s="14"/>
      <c r="E17" s="14"/>
      <c r="F17" s="14"/>
      <c r="G17" s="20"/>
      <c r="I17" s="18"/>
      <c r="J17" s="14"/>
      <c r="K17" s="14"/>
      <c r="L17" s="14"/>
      <c r="M17" s="14"/>
      <c r="N17" s="14"/>
      <c r="O17" s="14"/>
      <c r="P17" s="20"/>
    </row>
    <row r="18" spans="2:16" x14ac:dyDescent="0.25">
      <c r="B18" s="18"/>
      <c r="C18" s="14"/>
      <c r="D18" s="14"/>
      <c r="E18" s="108" t="s">
        <v>67</v>
      </c>
      <c r="F18" s="93" t="s">
        <v>68</v>
      </c>
      <c r="G18" s="94"/>
      <c r="I18" s="18"/>
      <c r="J18" s="14"/>
      <c r="K18" s="14"/>
      <c r="L18" s="121" t="s">
        <v>54</v>
      </c>
      <c r="M18" s="94"/>
      <c r="N18" s="121" t="s">
        <v>55</v>
      </c>
      <c r="O18" s="94"/>
      <c r="P18" s="123" t="s">
        <v>56</v>
      </c>
    </row>
    <row r="19" spans="2:16" ht="15.75" thickBot="1" x14ac:dyDescent="0.3">
      <c r="B19" s="18"/>
      <c r="C19" s="14"/>
      <c r="D19" s="14"/>
      <c r="E19" s="109"/>
      <c r="F19" s="95"/>
      <c r="G19" s="96"/>
      <c r="I19" s="18"/>
      <c r="J19" s="14"/>
      <c r="K19" s="14"/>
      <c r="L19" s="122"/>
      <c r="M19" s="96"/>
      <c r="N19" s="122"/>
      <c r="O19" s="96"/>
      <c r="P19" s="124"/>
    </row>
    <row r="20" spans="2:16" ht="15.75" thickBot="1" x14ac:dyDescent="0.3">
      <c r="B20" s="21"/>
      <c r="C20" s="22"/>
      <c r="D20" s="22"/>
      <c r="E20" s="22"/>
      <c r="F20" s="22"/>
      <c r="G20" s="23"/>
      <c r="I20" s="21"/>
      <c r="J20" s="22"/>
      <c r="K20" s="22"/>
      <c r="L20" s="22"/>
      <c r="M20" s="22"/>
      <c r="N20" s="22"/>
      <c r="O20" s="22"/>
      <c r="P20" s="23"/>
    </row>
  </sheetData>
  <mergeCells count="16">
    <mergeCell ref="I3:P4"/>
    <mergeCell ref="B3:G4"/>
    <mergeCell ref="E18:E19"/>
    <mergeCell ref="B5:C7"/>
    <mergeCell ref="F11:G11"/>
    <mergeCell ref="I7:P8"/>
    <mergeCell ref="L18:M19"/>
    <mergeCell ref="N18:O19"/>
    <mergeCell ref="P18:P19"/>
    <mergeCell ref="I5:J6"/>
    <mergeCell ref="K5:N6"/>
    <mergeCell ref="F12:G12"/>
    <mergeCell ref="E5:G5"/>
    <mergeCell ref="F18:G19"/>
    <mergeCell ref="F13:G13"/>
    <mergeCell ref="F14:G1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4</xdr:col>
                    <xdr:colOff>9525</xdr:colOff>
                    <xdr:row>6</xdr:row>
                    <xdr:rowOff>180975</xdr:rowOff>
                  </from>
                  <to>
                    <xdr:col>4</xdr:col>
                    <xdr:colOff>323850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4</xdr:col>
                    <xdr:colOff>361950</xdr:colOff>
                    <xdr:row>6</xdr:row>
                    <xdr:rowOff>180975</xdr:rowOff>
                  </from>
                  <to>
                    <xdr:col>4</xdr:col>
                    <xdr:colOff>676275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7" sqref="A13:A17"/>
    </sheetView>
  </sheetViews>
  <sheetFormatPr baseColWidth="10" defaultRowHeight="15" x14ac:dyDescent="0.25"/>
  <cols>
    <col min="1" max="1" width="55.85546875" bestFit="1" customWidth="1"/>
  </cols>
  <sheetData>
    <row r="1" spans="1:1" x14ac:dyDescent="0.25">
      <c r="A1" s="132" t="s">
        <v>85</v>
      </c>
    </row>
    <row r="2" spans="1:1" x14ac:dyDescent="0.25">
      <c r="A2" s="131" t="s">
        <v>88</v>
      </c>
    </row>
    <row r="3" spans="1:1" x14ac:dyDescent="0.25">
      <c r="A3" s="131" t="s">
        <v>89</v>
      </c>
    </row>
    <row r="4" spans="1:1" x14ac:dyDescent="0.25">
      <c r="A4" s="131"/>
    </row>
    <row r="5" spans="1:1" x14ac:dyDescent="0.25">
      <c r="A5" s="132" t="s">
        <v>86</v>
      </c>
    </row>
    <row r="6" spans="1:1" x14ac:dyDescent="0.25">
      <c r="A6" s="131" t="s">
        <v>90</v>
      </c>
    </row>
    <row r="7" spans="1:1" x14ac:dyDescent="0.25">
      <c r="A7" s="131" t="s">
        <v>91</v>
      </c>
    </row>
    <row r="8" spans="1:1" x14ac:dyDescent="0.25">
      <c r="A8" s="131" t="s">
        <v>92</v>
      </c>
    </row>
    <row r="9" spans="1:1" x14ac:dyDescent="0.25">
      <c r="A9" s="131" t="s">
        <v>93</v>
      </c>
    </row>
    <row r="10" spans="1:1" x14ac:dyDescent="0.25">
      <c r="A10" s="133"/>
    </row>
    <row r="11" spans="1:1" x14ac:dyDescent="0.25">
      <c r="A11" s="132" t="s">
        <v>87</v>
      </c>
    </row>
    <row r="12" spans="1:1" x14ac:dyDescent="0.25">
      <c r="A12" s="133"/>
    </row>
    <row r="13" spans="1:1" x14ac:dyDescent="0.25">
      <c r="A13" s="131" t="s">
        <v>94</v>
      </c>
    </row>
    <row r="14" spans="1:1" x14ac:dyDescent="0.25">
      <c r="A14" s="131" t="s">
        <v>95</v>
      </c>
    </row>
    <row r="15" spans="1:1" x14ac:dyDescent="0.25">
      <c r="A15" s="131" t="s">
        <v>96</v>
      </c>
    </row>
    <row r="16" spans="1:1" x14ac:dyDescent="0.25">
      <c r="A16" s="131" t="s">
        <v>97</v>
      </c>
    </row>
    <row r="17" spans="1:1" x14ac:dyDescent="0.25">
      <c r="A17" s="131" t="s">
        <v>98</v>
      </c>
    </row>
    <row r="18" spans="1:1" x14ac:dyDescent="0.25">
      <c r="A18" s="1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Requisito</vt:lpstr>
      <vt:lpstr>Problema</vt:lpstr>
      <vt:lpstr>Cliente Perfil</vt:lpstr>
      <vt:lpstr>Caso de uso</vt:lpstr>
      <vt:lpstr>Pagina inicio</vt:lpstr>
      <vt:lpstr>Modulos</vt:lpstr>
      <vt:lpstr>Mapa de Proceso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Triana</dc:creator>
  <cp:lastModifiedBy>Andres Triana</cp:lastModifiedBy>
  <dcterms:created xsi:type="dcterms:W3CDTF">2015-10-24T11:50:03Z</dcterms:created>
  <dcterms:modified xsi:type="dcterms:W3CDTF">2015-10-31T11:32:52Z</dcterms:modified>
</cp:coreProperties>
</file>