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0" windowWidth="18180" windowHeight="2928"/>
  </bookViews>
  <sheets>
    <sheet name="Blad1" sheetId="1" r:id="rId1"/>
    <sheet name="Blad2" sheetId="2" r:id="rId2"/>
    <sheet name="Blad3" sheetId="3" r:id="rId3"/>
  </sheets>
  <definedNames>
    <definedName name="solver_adj" localSheetId="0" hidden="1">Blad1!$C$26:$J$35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Blad1!$C$38</definedName>
    <definedName name="solver_lhs10" localSheetId="0" hidden="1">Blad1!$J$38</definedName>
    <definedName name="solver_lhs11" localSheetId="0" hidden="1">Blad1!$K$26</definedName>
    <definedName name="solver_lhs12" localSheetId="0" hidden="1">Blad1!$K$27</definedName>
    <definedName name="solver_lhs13" localSheetId="0" hidden="1">Blad1!$K$28</definedName>
    <definedName name="solver_lhs14" localSheetId="0" hidden="1">Blad1!$K$29</definedName>
    <definedName name="solver_lhs15" localSheetId="0" hidden="1">Blad1!$K$30</definedName>
    <definedName name="solver_lhs16" localSheetId="0" hidden="1">Blad1!$K$32</definedName>
    <definedName name="solver_lhs17" localSheetId="0" hidden="1">Blad1!$K$33</definedName>
    <definedName name="solver_lhs18" localSheetId="0" hidden="1">Blad1!$K$34</definedName>
    <definedName name="solver_lhs19" localSheetId="0" hidden="1">Blad1!$K$35</definedName>
    <definedName name="solver_lhs2" localSheetId="0" hidden="1">Blad1!$D$38</definedName>
    <definedName name="solver_lhs20" localSheetId="0" hidden="1">Blad1!$K$38</definedName>
    <definedName name="solver_lhs3" localSheetId="0" hidden="1">Blad1!$D$45</definedName>
    <definedName name="solver_lhs4" localSheetId="0" hidden="1">Blad1!$E$38</definedName>
    <definedName name="solver_lhs5" localSheetId="0" hidden="1">Blad1!$F$38</definedName>
    <definedName name="solver_lhs6" localSheetId="0" hidden="1">Blad1!$F$44</definedName>
    <definedName name="solver_lhs7" localSheetId="0" hidden="1">Blad1!$G$38</definedName>
    <definedName name="solver_lhs8" localSheetId="0" hidden="1">Blad1!$H$38</definedName>
    <definedName name="solver_lhs9" localSheetId="0" hidden="1">Blad1!$I$38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20</definedName>
    <definedName name="solver_nwt" localSheetId="0" hidden="1">1</definedName>
    <definedName name="solver_opt" localSheetId="0" hidden="1">Blad1!$C$48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2</definedName>
    <definedName name="solver_rel20" localSheetId="0" hidden="1">2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el6" localSheetId="0" hidden="1">2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Blad1!$C$40</definedName>
    <definedName name="solver_rhs10" localSheetId="0" hidden="1">Blad1!$J$40</definedName>
    <definedName name="solver_rhs11" localSheetId="0" hidden="1">Blad1!$M$26</definedName>
    <definedName name="solver_rhs12" localSheetId="0" hidden="1">Blad1!$M$27</definedName>
    <definedName name="solver_rhs13" localSheetId="0" hidden="1">Blad1!$M$28</definedName>
    <definedName name="solver_rhs14" localSheetId="0" hidden="1">Blad1!$M$29</definedName>
    <definedName name="solver_rhs15" localSheetId="0" hidden="1">Blad1!$M$30</definedName>
    <definedName name="solver_rhs16" localSheetId="0" hidden="1">Blad1!$M$32</definedName>
    <definedName name="solver_rhs17" localSheetId="0" hidden="1">Blad1!$M$33</definedName>
    <definedName name="solver_rhs18" localSheetId="0" hidden="1">Blad1!$M$34</definedName>
    <definedName name="solver_rhs19" localSheetId="0" hidden="1">Blad1!$M$35</definedName>
    <definedName name="solver_rhs2" localSheetId="0" hidden="1">Blad1!$D$40</definedName>
    <definedName name="solver_rhs20" localSheetId="0" hidden="1">Blad1!$K$40</definedName>
    <definedName name="solver_rhs3" localSheetId="0" hidden="1">Blad1!$F$45</definedName>
    <definedName name="solver_rhs4" localSheetId="0" hidden="1">Blad1!$E$40</definedName>
    <definedName name="solver_rhs5" localSheetId="0" hidden="1">Blad1!$F$40</definedName>
    <definedName name="solver_rhs6" localSheetId="0" hidden="1">Blad1!$F$44</definedName>
    <definedName name="solver_rhs7" localSheetId="0" hidden="1">Blad1!$G$40</definedName>
    <definedName name="solver_rhs8" localSheetId="0" hidden="1">Blad1!$H$40</definedName>
    <definedName name="solver_rhs9" localSheetId="0" hidden="1">Blad1!$I$40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48" i="1" l="1"/>
  <c r="D45" i="1"/>
  <c r="D44" i="1"/>
  <c r="J38" i="1"/>
  <c r="I38" i="1"/>
  <c r="H38" i="1"/>
  <c r="G38" i="1"/>
  <c r="F38" i="1"/>
  <c r="E38" i="1"/>
  <c r="D38" i="1"/>
  <c r="C38" i="1"/>
  <c r="K35" i="1"/>
  <c r="K34" i="1"/>
  <c r="K33" i="1"/>
  <c r="K32" i="1"/>
  <c r="K30" i="1"/>
  <c r="K29" i="1"/>
  <c r="K28" i="1"/>
  <c r="K27" i="1"/>
  <c r="K26" i="1"/>
  <c r="K38" i="1" l="1"/>
</calcChain>
</file>

<file path=xl/sharedStrings.xml><?xml version="1.0" encoding="utf-8"?>
<sst xmlns="http://schemas.openxmlformats.org/spreadsheetml/2006/main" count="75" uniqueCount="36">
  <si>
    <t>Courses</t>
  </si>
  <si>
    <t>Time Slots</t>
  </si>
  <si>
    <t>MGT 490</t>
  </si>
  <si>
    <t>FIN 358</t>
  </si>
  <si>
    <t>CIS 102T</t>
  </si>
  <si>
    <t>CIS 102W</t>
  </si>
  <si>
    <t>FIN 325</t>
  </si>
  <si>
    <t>FIN 352</t>
  </si>
  <si>
    <t>FIN 356</t>
  </si>
  <si>
    <t>FIN 359</t>
  </si>
  <si>
    <t>M Eve</t>
  </si>
  <si>
    <t>T Eve</t>
  </si>
  <si>
    <t>Th Eve</t>
  </si>
  <si>
    <t>W Eve</t>
  </si>
  <si>
    <t>F Eve</t>
  </si>
  <si>
    <t>M 1:25-3:15 W 1:25-2:20</t>
  </si>
  <si>
    <t>M 1:25-2:20 W 1:25-3:15</t>
  </si>
  <si>
    <t>W 2:30-5:15</t>
  </si>
  <si>
    <t>T 1:25-3:15 Th 1:25-2:20</t>
  </si>
  <si>
    <t>Th 2:30-5:15</t>
  </si>
  <si>
    <t>Model</t>
  </si>
  <si>
    <t>Decision Variables</t>
  </si>
  <si>
    <t>Time Slot Const</t>
  </si>
  <si>
    <t>Time Slot Taken</t>
  </si>
  <si>
    <t>Limit</t>
  </si>
  <si>
    <t>&lt;=</t>
  </si>
  <si>
    <t>Course Constraints</t>
  </si>
  <si>
    <t>Course Taken</t>
  </si>
  <si>
    <t>Required</t>
  </si>
  <si>
    <t>=</t>
  </si>
  <si>
    <t>Other Constraints</t>
  </si>
  <si>
    <t>Taken</t>
  </si>
  <si>
    <t>One CIS course</t>
  </si>
  <si>
    <t>Two FIN Electives</t>
  </si>
  <si>
    <t>Objective Function</t>
  </si>
  <si>
    <t>Total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</si>
</sst>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48"/>
  <sheetViews>
    <sheetView tabSelected="1" topLeftCell="A26" workbookViewId="0">
      <selection activeCell="C27" sqref="C27"/>
    </sheetView>
  </sheetViews>
  <sheetFormatPr defaultRowHeight="14.4" x14ac:dyDescent="0.3"/>
  <cols>
    <col min="2" max="2" width="23.6640625" customWidth="1"/>
    <col min="11" max="11" width="17.21875" customWidth="1"/>
  </cols>
  <sheetData>
    <row r="6" spans="1:10" x14ac:dyDescent="0.3">
      <c r="C6" t="s">
        <v>0</v>
      </c>
    </row>
    <row r="7" spans="1:10" x14ac:dyDescent="0.3"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</row>
    <row r="8" spans="1:10" x14ac:dyDescent="0.3"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3">
      <c r="A9">
        <v>1</v>
      </c>
      <c r="B9" t="s">
        <v>10</v>
      </c>
      <c r="C9">
        <v>4.3</v>
      </c>
      <c r="H9">
        <v>3.6</v>
      </c>
      <c r="J9">
        <v>3</v>
      </c>
    </row>
    <row r="10" spans="1:10" x14ac:dyDescent="0.3">
      <c r="A10">
        <v>2</v>
      </c>
      <c r="B10" t="s">
        <v>11</v>
      </c>
      <c r="C10">
        <v>3.8</v>
      </c>
      <c r="F10">
        <v>3.7</v>
      </c>
      <c r="I10">
        <v>3.2</v>
      </c>
    </row>
    <row r="11" spans="1:10" x14ac:dyDescent="0.3">
      <c r="A11">
        <v>3</v>
      </c>
      <c r="B11" t="s">
        <v>13</v>
      </c>
      <c r="C11">
        <v>3.5</v>
      </c>
      <c r="D11">
        <v>3.5</v>
      </c>
      <c r="J11">
        <v>3.5</v>
      </c>
    </row>
    <row r="12" spans="1:10" x14ac:dyDescent="0.3">
      <c r="A12">
        <v>4</v>
      </c>
      <c r="B12" t="s">
        <v>12</v>
      </c>
      <c r="G12">
        <v>3</v>
      </c>
    </row>
    <row r="13" spans="1:10" x14ac:dyDescent="0.3">
      <c r="A13">
        <v>5</v>
      </c>
      <c r="B13" t="s">
        <v>14</v>
      </c>
      <c r="C13">
        <v>3.5</v>
      </c>
    </row>
    <row r="14" spans="1:10" x14ac:dyDescent="0.3">
      <c r="A14">
        <v>6</v>
      </c>
      <c r="B14" t="s">
        <v>15</v>
      </c>
      <c r="H14">
        <v>3.9</v>
      </c>
    </row>
    <row r="15" spans="1:10" x14ac:dyDescent="0.3">
      <c r="A15">
        <v>7</v>
      </c>
      <c r="B15" t="s">
        <v>16</v>
      </c>
      <c r="C15">
        <v>4.5999999999999996</v>
      </c>
      <c r="G15">
        <v>3.7</v>
      </c>
    </row>
    <row r="16" spans="1:10" x14ac:dyDescent="0.3">
      <c r="A16">
        <v>8</v>
      </c>
      <c r="B16" t="s">
        <v>17</v>
      </c>
      <c r="E16">
        <v>4.4000000000000004</v>
      </c>
      <c r="F16">
        <v>3.5</v>
      </c>
    </row>
    <row r="17" spans="1:13" x14ac:dyDescent="0.3">
      <c r="A17">
        <v>9</v>
      </c>
      <c r="B17" t="s">
        <v>18</v>
      </c>
      <c r="C17">
        <v>2.7</v>
      </c>
      <c r="D17">
        <v>3.3</v>
      </c>
      <c r="I17">
        <v>3.4</v>
      </c>
    </row>
    <row r="18" spans="1:13" x14ac:dyDescent="0.3">
      <c r="A18">
        <v>10</v>
      </c>
      <c r="B18" t="s">
        <v>19</v>
      </c>
      <c r="E18">
        <v>3.1</v>
      </c>
    </row>
    <row r="20" spans="1:13" x14ac:dyDescent="0.3">
      <c r="A20" t="s">
        <v>20</v>
      </c>
    </row>
    <row r="22" spans="1:13" x14ac:dyDescent="0.3">
      <c r="B22" t="s">
        <v>21</v>
      </c>
    </row>
    <row r="23" spans="1:13" x14ac:dyDescent="0.3">
      <c r="C23" t="s">
        <v>0</v>
      </c>
    </row>
    <row r="24" spans="1:13" x14ac:dyDescent="0.3"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 t="s">
        <v>22</v>
      </c>
    </row>
    <row r="25" spans="1:13" x14ac:dyDescent="0.3"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23</v>
      </c>
      <c r="M25" t="s">
        <v>24</v>
      </c>
    </row>
    <row r="26" spans="1:13" x14ac:dyDescent="0.3">
      <c r="A26">
        <v>1</v>
      </c>
      <c r="B26" t="s">
        <v>10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>SUM(C26:J26)</f>
        <v>1</v>
      </c>
      <c r="L26" t="s">
        <v>25</v>
      </c>
      <c r="M26">
        <v>1</v>
      </c>
    </row>
    <row r="27" spans="1:13" x14ac:dyDescent="0.3">
      <c r="A27">
        <v>2</v>
      </c>
      <c r="B27" t="s">
        <v>11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>SUM(C27:J27)</f>
        <v>0</v>
      </c>
      <c r="L27" t="s">
        <v>25</v>
      </c>
      <c r="M27">
        <v>1</v>
      </c>
    </row>
    <row r="28" spans="1:13" x14ac:dyDescent="0.3">
      <c r="A28">
        <v>3</v>
      </c>
      <c r="B28" t="s">
        <v>13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>SUM(C28:J28)</f>
        <v>1</v>
      </c>
      <c r="L28" t="s">
        <v>25</v>
      </c>
      <c r="M28">
        <v>1</v>
      </c>
    </row>
    <row r="29" spans="1:13" x14ac:dyDescent="0.3">
      <c r="A29">
        <v>4</v>
      </c>
      <c r="B29" t="s">
        <v>12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>SUM(C29:J29)</f>
        <v>0</v>
      </c>
      <c r="L29" t="s">
        <v>25</v>
      </c>
      <c r="M29">
        <v>1</v>
      </c>
    </row>
    <row r="30" spans="1:13" x14ac:dyDescent="0.3">
      <c r="A30">
        <v>5</v>
      </c>
      <c r="B30" t="s">
        <v>14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>SUM(C30:J30)</f>
        <v>0</v>
      </c>
      <c r="L30" t="s">
        <v>25</v>
      </c>
      <c r="M30">
        <v>1</v>
      </c>
    </row>
    <row r="31" spans="1:13" x14ac:dyDescent="0.3">
      <c r="A31">
        <v>6</v>
      </c>
      <c r="B31" t="s">
        <v>15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</row>
    <row r="32" spans="1:13" x14ac:dyDescent="0.3">
      <c r="A32">
        <v>7</v>
      </c>
      <c r="B32" t="s">
        <v>16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>SUM(C31:J32)</f>
        <v>1</v>
      </c>
      <c r="L32" t="s">
        <v>25</v>
      </c>
      <c r="M32">
        <v>1</v>
      </c>
    </row>
    <row r="33" spans="1:13" x14ac:dyDescent="0.3">
      <c r="A33">
        <v>8</v>
      </c>
      <c r="B33" t="s">
        <v>17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f>SUM(C32:J33)</f>
        <v>1</v>
      </c>
      <c r="L33" t="s">
        <v>25</v>
      </c>
      <c r="M33">
        <v>1</v>
      </c>
    </row>
    <row r="34" spans="1:13" x14ac:dyDescent="0.3">
      <c r="A34">
        <v>9</v>
      </c>
      <c r="B34" t="s">
        <v>18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f>SUM(C34:J34)</f>
        <v>1</v>
      </c>
      <c r="L34" t="s">
        <v>25</v>
      </c>
      <c r="M34">
        <v>1</v>
      </c>
    </row>
    <row r="35" spans="1:13" x14ac:dyDescent="0.3">
      <c r="A35">
        <v>10</v>
      </c>
      <c r="B35" t="s">
        <v>19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>SUM(C35:J35)</f>
        <v>0</v>
      </c>
      <c r="L35" t="s">
        <v>25</v>
      </c>
      <c r="M35">
        <v>1</v>
      </c>
    </row>
    <row r="37" spans="1:13" x14ac:dyDescent="0.3">
      <c r="B37" t="s">
        <v>26</v>
      </c>
    </row>
    <row r="38" spans="1:13" x14ac:dyDescent="0.3">
      <c r="B38" t="s">
        <v>27</v>
      </c>
      <c r="C38">
        <f>SUM(C26:C35)</f>
        <v>1</v>
      </c>
      <c r="D38">
        <f>SUM(D26:D35)</f>
        <v>1</v>
      </c>
      <c r="E38">
        <f>SUM(E26:E35)</f>
        <v>1</v>
      </c>
      <c r="F38">
        <f>SUM(F26:F35)</f>
        <v>0</v>
      </c>
      <c r="G38">
        <f>SUM(G26:G35)</f>
        <v>0</v>
      </c>
      <c r="H38">
        <f>SUM(H26:H35)</f>
        <v>1</v>
      </c>
      <c r="I38">
        <f>SUM(I26:I35)</f>
        <v>1</v>
      </c>
      <c r="J38">
        <f>SUM(J26:J35)</f>
        <v>0</v>
      </c>
      <c r="K38">
        <f>SUM(C38:J38)</f>
        <v>5</v>
      </c>
    </row>
    <row r="39" spans="1:13" x14ac:dyDescent="0.3">
      <c r="C39" s="1" t="s">
        <v>29</v>
      </c>
      <c r="D39" s="1" t="s">
        <v>29</v>
      </c>
      <c r="E39" t="s">
        <v>25</v>
      </c>
      <c r="F39" t="s">
        <v>25</v>
      </c>
      <c r="G39" t="s">
        <v>25</v>
      </c>
      <c r="H39" t="s">
        <v>25</v>
      </c>
      <c r="I39" t="s">
        <v>25</v>
      </c>
      <c r="J39" t="s">
        <v>25</v>
      </c>
      <c r="K39" s="1" t="s">
        <v>29</v>
      </c>
    </row>
    <row r="40" spans="1:13" x14ac:dyDescent="0.3">
      <c r="B40" t="s">
        <v>28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5</v>
      </c>
    </row>
    <row r="42" spans="1:13" x14ac:dyDescent="0.3">
      <c r="B42" t="s">
        <v>30</v>
      </c>
    </row>
    <row r="43" spans="1:13" x14ac:dyDescent="0.3">
      <c r="D43" t="s">
        <v>31</v>
      </c>
      <c r="F43" t="s">
        <v>28</v>
      </c>
    </row>
    <row r="44" spans="1:13" x14ac:dyDescent="0.3">
      <c r="B44" t="s">
        <v>32</v>
      </c>
      <c r="D44">
        <f>SUM(E26:F35)</f>
        <v>1</v>
      </c>
      <c r="E44" s="1" t="s">
        <v>29</v>
      </c>
      <c r="F44">
        <v>1</v>
      </c>
    </row>
    <row r="45" spans="1:13" x14ac:dyDescent="0.3">
      <c r="B45" t="s">
        <v>33</v>
      </c>
      <c r="D45">
        <f>SUM(G26:J35)</f>
        <v>2</v>
      </c>
      <c r="E45" s="1" t="s">
        <v>29</v>
      </c>
      <c r="F45">
        <v>2</v>
      </c>
    </row>
    <row r="47" spans="1:13" x14ac:dyDescent="0.3">
      <c r="B47" t="s">
        <v>34</v>
      </c>
    </row>
    <row r="48" spans="1:13" x14ac:dyDescent="0.3">
      <c r="B48" t="s">
        <v>35</v>
      </c>
      <c r="C48">
        <f>SUMPRODUCT(C9:J18*C26:J35)</f>
        <v>19.5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afuyo</dc:creator>
  <cp:lastModifiedBy>afuyo</cp:lastModifiedBy>
  <dcterms:created xsi:type="dcterms:W3CDTF">2016-10-28T12:17:00Z</dcterms:created>
  <dcterms:modified xsi:type="dcterms:W3CDTF">2016-10-28T18:17:48Z</dcterms:modified>
</cp:coreProperties>
</file>