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deb/Desktop/001_ZVKY/014_BUSINESS/001_BID/FOR_CLIENT/02_MAY/"/>
    </mc:Choice>
  </mc:AlternateContent>
  <xr:revisionPtr revIDLastSave="0" documentId="13_ncr:1_{1EC4A08D-7023-1B48-8ABF-19E804AAC9C8}" xr6:coauthVersionLast="36" xr6:coauthVersionMax="36" xr10:uidLastSave="{00000000-0000-0000-0000-000000000000}"/>
  <bookViews>
    <workbookView xWindow="0" yWindow="460" windowWidth="33600" windowHeight="19420" xr2:uid="{00000000-000D-0000-FFFF-FFFF00000000}"/>
  </bookViews>
  <sheets>
    <sheet name="Bid" sheetId="1" r:id="rId1"/>
  </sheets>
  <definedNames>
    <definedName name="_xlnm._FilterDatabase" localSheetId="0" hidden="1">Bid!$B$3:$L$43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1" l="1"/>
  <c r="I42" i="1" s="1"/>
  <c r="K42" i="1" s="1"/>
  <c r="H41" i="1"/>
  <c r="I41" i="1" s="1"/>
  <c r="K41" i="1" s="1"/>
  <c r="H40" i="1"/>
  <c r="I40" i="1" s="1"/>
  <c r="K40" i="1" s="1"/>
  <c r="H39" i="1"/>
  <c r="I39" i="1" s="1"/>
  <c r="K39" i="1" s="1"/>
  <c r="H38" i="1"/>
  <c r="I38" i="1" s="1"/>
  <c r="K38" i="1" s="1"/>
  <c r="H37" i="1"/>
  <c r="I37" i="1" s="1"/>
  <c r="K37" i="1" s="1"/>
  <c r="H36" i="1"/>
  <c r="I36" i="1" s="1"/>
  <c r="K36" i="1" s="1"/>
  <c r="H35" i="1"/>
  <c r="I35" i="1" s="1"/>
  <c r="K35" i="1" s="1"/>
  <c r="H34" i="1"/>
  <c r="I34" i="1" s="1"/>
  <c r="K34" i="1" s="1"/>
  <c r="H33" i="1"/>
  <c r="I33" i="1" s="1"/>
  <c r="K33" i="1" s="1"/>
  <c r="H32" i="1"/>
  <c r="I32" i="1" s="1"/>
  <c r="K32" i="1" s="1"/>
  <c r="H31" i="1"/>
  <c r="I31" i="1" s="1"/>
  <c r="K31" i="1" s="1"/>
  <c r="H30" i="1"/>
  <c r="I30" i="1" s="1"/>
  <c r="K30" i="1" s="1"/>
  <c r="H29" i="1"/>
  <c r="I29" i="1" s="1"/>
  <c r="K29" i="1" s="1"/>
  <c r="H28" i="1"/>
  <c r="I28" i="1" s="1"/>
  <c r="K28" i="1" s="1"/>
  <c r="H27" i="1"/>
  <c r="I27" i="1" s="1"/>
  <c r="K27" i="1" s="1"/>
  <c r="H26" i="1"/>
  <c r="I26" i="1" s="1"/>
  <c r="K26" i="1" s="1"/>
  <c r="H25" i="1"/>
  <c r="I25" i="1" s="1"/>
  <c r="K25" i="1" s="1"/>
  <c r="H24" i="1"/>
  <c r="I24" i="1" s="1"/>
  <c r="K24" i="1" s="1"/>
  <c r="H23" i="1"/>
  <c r="I23" i="1" s="1"/>
  <c r="K23" i="1" s="1"/>
  <c r="H22" i="1"/>
  <c r="I22" i="1" s="1"/>
  <c r="K22" i="1" s="1"/>
  <c r="H21" i="1"/>
  <c r="I21" i="1" s="1"/>
  <c r="K21" i="1" s="1"/>
  <c r="H20" i="1"/>
  <c r="I20" i="1" s="1"/>
  <c r="K20" i="1" s="1"/>
  <c r="H19" i="1"/>
  <c r="I19" i="1" s="1"/>
  <c r="K19" i="1" s="1"/>
  <c r="H18" i="1"/>
  <c r="I18" i="1" s="1"/>
  <c r="K18" i="1" s="1"/>
  <c r="H16" i="1"/>
  <c r="I16" i="1" s="1"/>
  <c r="K16" i="1" s="1"/>
  <c r="H15" i="1"/>
  <c r="I15" i="1" s="1"/>
  <c r="K15" i="1" s="1"/>
  <c r="H14" i="1"/>
  <c r="I14" i="1" s="1"/>
  <c r="K14" i="1" s="1"/>
  <c r="H13" i="1"/>
  <c r="I13" i="1" s="1"/>
  <c r="K13" i="1" s="1"/>
  <c r="H12" i="1"/>
  <c r="I12" i="1" s="1"/>
  <c r="K12" i="1" s="1"/>
  <c r="H11" i="1"/>
  <c r="I11" i="1" s="1"/>
  <c r="K11" i="1" s="1"/>
  <c r="H10" i="1"/>
  <c r="I10" i="1" s="1"/>
  <c r="K10" i="1" s="1"/>
  <c r="H9" i="1"/>
  <c r="I9" i="1" s="1"/>
  <c r="K9" i="1" s="1"/>
  <c r="H8" i="1"/>
  <c r="I8" i="1" s="1"/>
  <c r="K8" i="1" s="1"/>
  <c r="H7" i="1"/>
  <c r="I7" i="1" s="1"/>
  <c r="K7" i="1" s="1"/>
  <c r="H6" i="1"/>
  <c r="I6" i="1" s="1"/>
  <c r="K6" i="1" s="1"/>
  <c r="H5" i="1"/>
  <c r="I5" i="1" l="1"/>
  <c r="K5" i="1" s="1"/>
  <c r="K43" i="1" s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</calcChain>
</file>

<file path=xl/sharedStrings.xml><?xml version="1.0" encoding="utf-8"?>
<sst xmlns="http://schemas.openxmlformats.org/spreadsheetml/2006/main" count="128" uniqueCount="55">
  <si>
    <t>Category</t>
  </si>
  <si>
    <t>Size</t>
  </si>
  <si>
    <t>Assets</t>
  </si>
  <si>
    <t>Notes/Assumptions</t>
  </si>
  <si>
    <t>No.</t>
  </si>
  <si>
    <t>Character</t>
  </si>
  <si>
    <t>1024 x 1024</t>
  </si>
  <si>
    <t>Red Alchemist Upgraded</t>
  </si>
  <si>
    <t>Blue Alchemist Upgraded</t>
  </si>
  <si>
    <t>Green Alchemist Upgraded</t>
  </si>
  <si>
    <t>Red Guard Upgraded</t>
  </si>
  <si>
    <t>Blue Guard Upgraded</t>
  </si>
  <si>
    <t>Green Guard Upgraded</t>
  </si>
  <si>
    <t>Red Healer Upgraded</t>
  </si>
  <si>
    <t>Blue Healer Upgraded</t>
  </si>
  <si>
    <t>Green Healer Upgraded</t>
  </si>
  <si>
    <t>Red Brute Upgraded</t>
  </si>
  <si>
    <t>Blue Brute Upgraded</t>
  </si>
  <si>
    <t>Green Brute Upgraded</t>
  </si>
  <si>
    <t>Baby Bear</t>
  </si>
  <si>
    <t>Mama Bear</t>
  </si>
  <si>
    <t>Mama Bear Upgraded</t>
  </si>
  <si>
    <t>Daddy Bear</t>
  </si>
  <si>
    <t>Daddy Bear Upgraded</t>
  </si>
  <si>
    <t>Skeleton Warrior</t>
  </si>
  <si>
    <t>Pumpkin King</t>
  </si>
  <si>
    <t>Pumpkin King Upgraded</t>
  </si>
  <si>
    <t>Zombie Lord</t>
  </si>
  <si>
    <t>Zombie Lord Upgraded</t>
  </si>
  <si>
    <t>Golden Princess</t>
  </si>
  <si>
    <t>Golden Princess Upgraded</t>
  </si>
  <si>
    <t>Unicorn Queen</t>
  </si>
  <si>
    <t>Unicorn Queen Upgraded</t>
  </si>
  <si>
    <t>Pinocchio</t>
  </si>
  <si>
    <t>Pinocchio Upgraded</t>
  </si>
  <si>
    <t>Female Fox Green Scout</t>
  </si>
  <si>
    <t>Female Mouse Blue Scout</t>
  </si>
  <si>
    <t>Male Rooster Red Scout</t>
  </si>
  <si>
    <t>Iron Henry</t>
  </si>
  <si>
    <t>Iron Henry Upgraded</t>
  </si>
  <si>
    <t>Tentacle</t>
  </si>
  <si>
    <t>Red Golem</t>
  </si>
  <si>
    <t>Blue Golem</t>
  </si>
  <si>
    <t>Green Golem</t>
  </si>
  <si>
    <t>Existing Character Upgrades</t>
  </si>
  <si>
    <t>New Characters and Upgrades</t>
  </si>
  <si>
    <t>As per the description and the reference we will create the characters and send the sketches. Post approval we will paint-over the characters.</t>
  </si>
  <si>
    <t>As per the description, reference and the source files we will send the sketch for the upgrades. Post approval we will paint-over the characters.</t>
  </si>
  <si>
    <t>Coloring (MH)</t>
  </si>
  <si>
    <t>Time Per asset (MH)</t>
  </si>
  <si>
    <t>Cost Per Asset (USD)</t>
  </si>
  <si>
    <t>Asset Count</t>
  </si>
  <si>
    <t>Total Cost (USD)</t>
  </si>
  <si>
    <t>Concept (MH)</t>
  </si>
  <si>
    <t>Fable Age Retold Bid - 05/10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</si>
</sst>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General"/>
    <numFmt numFmtId="168" formatCode="[$$-409]#,##0.00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1"/>
    </font>
    <font>
      <b/>
      <sz val="14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DFFCC"/>
        <bgColor indexed="3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6" fontId="4" fillId="0" borderId="0" applyBorder="0" applyProtection="0"/>
    <xf numFmtId="0" fontId="7" fillId="0" borderId="0"/>
    <xf numFmtId="0" fontId="1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66" fontId="5" fillId="3" borderId="1" xfId="1" applyFont="1" applyFill="1" applyBorder="1" applyAlignment="1" applyProtection="1">
      <alignment horizontal="center" vertical="center" wrapText="1"/>
    </xf>
    <xf numFmtId="166" fontId="6" fillId="3" borderId="1" xfId="0" applyNumberFormat="1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9" fillId="4" borderId="8" xfId="2" applyFont="1" applyFill="1" applyBorder="1" applyAlignment="1">
      <alignment vertical="center"/>
    </xf>
    <xf numFmtId="0" fontId="9" fillId="4" borderId="9" xfId="2" applyFont="1" applyFill="1" applyBorder="1" applyAlignment="1">
      <alignment vertical="center"/>
    </xf>
    <xf numFmtId="0" fontId="9" fillId="4" borderId="10" xfId="2" applyFont="1" applyFill="1" applyBorder="1" applyAlignment="1">
      <alignment vertical="center"/>
    </xf>
    <xf numFmtId="168" fontId="3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4">
    <cellStyle name="Excel Built-in Normal" xfId="2" xr:uid="{AF67AA2D-33FE-5D43-B8B9-C7D2C8309D83}"/>
    <cellStyle name="Excel Built-in Normal 1" xfId="3" xr:uid="{5DF14D4E-1404-6D4D-A86A-FAE48D48BD8D}"/>
    <cellStyle name="Normal" xfId="0" builtinId="0"/>
    <cellStyle name="Normal 2" xfId="1" xr:uid="{4CE0E30A-0589-3044-9D98-A27E69DFE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"/>
  <sheetViews>
    <sheetView showGridLines="0" tabSelected="1" workbookViewId="0">
      <selection activeCell="K43" sqref="K43"/>
    </sheetView>
  </sheetViews>
  <sheetFormatPr baseColWidth="10" defaultColWidth="9.1640625" defaultRowHeight="16"/>
  <cols>
    <col min="1" max="1" width="6.5" style="1" customWidth="1"/>
    <col min="2" max="2" width="9.1640625" style="4"/>
    <col min="3" max="3" width="35.1640625" style="1" customWidth="1"/>
    <col min="4" max="4" width="14.5" style="4" customWidth="1"/>
    <col min="5" max="5" width="18.1640625" style="4" customWidth="1"/>
    <col min="6" max="11" width="13.33203125" style="8" customWidth="1"/>
    <col min="12" max="12" width="51.33203125" style="1" customWidth="1"/>
    <col min="13" max="16384" width="9.1640625" style="1"/>
  </cols>
  <sheetData>
    <row r="2" spans="2:12" s="6" customFormat="1" ht="38" customHeight="1">
      <c r="B2" s="26" t="s">
        <v>54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s="7" customFormat="1" ht="38" customHeight="1">
      <c r="B3" s="9" t="s">
        <v>4</v>
      </c>
      <c r="C3" s="9" t="s">
        <v>2</v>
      </c>
      <c r="D3" s="9" t="s">
        <v>0</v>
      </c>
      <c r="E3" s="9" t="s">
        <v>1</v>
      </c>
      <c r="F3" s="14" t="s">
        <v>53</v>
      </c>
      <c r="G3" s="14" t="s">
        <v>48</v>
      </c>
      <c r="H3" s="14" t="s">
        <v>49</v>
      </c>
      <c r="I3" s="15" t="s">
        <v>50</v>
      </c>
      <c r="J3" s="15" t="s">
        <v>51</v>
      </c>
      <c r="K3" s="15" t="s">
        <v>52</v>
      </c>
      <c r="L3" s="9" t="s">
        <v>3</v>
      </c>
    </row>
    <row r="4" spans="2:12" s="7" customFormat="1" ht="38" customHeight="1">
      <c r="B4" s="19" t="s">
        <v>44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ht="38" customHeight="1">
      <c r="B5" s="10">
        <v>1</v>
      </c>
      <c r="C5" s="11" t="s">
        <v>7</v>
      </c>
      <c r="D5" s="10" t="s">
        <v>5</v>
      </c>
      <c r="E5" s="10" t="s">
        <v>6</v>
      </c>
      <c r="F5" s="2">
        <v>4</v>
      </c>
      <c r="G5" s="16">
        <v>8</v>
      </c>
      <c r="H5" s="16">
        <f>SUM(F5:G5)</f>
        <v>12</v>
      </c>
      <c r="I5" s="17">
        <f>H5*20</f>
        <v>240</v>
      </c>
      <c r="J5" s="18">
        <v>1</v>
      </c>
      <c r="K5" s="17">
        <f t="shared" ref="K5" si="0">I5*J5</f>
        <v>240</v>
      </c>
      <c r="L5" s="23" t="s">
        <v>47</v>
      </c>
    </row>
    <row r="6" spans="2:12" ht="38" customHeight="1">
      <c r="B6" s="2">
        <f>B5+1</f>
        <v>2</v>
      </c>
      <c r="C6" s="3" t="s">
        <v>8</v>
      </c>
      <c r="D6" s="2" t="s">
        <v>5</v>
      </c>
      <c r="E6" s="2" t="s">
        <v>6</v>
      </c>
      <c r="F6" s="2">
        <v>4</v>
      </c>
      <c r="G6" s="16">
        <v>8</v>
      </c>
      <c r="H6" s="16">
        <f t="shared" ref="H6:H16" si="1">SUM(F6:G6)</f>
        <v>12</v>
      </c>
      <c r="I6" s="17">
        <f t="shared" ref="I6:I16" si="2">H6*20</f>
        <v>240</v>
      </c>
      <c r="J6" s="18">
        <v>1</v>
      </c>
      <c r="K6" s="17">
        <f t="shared" ref="K6:K16" si="3">I6*J6</f>
        <v>240</v>
      </c>
      <c r="L6" s="24"/>
    </row>
    <row r="7" spans="2:12" ht="38" customHeight="1">
      <c r="B7" s="2">
        <f t="shared" ref="B7:B42" si="4">B6+1</f>
        <v>3</v>
      </c>
      <c r="C7" s="3" t="s">
        <v>9</v>
      </c>
      <c r="D7" s="2" t="s">
        <v>5</v>
      </c>
      <c r="E7" s="2" t="s">
        <v>6</v>
      </c>
      <c r="F7" s="2">
        <v>4</v>
      </c>
      <c r="G7" s="16">
        <v>8</v>
      </c>
      <c r="H7" s="16">
        <f t="shared" si="1"/>
        <v>12</v>
      </c>
      <c r="I7" s="17">
        <f t="shared" si="2"/>
        <v>240</v>
      </c>
      <c r="J7" s="18">
        <v>1</v>
      </c>
      <c r="K7" s="17">
        <f t="shared" si="3"/>
        <v>240</v>
      </c>
      <c r="L7" s="24"/>
    </row>
    <row r="8" spans="2:12" ht="38" customHeight="1">
      <c r="B8" s="2">
        <f t="shared" si="4"/>
        <v>4</v>
      </c>
      <c r="C8" s="3" t="s">
        <v>10</v>
      </c>
      <c r="D8" s="2" t="s">
        <v>5</v>
      </c>
      <c r="E8" s="2" t="s">
        <v>6</v>
      </c>
      <c r="F8" s="2">
        <v>6</v>
      </c>
      <c r="G8" s="16">
        <v>10</v>
      </c>
      <c r="H8" s="16">
        <f t="shared" si="1"/>
        <v>16</v>
      </c>
      <c r="I8" s="17">
        <f t="shared" si="2"/>
        <v>320</v>
      </c>
      <c r="J8" s="18">
        <v>1</v>
      </c>
      <c r="K8" s="17">
        <f t="shared" si="3"/>
        <v>320</v>
      </c>
      <c r="L8" s="24"/>
    </row>
    <row r="9" spans="2:12" ht="38" customHeight="1">
      <c r="B9" s="2">
        <f t="shared" si="4"/>
        <v>5</v>
      </c>
      <c r="C9" s="3" t="s">
        <v>11</v>
      </c>
      <c r="D9" s="2" t="s">
        <v>5</v>
      </c>
      <c r="E9" s="2" t="s">
        <v>6</v>
      </c>
      <c r="F9" s="2">
        <v>6</v>
      </c>
      <c r="G9" s="16">
        <v>10</v>
      </c>
      <c r="H9" s="16">
        <f t="shared" si="1"/>
        <v>16</v>
      </c>
      <c r="I9" s="17">
        <f t="shared" si="2"/>
        <v>320</v>
      </c>
      <c r="J9" s="18">
        <v>1</v>
      </c>
      <c r="K9" s="17">
        <f t="shared" si="3"/>
        <v>320</v>
      </c>
      <c r="L9" s="24"/>
    </row>
    <row r="10" spans="2:12" ht="38" customHeight="1">
      <c r="B10" s="2">
        <f t="shared" si="4"/>
        <v>6</v>
      </c>
      <c r="C10" s="3" t="s">
        <v>12</v>
      </c>
      <c r="D10" s="2" t="s">
        <v>5</v>
      </c>
      <c r="E10" s="2" t="s">
        <v>6</v>
      </c>
      <c r="F10" s="2">
        <v>6</v>
      </c>
      <c r="G10" s="16">
        <v>10</v>
      </c>
      <c r="H10" s="16">
        <f t="shared" si="1"/>
        <v>16</v>
      </c>
      <c r="I10" s="17">
        <f t="shared" si="2"/>
        <v>320</v>
      </c>
      <c r="J10" s="18">
        <v>1</v>
      </c>
      <c r="K10" s="17">
        <f t="shared" si="3"/>
        <v>320</v>
      </c>
      <c r="L10" s="24"/>
    </row>
    <row r="11" spans="2:12" ht="38" customHeight="1">
      <c r="B11" s="2">
        <f t="shared" si="4"/>
        <v>7</v>
      </c>
      <c r="C11" s="3" t="s">
        <v>13</v>
      </c>
      <c r="D11" s="2" t="s">
        <v>5</v>
      </c>
      <c r="E11" s="2" t="s">
        <v>6</v>
      </c>
      <c r="F11" s="2">
        <v>6</v>
      </c>
      <c r="G11" s="16">
        <v>10</v>
      </c>
      <c r="H11" s="16">
        <f t="shared" si="1"/>
        <v>16</v>
      </c>
      <c r="I11" s="17">
        <f t="shared" si="2"/>
        <v>320</v>
      </c>
      <c r="J11" s="18">
        <v>1</v>
      </c>
      <c r="K11" s="17">
        <f t="shared" si="3"/>
        <v>320</v>
      </c>
      <c r="L11" s="24"/>
    </row>
    <row r="12" spans="2:12" ht="38" customHeight="1">
      <c r="B12" s="2">
        <f t="shared" si="4"/>
        <v>8</v>
      </c>
      <c r="C12" s="3" t="s">
        <v>14</v>
      </c>
      <c r="D12" s="2" t="s">
        <v>5</v>
      </c>
      <c r="E12" s="2" t="s">
        <v>6</v>
      </c>
      <c r="F12" s="2">
        <v>6</v>
      </c>
      <c r="G12" s="16">
        <v>10</v>
      </c>
      <c r="H12" s="16">
        <f t="shared" si="1"/>
        <v>16</v>
      </c>
      <c r="I12" s="17">
        <f t="shared" si="2"/>
        <v>320</v>
      </c>
      <c r="J12" s="18">
        <v>1</v>
      </c>
      <c r="K12" s="17">
        <f t="shared" si="3"/>
        <v>320</v>
      </c>
      <c r="L12" s="24"/>
    </row>
    <row r="13" spans="2:12" ht="38" customHeight="1">
      <c r="B13" s="2">
        <f t="shared" si="4"/>
        <v>9</v>
      </c>
      <c r="C13" s="3" t="s">
        <v>15</v>
      </c>
      <c r="D13" s="2" t="s">
        <v>5</v>
      </c>
      <c r="E13" s="2" t="s">
        <v>6</v>
      </c>
      <c r="F13" s="2">
        <v>6</v>
      </c>
      <c r="G13" s="16">
        <v>10</v>
      </c>
      <c r="H13" s="16">
        <f t="shared" si="1"/>
        <v>16</v>
      </c>
      <c r="I13" s="17">
        <f t="shared" si="2"/>
        <v>320</v>
      </c>
      <c r="J13" s="18">
        <v>1</v>
      </c>
      <c r="K13" s="17">
        <f t="shared" si="3"/>
        <v>320</v>
      </c>
      <c r="L13" s="24"/>
    </row>
    <row r="14" spans="2:12" ht="38" customHeight="1">
      <c r="B14" s="2">
        <f t="shared" si="4"/>
        <v>10</v>
      </c>
      <c r="C14" s="3" t="s">
        <v>16</v>
      </c>
      <c r="D14" s="2" t="s">
        <v>5</v>
      </c>
      <c r="E14" s="2" t="s">
        <v>6</v>
      </c>
      <c r="F14" s="2">
        <v>8</v>
      </c>
      <c r="G14" s="16">
        <v>10</v>
      </c>
      <c r="H14" s="16">
        <f t="shared" si="1"/>
        <v>18</v>
      </c>
      <c r="I14" s="17">
        <f t="shared" si="2"/>
        <v>360</v>
      </c>
      <c r="J14" s="18">
        <v>1</v>
      </c>
      <c r="K14" s="17">
        <f t="shared" si="3"/>
        <v>360</v>
      </c>
      <c r="L14" s="24"/>
    </row>
    <row r="15" spans="2:12" ht="38" customHeight="1">
      <c r="B15" s="2">
        <f t="shared" si="4"/>
        <v>11</v>
      </c>
      <c r="C15" s="3" t="s">
        <v>17</v>
      </c>
      <c r="D15" s="2" t="s">
        <v>5</v>
      </c>
      <c r="E15" s="2" t="s">
        <v>6</v>
      </c>
      <c r="F15" s="2">
        <v>8</v>
      </c>
      <c r="G15" s="16">
        <v>10</v>
      </c>
      <c r="H15" s="16">
        <f t="shared" si="1"/>
        <v>18</v>
      </c>
      <c r="I15" s="17">
        <f t="shared" si="2"/>
        <v>360</v>
      </c>
      <c r="J15" s="18">
        <v>1</v>
      </c>
      <c r="K15" s="17">
        <f t="shared" si="3"/>
        <v>360</v>
      </c>
      <c r="L15" s="24"/>
    </row>
    <row r="16" spans="2:12" ht="38" customHeight="1">
      <c r="B16" s="12">
        <f t="shared" si="4"/>
        <v>12</v>
      </c>
      <c r="C16" s="13" t="s">
        <v>18</v>
      </c>
      <c r="D16" s="12" t="s">
        <v>5</v>
      </c>
      <c r="E16" s="12" t="s">
        <v>6</v>
      </c>
      <c r="F16" s="2">
        <v>8</v>
      </c>
      <c r="G16" s="16">
        <v>10</v>
      </c>
      <c r="H16" s="16">
        <f t="shared" si="1"/>
        <v>18</v>
      </c>
      <c r="I16" s="17">
        <f t="shared" si="2"/>
        <v>360</v>
      </c>
      <c r="J16" s="18">
        <v>1</v>
      </c>
      <c r="K16" s="17">
        <f t="shared" si="3"/>
        <v>360</v>
      </c>
      <c r="L16" s="25"/>
    </row>
    <row r="17" spans="2:12" s="7" customFormat="1" ht="38" customHeight="1">
      <c r="B17" s="19" t="s">
        <v>45</v>
      </c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2:12" ht="38" customHeight="1">
      <c r="B18" s="10">
        <f>B16+1</f>
        <v>13</v>
      </c>
      <c r="C18" s="11" t="s">
        <v>19</v>
      </c>
      <c r="D18" s="10" t="s">
        <v>5</v>
      </c>
      <c r="E18" s="10" t="s">
        <v>6</v>
      </c>
      <c r="F18" s="2">
        <v>12</v>
      </c>
      <c r="G18" s="16">
        <v>14</v>
      </c>
      <c r="H18" s="16">
        <f t="shared" ref="H18:H42" si="5">SUM(F18:G18)</f>
        <v>26</v>
      </c>
      <c r="I18" s="17">
        <f t="shared" ref="I18:I42" si="6">H18*20</f>
        <v>520</v>
      </c>
      <c r="J18" s="18">
        <v>1</v>
      </c>
      <c r="K18" s="17">
        <f t="shared" ref="K18:K42" si="7">I18*J18</f>
        <v>520</v>
      </c>
      <c r="L18" s="23" t="s">
        <v>46</v>
      </c>
    </row>
    <row r="19" spans="2:12" ht="38" customHeight="1">
      <c r="B19" s="2">
        <f t="shared" si="4"/>
        <v>14</v>
      </c>
      <c r="C19" s="3" t="s">
        <v>20</v>
      </c>
      <c r="D19" s="2" t="s">
        <v>5</v>
      </c>
      <c r="E19" s="2" t="s">
        <v>6</v>
      </c>
      <c r="F19" s="2">
        <v>12</v>
      </c>
      <c r="G19" s="16">
        <v>14</v>
      </c>
      <c r="H19" s="16">
        <f t="shared" si="5"/>
        <v>26</v>
      </c>
      <c r="I19" s="17">
        <f t="shared" si="6"/>
        <v>520</v>
      </c>
      <c r="J19" s="18">
        <v>1</v>
      </c>
      <c r="K19" s="17">
        <f t="shared" si="7"/>
        <v>520</v>
      </c>
      <c r="L19" s="24"/>
    </row>
    <row r="20" spans="2:12" ht="38" customHeight="1">
      <c r="B20" s="2">
        <f t="shared" si="4"/>
        <v>15</v>
      </c>
      <c r="C20" s="3" t="s">
        <v>21</v>
      </c>
      <c r="D20" s="2" t="s">
        <v>5</v>
      </c>
      <c r="E20" s="2" t="s">
        <v>6</v>
      </c>
      <c r="F20" s="2">
        <v>12</v>
      </c>
      <c r="G20" s="16">
        <v>14</v>
      </c>
      <c r="H20" s="16">
        <f t="shared" si="5"/>
        <v>26</v>
      </c>
      <c r="I20" s="17">
        <f t="shared" si="6"/>
        <v>520</v>
      </c>
      <c r="J20" s="18">
        <v>1</v>
      </c>
      <c r="K20" s="17">
        <f t="shared" si="7"/>
        <v>520</v>
      </c>
      <c r="L20" s="24"/>
    </row>
    <row r="21" spans="2:12" ht="38" customHeight="1">
      <c r="B21" s="2">
        <f t="shared" si="4"/>
        <v>16</v>
      </c>
      <c r="C21" s="3" t="s">
        <v>22</v>
      </c>
      <c r="D21" s="2" t="s">
        <v>5</v>
      </c>
      <c r="E21" s="2" t="s">
        <v>6</v>
      </c>
      <c r="F21" s="2">
        <v>12</v>
      </c>
      <c r="G21" s="16">
        <v>14</v>
      </c>
      <c r="H21" s="16">
        <f t="shared" si="5"/>
        <v>26</v>
      </c>
      <c r="I21" s="17">
        <f t="shared" si="6"/>
        <v>520</v>
      </c>
      <c r="J21" s="18">
        <v>1</v>
      </c>
      <c r="K21" s="17">
        <f t="shared" si="7"/>
        <v>520</v>
      </c>
      <c r="L21" s="24"/>
    </row>
    <row r="22" spans="2:12" ht="38" customHeight="1">
      <c r="B22" s="2">
        <f t="shared" si="4"/>
        <v>17</v>
      </c>
      <c r="C22" s="3" t="s">
        <v>23</v>
      </c>
      <c r="D22" s="2" t="s">
        <v>5</v>
      </c>
      <c r="E22" s="2" t="s">
        <v>6</v>
      </c>
      <c r="F22" s="2">
        <v>12</v>
      </c>
      <c r="G22" s="16">
        <v>14</v>
      </c>
      <c r="H22" s="16">
        <f t="shared" si="5"/>
        <v>26</v>
      </c>
      <c r="I22" s="17">
        <f t="shared" si="6"/>
        <v>520</v>
      </c>
      <c r="J22" s="18">
        <v>1</v>
      </c>
      <c r="K22" s="17">
        <f t="shared" si="7"/>
        <v>520</v>
      </c>
      <c r="L22" s="24"/>
    </row>
    <row r="23" spans="2:12" ht="38" customHeight="1">
      <c r="B23" s="2">
        <f t="shared" si="4"/>
        <v>18</v>
      </c>
      <c r="C23" s="3" t="s">
        <v>24</v>
      </c>
      <c r="D23" s="2" t="s">
        <v>5</v>
      </c>
      <c r="E23" s="2" t="s">
        <v>6</v>
      </c>
      <c r="F23" s="2">
        <v>12</v>
      </c>
      <c r="G23" s="16">
        <v>14</v>
      </c>
      <c r="H23" s="16">
        <f t="shared" si="5"/>
        <v>26</v>
      </c>
      <c r="I23" s="17">
        <f t="shared" si="6"/>
        <v>520</v>
      </c>
      <c r="J23" s="18">
        <v>1</v>
      </c>
      <c r="K23" s="17">
        <f t="shared" si="7"/>
        <v>520</v>
      </c>
      <c r="L23" s="24"/>
    </row>
    <row r="24" spans="2:12" ht="38" customHeight="1">
      <c r="B24" s="2">
        <f t="shared" si="4"/>
        <v>19</v>
      </c>
      <c r="C24" s="3" t="s">
        <v>25</v>
      </c>
      <c r="D24" s="2" t="s">
        <v>5</v>
      </c>
      <c r="E24" s="2" t="s">
        <v>6</v>
      </c>
      <c r="F24" s="2">
        <v>12</v>
      </c>
      <c r="G24" s="16">
        <v>14</v>
      </c>
      <c r="H24" s="16">
        <f t="shared" si="5"/>
        <v>26</v>
      </c>
      <c r="I24" s="17">
        <f t="shared" si="6"/>
        <v>520</v>
      </c>
      <c r="J24" s="18">
        <v>1</v>
      </c>
      <c r="K24" s="17">
        <f t="shared" si="7"/>
        <v>520</v>
      </c>
      <c r="L24" s="24"/>
    </row>
    <row r="25" spans="2:12" ht="38" customHeight="1">
      <c r="B25" s="2">
        <f t="shared" si="4"/>
        <v>20</v>
      </c>
      <c r="C25" s="3" t="s">
        <v>26</v>
      </c>
      <c r="D25" s="2" t="s">
        <v>5</v>
      </c>
      <c r="E25" s="2" t="s">
        <v>6</v>
      </c>
      <c r="F25" s="2">
        <v>6</v>
      </c>
      <c r="G25" s="16">
        <v>8</v>
      </c>
      <c r="H25" s="16">
        <f t="shared" si="5"/>
        <v>14</v>
      </c>
      <c r="I25" s="17">
        <f t="shared" si="6"/>
        <v>280</v>
      </c>
      <c r="J25" s="18">
        <v>1</v>
      </c>
      <c r="K25" s="17">
        <f t="shared" si="7"/>
        <v>280</v>
      </c>
      <c r="L25" s="24"/>
    </row>
    <row r="26" spans="2:12" ht="38" customHeight="1">
      <c r="B26" s="2">
        <f t="shared" si="4"/>
        <v>21</v>
      </c>
      <c r="C26" s="3" t="s">
        <v>27</v>
      </c>
      <c r="D26" s="2" t="s">
        <v>5</v>
      </c>
      <c r="E26" s="2" t="s">
        <v>6</v>
      </c>
      <c r="F26" s="2">
        <v>12</v>
      </c>
      <c r="G26" s="16">
        <v>14</v>
      </c>
      <c r="H26" s="16">
        <f t="shared" si="5"/>
        <v>26</v>
      </c>
      <c r="I26" s="17">
        <f t="shared" si="6"/>
        <v>520</v>
      </c>
      <c r="J26" s="18">
        <v>1</v>
      </c>
      <c r="K26" s="17">
        <f t="shared" si="7"/>
        <v>520</v>
      </c>
      <c r="L26" s="24"/>
    </row>
    <row r="27" spans="2:12" ht="38" customHeight="1">
      <c r="B27" s="2">
        <f t="shared" si="4"/>
        <v>22</v>
      </c>
      <c r="C27" s="3" t="s">
        <v>28</v>
      </c>
      <c r="D27" s="2" t="s">
        <v>5</v>
      </c>
      <c r="E27" s="2" t="s">
        <v>6</v>
      </c>
      <c r="F27" s="2">
        <v>6</v>
      </c>
      <c r="G27" s="16">
        <v>10</v>
      </c>
      <c r="H27" s="16">
        <f t="shared" si="5"/>
        <v>16</v>
      </c>
      <c r="I27" s="17">
        <f t="shared" si="6"/>
        <v>320</v>
      </c>
      <c r="J27" s="18">
        <v>1</v>
      </c>
      <c r="K27" s="17">
        <f t="shared" si="7"/>
        <v>320</v>
      </c>
      <c r="L27" s="24"/>
    </row>
    <row r="28" spans="2:12" ht="38" customHeight="1">
      <c r="B28" s="2">
        <f t="shared" si="4"/>
        <v>23</v>
      </c>
      <c r="C28" s="3" t="s">
        <v>29</v>
      </c>
      <c r="D28" s="2" t="s">
        <v>5</v>
      </c>
      <c r="E28" s="2" t="s">
        <v>6</v>
      </c>
      <c r="F28" s="2">
        <v>12</v>
      </c>
      <c r="G28" s="16">
        <v>14</v>
      </c>
      <c r="H28" s="16">
        <f t="shared" si="5"/>
        <v>26</v>
      </c>
      <c r="I28" s="17">
        <f t="shared" si="6"/>
        <v>520</v>
      </c>
      <c r="J28" s="18">
        <v>1</v>
      </c>
      <c r="K28" s="17">
        <f t="shared" si="7"/>
        <v>520</v>
      </c>
      <c r="L28" s="24"/>
    </row>
    <row r="29" spans="2:12" ht="38" customHeight="1">
      <c r="B29" s="2">
        <f t="shared" si="4"/>
        <v>24</v>
      </c>
      <c r="C29" s="3" t="s">
        <v>30</v>
      </c>
      <c r="D29" s="2" t="s">
        <v>5</v>
      </c>
      <c r="E29" s="2" t="s">
        <v>6</v>
      </c>
      <c r="F29" s="2">
        <v>12</v>
      </c>
      <c r="G29" s="16">
        <v>14</v>
      </c>
      <c r="H29" s="16">
        <f t="shared" si="5"/>
        <v>26</v>
      </c>
      <c r="I29" s="17">
        <f t="shared" si="6"/>
        <v>520</v>
      </c>
      <c r="J29" s="18">
        <v>1</v>
      </c>
      <c r="K29" s="17">
        <f t="shared" si="7"/>
        <v>520</v>
      </c>
      <c r="L29" s="24"/>
    </row>
    <row r="30" spans="2:12" ht="38" customHeight="1">
      <c r="B30" s="2">
        <f t="shared" si="4"/>
        <v>25</v>
      </c>
      <c r="C30" s="3" t="s">
        <v>31</v>
      </c>
      <c r="D30" s="2" t="s">
        <v>5</v>
      </c>
      <c r="E30" s="2" t="s">
        <v>6</v>
      </c>
      <c r="F30" s="2">
        <v>12</v>
      </c>
      <c r="G30" s="16">
        <v>14</v>
      </c>
      <c r="H30" s="16">
        <f t="shared" si="5"/>
        <v>26</v>
      </c>
      <c r="I30" s="17">
        <f t="shared" si="6"/>
        <v>520</v>
      </c>
      <c r="J30" s="18">
        <v>1</v>
      </c>
      <c r="K30" s="17">
        <f t="shared" si="7"/>
        <v>520</v>
      </c>
      <c r="L30" s="24"/>
    </row>
    <row r="31" spans="2:12" ht="38" customHeight="1">
      <c r="B31" s="2">
        <f t="shared" si="4"/>
        <v>26</v>
      </c>
      <c r="C31" s="3" t="s">
        <v>32</v>
      </c>
      <c r="D31" s="2" t="s">
        <v>5</v>
      </c>
      <c r="E31" s="2" t="s">
        <v>6</v>
      </c>
      <c r="F31" s="2">
        <v>8</v>
      </c>
      <c r="G31" s="16">
        <v>14</v>
      </c>
      <c r="H31" s="16">
        <f t="shared" si="5"/>
        <v>22</v>
      </c>
      <c r="I31" s="17">
        <f t="shared" si="6"/>
        <v>440</v>
      </c>
      <c r="J31" s="18">
        <v>1</v>
      </c>
      <c r="K31" s="17">
        <f t="shared" si="7"/>
        <v>440</v>
      </c>
      <c r="L31" s="24"/>
    </row>
    <row r="32" spans="2:12" ht="38" customHeight="1">
      <c r="B32" s="2">
        <f t="shared" si="4"/>
        <v>27</v>
      </c>
      <c r="C32" s="3" t="s">
        <v>33</v>
      </c>
      <c r="D32" s="2" t="s">
        <v>5</v>
      </c>
      <c r="E32" s="2" t="s">
        <v>6</v>
      </c>
      <c r="F32" s="2">
        <v>12</v>
      </c>
      <c r="G32" s="16">
        <v>14</v>
      </c>
      <c r="H32" s="16">
        <f t="shared" si="5"/>
        <v>26</v>
      </c>
      <c r="I32" s="17">
        <f t="shared" si="6"/>
        <v>520</v>
      </c>
      <c r="J32" s="18">
        <v>1</v>
      </c>
      <c r="K32" s="17">
        <f t="shared" si="7"/>
        <v>520</v>
      </c>
      <c r="L32" s="24"/>
    </row>
    <row r="33" spans="2:12" ht="38" customHeight="1">
      <c r="B33" s="2">
        <f t="shared" si="4"/>
        <v>28</v>
      </c>
      <c r="C33" s="3" t="s">
        <v>34</v>
      </c>
      <c r="D33" s="2" t="s">
        <v>5</v>
      </c>
      <c r="E33" s="2" t="s">
        <v>6</v>
      </c>
      <c r="F33" s="2">
        <v>8</v>
      </c>
      <c r="G33" s="16">
        <v>14</v>
      </c>
      <c r="H33" s="16">
        <f t="shared" si="5"/>
        <v>22</v>
      </c>
      <c r="I33" s="17">
        <f t="shared" si="6"/>
        <v>440</v>
      </c>
      <c r="J33" s="18">
        <v>1</v>
      </c>
      <c r="K33" s="17">
        <f t="shared" si="7"/>
        <v>440</v>
      </c>
      <c r="L33" s="24"/>
    </row>
    <row r="34" spans="2:12" ht="38" customHeight="1">
      <c r="B34" s="2">
        <f t="shared" si="4"/>
        <v>29</v>
      </c>
      <c r="C34" s="3" t="s">
        <v>35</v>
      </c>
      <c r="D34" s="2" t="s">
        <v>5</v>
      </c>
      <c r="E34" s="2" t="s">
        <v>6</v>
      </c>
      <c r="F34" s="2">
        <v>12</v>
      </c>
      <c r="G34" s="16">
        <v>14</v>
      </c>
      <c r="H34" s="16">
        <f t="shared" si="5"/>
        <v>26</v>
      </c>
      <c r="I34" s="17">
        <f t="shared" si="6"/>
        <v>520</v>
      </c>
      <c r="J34" s="18">
        <v>1</v>
      </c>
      <c r="K34" s="17">
        <f t="shared" si="7"/>
        <v>520</v>
      </c>
      <c r="L34" s="24"/>
    </row>
    <row r="35" spans="2:12" ht="38" customHeight="1">
      <c r="B35" s="2">
        <f t="shared" si="4"/>
        <v>30</v>
      </c>
      <c r="C35" s="3" t="s">
        <v>36</v>
      </c>
      <c r="D35" s="2" t="s">
        <v>5</v>
      </c>
      <c r="E35" s="2" t="s">
        <v>6</v>
      </c>
      <c r="F35" s="2">
        <v>12</v>
      </c>
      <c r="G35" s="16">
        <v>14</v>
      </c>
      <c r="H35" s="16">
        <f t="shared" si="5"/>
        <v>26</v>
      </c>
      <c r="I35" s="17">
        <f t="shared" si="6"/>
        <v>520</v>
      </c>
      <c r="J35" s="18">
        <v>1</v>
      </c>
      <c r="K35" s="17">
        <f t="shared" si="7"/>
        <v>520</v>
      </c>
      <c r="L35" s="24"/>
    </row>
    <row r="36" spans="2:12" ht="38" customHeight="1">
      <c r="B36" s="2">
        <f t="shared" si="4"/>
        <v>31</v>
      </c>
      <c r="C36" s="3" t="s">
        <v>37</v>
      </c>
      <c r="D36" s="2" t="s">
        <v>5</v>
      </c>
      <c r="E36" s="2" t="s">
        <v>6</v>
      </c>
      <c r="F36" s="2">
        <v>12</v>
      </c>
      <c r="G36" s="16">
        <v>14</v>
      </c>
      <c r="H36" s="16">
        <f t="shared" si="5"/>
        <v>26</v>
      </c>
      <c r="I36" s="17">
        <f t="shared" si="6"/>
        <v>520</v>
      </c>
      <c r="J36" s="18">
        <v>1</v>
      </c>
      <c r="K36" s="17">
        <f t="shared" si="7"/>
        <v>520</v>
      </c>
      <c r="L36" s="24"/>
    </row>
    <row r="37" spans="2:12" ht="38" customHeight="1">
      <c r="B37" s="2">
        <f t="shared" si="4"/>
        <v>32</v>
      </c>
      <c r="C37" s="3" t="s">
        <v>38</v>
      </c>
      <c r="D37" s="2" t="s">
        <v>5</v>
      </c>
      <c r="E37" s="2" t="s">
        <v>6</v>
      </c>
      <c r="F37" s="2">
        <v>12</v>
      </c>
      <c r="G37" s="16">
        <v>14</v>
      </c>
      <c r="H37" s="16">
        <f t="shared" si="5"/>
        <v>26</v>
      </c>
      <c r="I37" s="17">
        <f t="shared" si="6"/>
        <v>520</v>
      </c>
      <c r="J37" s="18">
        <v>1</v>
      </c>
      <c r="K37" s="17">
        <f t="shared" si="7"/>
        <v>520</v>
      </c>
      <c r="L37" s="24"/>
    </row>
    <row r="38" spans="2:12" ht="38" customHeight="1">
      <c r="B38" s="2">
        <f t="shared" si="4"/>
        <v>33</v>
      </c>
      <c r="C38" s="3" t="s">
        <v>39</v>
      </c>
      <c r="D38" s="2" t="s">
        <v>5</v>
      </c>
      <c r="E38" s="2" t="s">
        <v>6</v>
      </c>
      <c r="F38" s="2">
        <v>12</v>
      </c>
      <c r="G38" s="16">
        <v>14</v>
      </c>
      <c r="H38" s="16">
        <f t="shared" si="5"/>
        <v>26</v>
      </c>
      <c r="I38" s="17">
        <f t="shared" si="6"/>
        <v>520</v>
      </c>
      <c r="J38" s="18">
        <v>1</v>
      </c>
      <c r="K38" s="17">
        <f t="shared" si="7"/>
        <v>520</v>
      </c>
      <c r="L38" s="24"/>
    </row>
    <row r="39" spans="2:12" ht="38" customHeight="1">
      <c r="B39" s="2">
        <f t="shared" si="4"/>
        <v>34</v>
      </c>
      <c r="C39" s="3" t="s">
        <v>40</v>
      </c>
      <c r="D39" s="2" t="s">
        <v>5</v>
      </c>
      <c r="E39" s="2" t="s">
        <v>6</v>
      </c>
      <c r="F39" s="2">
        <v>6</v>
      </c>
      <c r="G39" s="16">
        <v>10</v>
      </c>
      <c r="H39" s="16">
        <f t="shared" si="5"/>
        <v>16</v>
      </c>
      <c r="I39" s="17">
        <f t="shared" si="6"/>
        <v>320</v>
      </c>
      <c r="J39" s="18">
        <v>1</v>
      </c>
      <c r="K39" s="17">
        <f t="shared" si="7"/>
        <v>320</v>
      </c>
      <c r="L39" s="24"/>
    </row>
    <row r="40" spans="2:12" ht="38" customHeight="1">
      <c r="B40" s="2">
        <f t="shared" si="4"/>
        <v>35</v>
      </c>
      <c r="C40" s="3" t="s">
        <v>41</v>
      </c>
      <c r="D40" s="2" t="s">
        <v>5</v>
      </c>
      <c r="E40" s="2" t="s">
        <v>6</v>
      </c>
      <c r="F40" s="2">
        <v>12</v>
      </c>
      <c r="G40" s="16">
        <v>14</v>
      </c>
      <c r="H40" s="16">
        <f t="shared" si="5"/>
        <v>26</v>
      </c>
      <c r="I40" s="17">
        <f t="shared" si="6"/>
        <v>520</v>
      </c>
      <c r="J40" s="18">
        <v>1</v>
      </c>
      <c r="K40" s="17">
        <f t="shared" si="7"/>
        <v>520</v>
      </c>
      <c r="L40" s="24"/>
    </row>
    <row r="41" spans="2:12" ht="38" customHeight="1">
      <c r="B41" s="2">
        <f t="shared" si="4"/>
        <v>36</v>
      </c>
      <c r="C41" s="3" t="s">
        <v>42</v>
      </c>
      <c r="D41" s="2" t="s">
        <v>5</v>
      </c>
      <c r="E41" s="2" t="s">
        <v>6</v>
      </c>
      <c r="F41" s="2">
        <v>12</v>
      </c>
      <c r="G41" s="16">
        <v>14</v>
      </c>
      <c r="H41" s="16">
        <f t="shared" si="5"/>
        <v>26</v>
      </c>
      <c r="I41" s="17">
        <f t="shared" si="6"/>
        <v>520</v>
      </c>
      <c r="J41" s="18">
        <v>1</v>
      </c>
      <c r="K41" s="17">
        <f t="shared" si="7"/>
        <v>520</v>
      </c>
      <c r="L41" s="24"/>
    </row>
    <row r="42" spans="2:12" ht="38" customHeight="1">
      <c r="B42" s="2">
        <f t="shared" si="4"/>
        <v>37</v>
      </c>
      <c r="C42" s="3" t="s">
        <v>43</v>
      </c>
      <c r="D42" s="2" t="s">
        <v>5</v>
      </c>
      <c r="E42" s="2" t="s">
        <v>6</v>
      </c>
      <c r="F42" s="2">
        <v>12</v>
      </c>
      <c r="G42" s="16">
        <v>14</v>
      </c>
      <c r="H42" s="16">
        <f t="shared" si="5"/>
        <v>26</v>
      </c>
      <c r="I42" s="17">
        <f t="shared" si="6"/>
        <v>520</v>
      </c>
      <c r="J42" s="18">
        <v>1</v>
      </c>
      <c r="K42" s="17">
        <f t="shared" si="7"/>
        <v>520</v>
      </c>
      <c r="L42" s="25"/>
    </row>
    <row r="43" spans="2:12" s="6" customFormat="1" ht="38" customHeight="1">
      <c r="B43" s="5"/>
      <c r="C43" s="29" t="s">
        <v>52</v>
      </c>
      <c r="D43" s="30"/>
      <c r="E43" s="30"/>
      <c r="F43" s="30"/>
      <c r="G43" s="30"/>
      <c r="H43" s="30"/>
      <c r="I43" s="30"/>
      <c r="J43" s="31"/>
      <c r="K43" s="22">
        <f>SUM(K5:K42)</f>
        <v>15920</v>
      </c>
      <c r="L43" s="5"/>
    </row>
  </sheetData>
  <mergeCells count="4">
    <mergeCell ref="L5:L16"/>
    <mergeCell ref="L18:L42"/>
    <mergeCell ref="B2:L2"/>
    <mergeCell ref="C43:J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Dharanipathy</dc:creator>
  <cp:lastModifiedBy>Microsoft Office User</cp:lastModifiedBy>
  <dcterms:created xsi:type="dcterms:W3CDTF">2018-07-19T07:07:56Z</dcterms:created>
  <dcterms:modified xsi:type="dcterms:W3CDTF">2019-05-10T19:27:43Z</dcterms:modified>
</cp:coreProperties>
</file>