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Workspace\FableAge\Documents\"/>
    </mc:Choice>
  </mc:AlternateContent>
  <xr:revisionPtr revIDLastSave="0" documentId="13_ncr:1_{977D5FA3-7269-4F4E-9A00-9F26DFF3D2C6}" xr6:coauthVersionLast="43" xr6:coauthVersionMax="43" xr10:uidLastSave="{00000000-0000-0000-0000-000000000000}"/>
  <bookViews>
    <workbookView xWindow="-120" yWindow="-120" windowWidth="24240" windowHeight="17640" xr2:uid="{00000000-000D-0000-FFFF-FFFF00000000}"/>
  </bookViews>
  <sheets>
    <sheet name="Bid" sheetId="1" r:id="rId1"/>
  </sheets>
  <definedNames>
    <definedName name="_xlnm._FilterDatabase" localSheetId="0" hidden="1">Bid!$B$3:$L$43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" l="1"/>
  <c r="I38" i="1" s="1"/>
  <c r="K38" i="1" s="1"/>
  <c r="H37" i="1"/>
  <c r="I37" i="1" s="1"/>
  <c r="K37" i="1" s="1"/>
  <c r="H16" i="1"/>
  <c r="I16" i="1" s="1"/>
  <c r="K16" i="1" s="1"/>
  <c r="H15" i="1"/>
  <c r="I15" i="1" s="1"/>
  <c r="K15" i="1" s="1"/>
  <c r="H14" i="1"/>
  <c r="I14" i="1" s="1"/>
  <c r="K14" i="1" s="1"/>
  <c r="H13" i="1"/>
  <c r="I13" i="1" s="1"/>
  <c r="K13" i="1" s="1"/>
  <c r="H12" i="1"/>
  <c r="I12" i="1" s="1"/>
  <c r="K12" i="1" s="1"/>
  <c r="H11" i="1"/>
  <c r="I11" i="1" s="1"/>
  <c r="K11" i="1" s="1"/>
  <c r="H10" i="1"/>
  <c r="I10" i="1" s="1"/>
  <c r="K10" i="1" s="1"/>
  <c r="H9" i="1"/>
  <c r="I9" i="1" s="1"/>
  <c r="K9" i="1" s="1"/>
  <c r="H8" i="1"/>
  <c r="I8" i="1" s="1"/>
  <c r="K8" i="1" s="1"/>
  <c r="H7" i="1"/>
  <c r="I7" i="1" s="1"/>
  <c r="K7" i="1" s="1"/>
  <c r="H6" i="1"/>
  <c r="I6" i="1" s="1"/>
  <c r="K6" i="1" s="1"/>
  <c r="H5" i="1"/>
  <c r="I5" i="1" l="1"/>
  <c r="K5" i="1" s="1"/>
  <c r="K43" i="1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<sst xmlns="http://schemas.openxmlformats.org/spreadsheetml/2006/main" count="60" uniqueCount="33">
  <si>
    <t>Category</t>
  </si>
  <si>
    <t>Size</t>
  </si>
  <si>
    <t>Assets</t>
  </si>
  <si>
    <t>Notes/Assumptions</t>
  </si>
  <si>
    <t>No.</t>
  </si>
  <si>
    <t>Character</t>
  </si>
  <si>
    <t>1024 x 1024</t>
  </si>
  <si>
    <t>Red Alchemist Upgraded</t>
  </si>
  <si>
    <t>Blue Alchemist Upgraded</t>
  </si>
  <si>
    <t>Green Alchemist Upgraded</t>
  </si>
  <si>
    <t>Red Guard Upgraded</t>
  </si>
  <si>
    <t>Blue Guard Upgraded</t>
  </si>
  <si>
    <t>Green Guard Upgraded</t>
  </si>
  <si>
    <t>Red Healer Upgraded</t>
  </si>
  <si>
    <t>Blue Healer Upgraded</t>
  </si>
  <si>
    <t>Green Healer Upgraded</t>
  </si>
  <si>
    <t>Red Brute Upgraded</t>
  </si>
  <si>
    <t>Blue Brute Upgraded</t>
  </si>
  <si>
    <t>Green Brute Upgraded</t>
  </si>
  <si>
    <t>Iron Henry</t>
  </si>
  <si>
    <t>Iron Henry Upgraded</t>
  </si>
  <si>
    <t>Existing Character Upgrades</t>
  </si>
  <si>
    <t>New Characters and Upgrades</t>
  </si>
  <si>
    <t>As per the description and the reference we will create the characters and send the sketches. Post approval we will paint-over the characters.</t>
  </si>
  <si>
    <t>As per the description, reference and the source files we will send the sketch for the upgrades. Post approval we will paint-over the characters.</t>
  </si>
  <si>
    <t>Coloring (MH)</t>
  </si>
  <si>
    <t>Time Per asset (MH)</t>
  </si>
  <si>
    <t>Cost Per Asset (USD)</t>
  </si>
  <si>
    <t>Asset Count</t>
  </si>
  <si>
    <t>Total Cost (USD)</t>
  </si>
  <si>
    <t>Concept (MH)</t>
  </si>
  <si>
    <t>Fable Age Retold Bid - 06/27</t>
  </si>
  <si>
    <t>Optional upgrades for RGB guards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</si>
</sst>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General"/>
    <numFmt numFmtId="165" formatCode="[$$-409]#,##0.00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rial1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1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b/>
      <sz val="14"/>
      <color indexed="8"/>
      <name val="Calibri"/>
      <family val="2"/>
      <charset val="1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CDFFCC"/>
        <bgColor indexed="3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164" fontId="4" fillId="0" borderId="0" applyBorder="0" applyProtection="0"/>
    <xf numFmtId="0" fontId="7" fillId="0" borderId="0"/>
    <xf numFmtId="0" fontId="10" fillId="0" borderId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64" fontId="5" fillId="3" borderId="1" xfId="1" applyFont="1" applyFill="1" applyBorder="1" applyAlignment="1" applyProtection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9" fillId="4" borderId="8" xfId="2" applyFont="1" applyFill="1" applyBorder="1" applyAlignment="1">
      <alignment vertical="center"/>
    </xf>
    <xf numFmtId="0" fontId="9" fillId="4" borderId="9" xfId="2" applyFont="1" applyFill="1" applyBorder="1" applyAlignment="1">
      <alignment vertical="center"/>
    </xf>
    <xf numFmtId="0" fontId="9" fillId="4" borderId="10" xfId="2" applyFont="1" applyFill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65" fontId="1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4">
    <cellStyle name="Excel Built-in Normal" xfId="2" xr:uid="{AF67AA2D-33FE-5D43-B8B9-C7D2C8309D83}"/>
    <cellStyle name="Excel Built-in Normal 1" xfId="3" xr:uid="{5DF14D4E-1404-6D4D-A86A-FAE48D48BD8D}"/>
    <cellStyle name="Normal" xfId="0" builtinId="0"/>
    <cellStyle name="Normal 2" xfId="1" xr:uid="{4CE0E30A-0589-3044-9D98-A27E69DFE1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3"/>
  <sheetViews>
    <sheetView showGridLines="0" tabSelected="1" topLeftCell="A32" workbookViewId="0">
      <selection activeCell="C39" sqref="C39"/>
    </sheetView>
  </sheetViews>
  <sheetFormatPr defaultColWidth="9.140625" defaultRowHeight="15.75"/>
  <cols>
    <col min="1" max="1" width="6.42578125" style="1" customWidth="1"/>
    <col min="2" max="2" width="9.140625" style="4"/>
    <col min="3" max="3" width="35.140625" style="1" customWidth="1"/>
    <col min="4" max="4" width="14.42578125" style="4" customWidth="1"/>
    <col min="5" max="5" width="18.140625" style="4" customWidth="1"/>
    <col min="6" max="10" width="13.28515625" style="8" customWidth="1"/>
    <col min="11" max="11" width="42.85546875" style="8" customWidth="1"/>
    <col min="12" max="12" width="51.28515625" style="1" customWidth="1"/>
    <col min="13" max="16384" width="9.140625" style="1"/>
  </cols>
  <sheetData>
    <row r="2" spans="2:12" s="6" customFormat="1" ht="38.1" customHeight="1">
      <c r="B2" s="26" t="s">
        <v>31</v>
      </c>
      <c r="C2" s="27"/>
      <c r="D2" s="27"/>
      <c r="E2" s="27"/>
      <c r="F2" s="27"/>
      <c r="G2" s="27"/>
      <c r="H2" s="27"/>
      <c r="I2" s="27"/>
      <c r="J2" s="27"/>
      <c r="K2" s="27"/>
      <c r="L2" s="28"/>
    </row>
    <row r="3" spans="2:12" s="7" customFormat="1" ht="38.1" customHeight="1">
      <c r="B3" s="9" t="s">
        <v>4</v>
      </c>
      <c r="C3" s="9" t="s">
        <v>2</v>
      </c>
      <c r="D3" s="9" t="s">
        <v>0</v>
      </c>
      <c r="E3" s="9" t="s">
        <v>1</v>
      </c>
      <c r="F3" s="14" t="s">
        <v>30</v>
      </c>
      <c r="G3" s="14" t="s">
        <v>25</v>
      </c>
      <c r="H3" s="14" t="s">
        <v>26</v>
      </c>
      <c r="I3" s="15" t="s">
        <v>27</v>
      </c>
      <c r="J3" s="15" t="s">
        <v>28</v>
      </c>
      <c r="K3" s="15" t="s">
        <v>29</v>
      </c>
      <c r="L3" s="9" t="s">
        <v>3</v>
      </c>
    </row>
    <row r="4" spans="2:12" s="7" customFormat="1" ht="38.1" customHeight="1">
      <c r="B4" s="19" t="s">
        <v>21</v>
      </c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2:12" ht="38.1" customHeight="1">
      <c r="B5" s="10">
        <v>1</v>
      </c>
      <c r="C5" s="11" t="s">
        <v>7</v>
      </c>
      <c r="D5" s="10" t="s">
        <v>5</v>
      </c>
      <c r="E5" s="10" t="s">
        <v>6</v>
      </c>
      <c r="F5" s="2">
        <v>4</v>
      </c>
      <c r="G5" s="16">
        <v>8</v>
      </c>
      <c r="H5" s="16">
        <f>SUM(F5:G5)</f>
        <v>12</v>
      </c>
      <c r="I5" s="17">
        <f>H5*20</f>
        <v>240</v>
      </c>
      <c r="J5" s="18">
        <v>1</v>
      </c>
      <c r="K5" s="17">
        <f t="shared" ref="K5" si="0">I5*J5</f>
        <v>240</v>
      </c>
      <c r="L5" s="23" t="s">
        <v>24</v>
      </c>
    </row>
    <row r="6" spans="2:12" ht="38.1" customHeight="1">
      <c r="B6" s="2">
        <f>B5+1</f>
        <v>2</v>
      </c>
      <c r="C6" s="3" t="s">
        <v>8</v>
      </c>
      <c r="D6" s="2" t="s">
        <v>5</v>
      </c>
      <c r="E6" s="2" t="s">
        <v>6</v>
      </c>
      <c r="F6" s="2">
        <v>4</v>
      </c>
      <c r="G6" s="16">
        <v>8</v>
      </c>
      <c r="H6" s="16">
        <f t="shared" ref="H6:H16" si="1">SUM(F6:G6)</f>
        <v>12</v>
      </c>
      <c r="I6" s="17">
        <f t="shared" ref="I6:I16" si="2">H6*20</f>
        <v>240</v>
      </c>
      <c r="J6" s="18">
        <v>1</v>
      </c>
      <c r="K6" s="17">
        <f t="shared" ref="K6:K16" si="3">I6*J6</f>
        <v>240</v>
      </c>
      <c r="L6" s="24"/>
    </row>
    <row r="7" spans="2:12" ht="38.1" customHeight="1">
      <c r="B7" s="2">
        <f t="shared" ref="B7:B42" si="4">B6+1</f>
        <v>3</v>
      </c>
      <c r="C7" s="3" t="s">
        <v>9</v>
      </c>
      <c r="D7" s="2" t="s">
        <v>5</v>
      </c>
      <c r="E7" s="2" t="s">
        <v>6</v>
      </c>
      <c r="F7" s="2">
        <v>4</v>
      </c>
      <c r="G7" s="16">
        <v>8</v>
      </c>
      <c r="H7" s="16">
        <f t="shared" si="1"/>
        <v>12</v>
      </c>
      <c r="I7" s="17">
        <f t="shared" si="2"/>
        <v>240</v>
      </c>
      <c r="J7" s="18">
        <v>1</v>
      </c>
      <c r="K7" s="17">
        <f t="shared" si="3"/>
        <v>240</v>
      </c>
      <c r="L7" s="24"/>
    </row>
    <row r="8" spans="2:12" ht="38.1" customHeight="1">
      <c r="B8" s="2">
        <f t="shared" si="4"/>
        <v>4</v>
      </c>
      <c r="C8" s="3" t="s">
        <v>10</v>
      </c>
      <c r="D8" s="2" t="s">
        <v>5</v>
      </c>
      <c r="E8" s="2" t="s">
        <v>6</v>
      </c>
      <c r="F8" s="2">
        <v>6</v>
      </c>
      <c r="G8" s="16">
        <v>10</v>
      </c>
      <c r="H8" s="16">
        <f t="shared" si="1"/>
        <v>16</v>
      </c>
      <c r="I8" s="17">
        <f t="shared" si="2"/>
        <v>320</v>
      </c>
      <c r="J8" s="18">
        <v>1</v>
      </c>
      <c r="K8" s="17">
        <f t="shared" si="3"/>
        <v>320</v>
      </c>
      <c r="L8" s="24"/>
    </row>
    <row r="9" spans="2:12" ht="38.1" customHeight="1">
      <c r="B9" s="2">
        <f t="shared" si="4"/>
        <v>5</v>
      </c>
      <c r="C9" s="3" t="s">
        <v>11</v>
      </c>
      <c r="D9" s="2" t="s">
        <v>5</v>
      </c>
      <c r="E9" s="2" t="s">
        <v>6</v>
      </c>
      <c r="F9" s="2">
        <v>6</v>
      </c>
      <c r="G9" s="16">
        <v>10</v>
      </c>
      <c r="H9" s="16">
        <f t="shared" si="1"/>
        <v>16</v>
      </c>
      <c r="I9" s="17">
        <f t="shared" si="2"/>
        <v>320</v>
      </c>
      <c r="J9" s="18">
        <v>1</v>
      </c>
      <c r="K9" s="17">
        <f t="shared" si="3"/>
        <v>320</v>
      </c>
      <c r="L9" s="24"/>
    </row>
    <row r="10" spans="2:12" ht="38.1" customHeight="1">
      <c r="B10" s="2">
        <f t="shared" si="4"/>
        <v>6</v>
      </c>
      <c r="C10" s="3" t="s">
        <v>12</v>
      </c>
      <c r="D10" s="2" t="s">
        <v>5</v>
      </c>
      <c r="E10" s="2" t="s">
        <v>6</v>
      </c>
      <c r="F10" s="2">
        <v>6</v>
      </c>
      <c r="G10" s="16">
        <v>10</v>
      </c>
      <c r="H10" s="16">
        <f t="shared" si="1"/>
        <v>16</v>
      </c>
      <c r="I10" s="17">
        <f t="shared" si="2"/>
        <v>320</v>
      </c>
      <c r="J10" s="18">
        <v>1</v>
      </c>
      <c r="K10" s="17">
        <f t="shared" si="3"/>
        <v>320</v>
      </c>
      <c r="L10" s="24"/>
    </row>
    <row r="11" spans="2:12" ht="38.1" customHeight="1">
      <c r="B11" s="2">
        <f t="shared" si="4"/>
        <v>7</v>
      </c>
      <c r="C11" s="3" t="s">
        <v>13</v>
      </c>
      <c r="D11" s="2" t="s">
        <v>5</v>
      </c>
      <c r="E11" s="2" t="s">
        <v>6</v>
      </c>
      <c r="F11" s="2">
        <v>6</v>
      </c>
      <c r="G11" s="16">
        <v>10</v>
      </c>
      <c r="H11" s="16">
        <f t="shared" si="1"/>
        <v>16</v>
      </c>
      <c r="I11" s="17">
        <f t="shared" si="2"/>
        <v>320</v>
      </c>
      <c r="J11" s="18">
        <v>1</v>
      </c>
      <c r="K11" s="17">
        <f t="shared" si="3"/>
        <v>320</v>
      </c>
      <c r="L11" s="24"/>
    </row>
    <row r="12" spans="2:12" ht="38.1" customHeight="1">
      <c r="B12" s="2">
        <f t="shared" si="4"/>
        <v>8</v>
      </c>
      <c r="C12" s="3" t="s">
        <v>14</v>
      </c>
      <c r="D12" s="2" t="s">
        <v>5</v>
      </c>
      <c r="E12" s="2" t="s">
        <v>6</v>
      </c>
      <c r="F12" s="2">
        <v>6</v>
      </c>
      <c r="G12" s="16">
        <v>10</v>
      </c>
      <c r="H12" s="16">
        <f t="shared" si="1"/>
        <v>16</v>
      </c>
      <c r="I12" s="17">
        <f t="shared" si="2"/>
        <v>320</v>
      </c>
      <c r="J12" s="18">
        <v>1</v>
      </c>
      <c r="K12" s="17">
        <f t="shared" si="3"/>
        <v>320</v>
      </c>
      <c r="L12" s="24"/>
    </row>
    <row r="13" spans="2:12" ht="38.1" customHeight="1">
      <c r="B13" s="2">
        <f t="shared" si="4"/>
        <v>9</v>
      </c>
      <c r="C13" s="3" t="s">
        <v>15</v>
      </c>
      <c r="D13" s="2" t="s">
        <v>5</v>
      </c>
      <c r="E13" s="2" t="s">
        <v>6</v>
      </c>
      <c r="F13" s="2">
        <v>6</v>
      </c>
      <c r="G13" s="16">
        <v>10</v>
      </c>
      <c r="H13" s="16">
        <f t="shared" si="1"/>
        <v>16</v>
      </c>
      <c r="I13" s="17">
        <f t="shared" si="2"/>
        <v>320</v>
      </c>
      <c r="J13" s="18">
        <v>1</v>
      </c>
      <c r="K13" s="17">
        <f t="shared" si="3"/>
        <v>320</v>
      </c>
      <c r="L13" s="24"/>
    </row>
    <row r="14" spans="2:12" ht="38.1" customHeight="1">
      <c r="B14" s="2">
        <f t="shared" si="4"/>
        <v>10</v>
      </c>
      <c r="C14" s="3" t="s">
        <v>16</v>
      </c>
      <c r="D14" s="2" t="s">
        <v>5</v>
      </c>
      <c r="E14" s="2" t="s">
        <v>6</v>
      </c>
      <c r="F14" s="2">
        <v>8</v>
      </c>
      <c r="G14" s="16">
        <v>10</v>
      </c>
      <c r="H14" s="16">
        <f t="shared" si="1"/>
        <v>18</v>
      </c>
      <c r="I14" s="17">
        <f t="shared" si="2"/>
        <v>360</v>
      </c>
      <c r="J14" s="18">
        <v>1</v>
      </c>
      <c r="K14" s="17">
        <f t="shared" si="3"/>
        <v>360</v>
      </c>
      <c r="L14" s="24"/>
    </row>
    <row r="15" spans="2:12" ht="38.1" customHeight="1">
      <c r="B15" s="2">
        <f t="shared" si="4"/>
        <v>11</v>
      </c>
      <c r="C15" s="3" t="s">
        <v>17</v>
      </c>
      <c r="D15" s="2" t="s">
        <v>5</v>
      </c>
      <c r="E15" s="2" t="s">
        <v>6</v>
      </c>
      <c r="F15" s="2">
        <v>8</v>
      </c>
      <c r="G15" s="16">
        <v>10</v>
      </c>
      <c r="H15" s="16">
        <f t="shared" si="1"/>
        <v>18</v>
      </c>
      <c r="I15" s="17">
        <f t="shared" si="2"/>
        <v>360</v>
      </c>
      <c r="J15" s="18">
        <v>1</v>
      </c>
      <c r="K15" s="17">
        <f t="shared" si="3"/>
        <v>360</v>
      </c>
      <c r="L15" s="24"/>
    </row>
    <row r="16" spans="2:12" ht="38.1" customHeight="1">
      <c r="B16" s="12">
        <f t="shared" si="4"/>
        <v>12</v>
      </c>
      <c r="C16" s="13" t="s">
        <v>18</v>
      </c>
      <c r="D16" s="12" t="s">
        <v>5</v>
      </c>
      <c r="E16" s="12" t="s">
        <v>6</v>
      </c>
      <c r="F16" s="2">
        <v>8</v>
      </c>
      <c r="G16" s="16">
        <v>10</v>
      </c>
      <c r="H16" s="16">
        <f t="shared" si="1"/>
        <v>18</v>
      </c>
      <c r="I16" s="17">
        <f t="shared" si="2"/>
        <v>360</v>
      </c>
      <c r="J16" s="18">
        <v>1</v>
      </c>
      <c r="K16" s="17">
        <f t="shared" si="3"/>
        <v>360</v>
      </c>
      <c r="L16" s="25"/>
    </row>
    <row r="17" spans="2:12" s="7" customFormat="1" ht="38.1" customHeight="1">
      <c r="B17" s="19" t="s">
        <v>22</v>
      </c>
      <c r="C17" s="20"/>
      <c r="D17" s="20"/>
      <c r="E17" s="20"/>
      <c r="F17" s="20"/>
      <c r="G17" s="20"/>
      <c r="H17" s="20"/>
      <c r="I17" s="20"/>
      <c r="J17" s="20"/>
      <c r="K17" s="20"/>
      <c r="L17" s="21"/>
    </row>
    <row r="18" spans="2:12" ht="38.1" customHeight="1">
      <c r="B18" s="10">
        <f>B16+1</f>
        <v>13</v>
      </c>
      <c r="C18" s="11"/>
      <c r="D18" s="10"/>
      <c r="E18" s="10"/>
      <c r="F18" s="2"/>
      <c r="G18" s="16"/>
      <c r="H18" s="16"/>
      <c r="I18" s="17"/>
      <c r="J18" s="18"/>
      <c r="K18" s="17"/>
      <c r="L18" s="23" t="s">
        <v>23</v>
      </c>
    </row>
    <row r="19" spans="2:12" ht="38.1" customHeight="1">
      <c r="B19" s="2">
        <f t="shared" si="4"/>
        <v>14</v>
      </c>
      <c r="C19" s="3"/>
      <c r="D19" s="2"/>
      <c r="E19" s="2"/>
      <c r="F19" s="2"/>
      <c r="G19" s="16"/>
      <c r="H19" s="16"/>
      <c r="I19" s="17"/>
      <c r="J19" s="18"/>
      <c r="K19" s="17"/>
      <c r="L19" s="24"/>
    </row>
    <row r="20" spans="2:12" ht="38.1" customHeight="1">
      <c r="B20" s="2">
        <f t="shared" si="4"/>
        <v>15</v>
      </c>
      <c r="C20" s="3"/>
      <c r="D20" s="2"/>
      <c r="E20" s="2"/>
      <c r="F20" s="2"/>
      <c r="G20" s="16"/>
      <c r="H20" s="16"/>
      <c r="I20" s="17"/>
      <c r="J20" s="18"/>
      <c r="K20" s="17"/>
      <c r="L20" s="24"/>
    </row>
    <row r="21" spans="2:12" ht="38.1" customHeight="1">
      <c r="B21" s="2">
        <f t="shared" si="4"/>
        <v>16</v>
      </c>
      <c r="C21" s="3"/>
      <c r="D21" s="2"/>
      <c r="E21" s="2"/>
      <c r="F21" s="2"/>
      <c r="G21" s="16"/>
      <c r="H21" s="16"/>
      <c r="I21" s="17"/>
      <c r="J21" s="18"/>
      <c r="K21" s="17"/>
      <c r="L21" s="24"/>
    </row>
    <row r="22" spans="2:12" ht="38.1" customHeight="1">
      <c r="B22" s="2">
        <f t="shared" si="4"/>
        <v>17</v>
      </c>
      <c r="C22" s="3"/>
      <c r="D22" s="2"/>
      <c r="E22" s="2"/>
      <c r="F22" s="2"/>
      <c r="G22" s="16"/>
      <c r="H22" s="16"/>
      <c r="I22" s="17"/>
      <c r="J22" s="18"/>
      <c r="K22" s="17"/>
      <c r="L22" s="24"/>
    </row>
    <row r="23" spans="2:12" ht="38.1" customHeight="1">
      <c r="B23" s="2">
        <f t="shared" si="4"/>
        <v>18</v>
      </c>
      <c r="C23" s="3"/>
      <c r="D23" s="2"/>
      <c r="E23" s="2"/>
      <c r="F23" s="2"/>
      <c r="G23" s="16"/>
      <c r="H23" s="16"/>
      <c r="I23" s="17"/>
      <c r="J23" s="18"/>
      <c r="K23" s="17"/>
      <c r="L23" s="24"/>
    </row>
    <row r="24" spans="2:12" ht="38.1" customHeight="1">
      <c r="B24" s="2">
        <f t="shared" si="4"/>
        <v>19</v>
      </c>
      <c r="C24" s="3"/>
      <c r="D24" s="2"/>
      <c r="E24" s="2"/>
      <c r="F24" s="2"/>
      <c r="G24" s="16"/>
      <c r="H24" s="16"/>
      <c r="I24" s="17"/>
      <c r="J24" s="18"/>
      <c r="K24" s="17"/>
      <c r="L24" s="24"/>
    </row>
    <row r="25" spans="2:12" ht="38.1" customHeight="1">
      <c r="B25" s="2">
        <f t="shared" si="4"/>
        <v>20</v>
      </c>
      <c r="C25" s="3"/>
      <c r="D25" s="2"/>
      <c r="E25" s="2"/>
      <c r="F25" s="2"/>
      <c r="G25" s="16"/>
      <c r="H25" s="16"/>
      <c r="I25" s="17"/>
      <c r="J25" s="18"/>
      <c r="K25" s="17"/>
      <c r="L25" s="24"/>
    </row>
    <row r="26" spans="2:12" ht="38.1" customHeight="1">
      <c r="B26" s="2">
        <f t="shared" si="4"/>
        <v>21</v>
      </c>
      <c r="C26" s="3"/>
      <c r="D26" s="2"/>
      <c r="E26" s="2"/>
      <c r="F26" s="2"/>
      <c r="G26" s="16"/>
      <c r="H26" s="16"/>
      <c r="I26" s="17"/>
      <c r="J26" s="18"/>
      <c r="K26" s="17"/>
      <c r="L26" s="24"/>
    </row>
    <row r="27" spans="2:12" ht="38.1" customHeight="1">
      <c r="B27" s="2">
        <f t="shared" si="4"/>
        <v>22</v>
      </c>
      <c r="C27" s="3"/>
      <c r="D27" s="2"/>
      <c r="E27" s="2"/>
      <c r="F27" s="2"/>
      <c r="G27" s="16"/>
      <c r="H27" s="16"/>
      <c r="I27" s="17"/>
      <c r="J27" s="18"/>
      <c r="K27" s="17"/>
      <c r="L27" s="24"/>
    </row>
    <row r="28" spans="2:12" ht="38.1" customHeight="1">
      <c r="B28" s="2">
        <f t="shared" si="4"/>
        <v>23</v>
      </c>
      <c r="C28" s="3"/>
      <c r="D28" s="2"/>
      <c r="E28" s="2"/>
      <c r="F28" s="2"/>
      <c r="G28" s="16"/>
      <c r="H28" s="16"/>
      <c r="I28" s="17"/>
      <c r="J28" s="18"/>
      <c r="K28" s="17"/>
      <c r="L28" s="24"/>
    </row>
    <row r="29" spans="2:12" ht="38.1" customHeight="1">
      <c r="B29" s="2">
        <f t="shared" si="4"/>
        <v>24</v>
      </c>
      <c r="C29" s="3"/>
      <c r="D29" s="2"/>
      <c r="E29" s="2"/>
      <c r="F29" s="2"/>
      <c r="G29" s="16"/>
      <c r="H29" s="16"/>
      <c r="I29" s="17"/>
      <c r="J29" s="18"/>
      <c r="K29" s="17"/>
      <c r="L29" s="24"/>
    </row>
    <row r="30" spans="2:12" ht="38.1" customHeight="1">
      <c r="B30" s="2">
        <f t="shared" si="4"/>
        <v>25</v>
      </c>
      <c r="C30" s="3"/>
      <c r="D30" s="2"/>
      <c r="E30" s="2"/>
      <c r="F30" s="2"/>
      <c r="G30" s="16"/>
      <c r="H30" s="16"/>
      <c r="I30" s="17"/>
      <c r="J30" s="18"/>
      <c r="K30" s="17"/>
      <c r="L30" s="24"/>
    </row>
    <row r="31" spans="2:12" ht="38.1" customHeight="1">
      <c r="B31" s="2">
        <f t="shared" si="4"/>
        <v>26</v>
      </c>
      <c r="C31" s="3"/>
      <c r="D31" s="2"/>
      <c r="E31" s="2"/>
      <c r="F31" s="2"/>
      <c r="G31" s="16"/>
      <c r="H31" s="16"/>
      <c r="I31" s="17"/>
      <c r="J31" s="18"/>
      <c r="K31" s="17"/>
      <c r="L31" s="24"/>
    </row>
    <row r="32" spans="2:12" ht="38.1" customHeight="1">
      <c r="B32" s="2">
        <f t="shared" si="4"/>
        <v>27</v>
      </c>
      <c r="C32" s="3"/>
      <c r="D32" s="2"/>
      <c r="E32" s="2"/>
      <c r="F32" s="2"/>
      <c r="G32" s="16"/>
      <c r="H32" s="16"/>
      <c r="I32" s="17"/>
      <c r="J32" s="18"/>
      <c r="K32" s="17"/>
      <c r="L32" s="24"/>
    </row>
    <row r="33" spans="2:12" ht="38.1" customHeight="1">
      <c r="B33" s="2">
        <f t="shared" si="4"/>
        <v>28</v>
      </c>
      <c r="C33" s="3"/>
      <c r="D33" s="2"/>
      <c r="E33" s="2"/>
      <c r="F33" s="2"/>
      <c r="G33" s="16"/>
      <c r="H33" s="16"/>
      <c r="I33" s="17"/>
      <c r="J33" s="18"/>
      <c r="K33" s="17"/>
      <c r="L33" s="24"/>
    </row>
    <row r="34" spans="2:12" ht="38.1" customHeight="1">
      <c r="B34" s="2">
        <f t="shared" si="4"/>
        <v>29</v>
      </c>
      <c r="C34" s="3"/>
      <c r="D34" s="2"/>
      <c r="E34" s="2"/>
      <c r="F34" s="2"/>
      <c r="G34" s="16"/>
      <c r="H34" s="16"/>
      <c r="I34" s="17"/>
      <c r="J34" s="18"/>
      <c r="K34" s="17"/>
      <c r="L34" s="24"/>
    </row>
    <row r="35" spans="2:12" ht="38.1" customHeight="1">
      <c r="B35" s="2">
        <f t="shared" si="4"/>
        <v>30</v>
      </c>
      <c r="C35" s="3"/>
      <c r="D35" s="2"/>
      <c r="E35" s="2"/>
      <c r="F35" s="2"/>
      <c r="G35" s="16"/>
      <c r="H35" s="16"/>
      <c r="I35" s="17"/>
      <c r="J35" s="18"/>
      <c r="K35" s="17"/>
      <c r="L35" s="24"/>
    </row>
    <row r="36" spans="2:12" ht="38.1" customHeight="1">
      <c r="B36" s="2">
        <f t="shared" si="4"/>
        <v>31</v>
      </c>
      <c r="C36" s="3"/>
      <c r="D36" s="2"/>
      <c r="E36" s="2"/>
      <c r="F36" s="2"/>
      <c r="G36" s="16"/>
      <c r="H36" s="16"/>
      <c r="I36" s="17"/>
      <c r="J36" s="18"/>
      <c r="K36" s="17"/>
      <c r="L36" s="24"/>
    </row>
    <row r="37" spans="2:12" ht="38.1" customHeight="1">
      <c r="B37" s="2">
        <f t="shared" si="4"/>
        <v>32</v>
      </c>
      <c r="C37" s="3" t="s">
        <v>19</v>
      </c>
      <c r="D37" s="2" t="s">
        <v>5</v>
      </c>
      <c r="E37" s="2" t="s">
        <v>6</v>
      </c>
      <c r="F37" s="2">
        <v>12</v>
      </c>
      <c r="G37" s="16">
        <v>12</v>
      </c>
      <c r="H37" s="16">
        <f t="shared" ref="H37:H38" si="5">SUM(F37:G37)</f>
        <v>24</v>
      </c>
      <c r="I37" s="17">
        <f t="shared" ref="I37:I38" si="6">H37*20</f>
        <v>480</v>
      </c>
      <c r="J37" s="18">
        <v>1</v>
      </c>
      <c r="K37" s="17">
        <f t="shared" ref="K37:K38" si="7">I37*J37</f>
        <v>480</v>
      </c>
      <c r="L37" s="24"/>
    </row>
    <row r="38" spans="2:12" ht="38.1" customHeight="1">
      <c r="B38" s="2">
        <f t="shared" si="4"/>
        <v>33</v>
      </c>
      <c r="C38" s="3" t="s">
        <v>20</v>
      </c>
      <c r="D38" s="2" t="s">
        <v>5</v>
      </c>
      <c r="E38" s="2" t="s">
        <v>6</v>
      </c>
      <c r="F38" s="2">
        <v>12</v>
      </c>
      <c r="G38" s="16">
        <v>12</v>
      </c>
      <c r="H38" s="16">
        <f t="shared" si="5"/>
        <v>24</v>
      </c>
      <c r="I38" s="17">
        <f t="shared" si="6"/>
        <v>480</v>
      </c>
      <c r="J38" s="18">
        <v>1</v>
      </c>
      <c r="K38" s="17">
        <f t="shared" si="7"/>
        <v>480</v>
      </c>
      <c r="L38" s="24"/>
    </row>
    <row r="39" spans="2:12" ht="38.1" customHeight="1">
      <c r="B39" s="2">
        <f t="shared" si="4"/>
        <v>34</v>
      </c>
      <c r="C39" s="33" t="s">
        <v>32</v>
      </c>
      <c r="D39" s="2"/>
      <c r="E39" s="2"/>
      <c r="F39" s="2"/>
      <c r="G39" s="16"/>
      <c r="H39" s="16"/>
      <c r="I39" s="17"/>
      <c r="J39" s="18"/>
      <c r="K39" s="32">
        <v>960</v>
      </c>
      <c r="L39" s="24"/>
    </row>
    <row r="40" spans="2:12" ht="38.1" customHeight="1">
      <c r="B40" s="2">
        <f t="shared" si="4"/>
        <v>35</v>
      </c>
      <c r="C40" s="3"/>
      <c r="D40" s="2"/>
      <c r="E40" s="2"/>
      <c r="F40" s="2"/>
      <c r="G40" s="16"/>
      <c r="H40" s="16"/>
      <c r="I40" s="17"/>
      <c r="J40" s="18"/>
      <c r="K40" s="17"/>
      <c r="L40" s="24"/>
    </row>
    <row r="41" spans="2:12" ht="38.1" customHeight="1">
      <c r="B41" s="2">
        <f t="shared" si="4"/>
        <v>36</v>
      </c>
      <c r="C41" s="3"/>
      <c r="D41" s="2"/>
      <c r="E41" s="2"/>
      <c r="F41" s="2"/>
      <c r="G41" s="16"/>
      <c r="H41" s="16"/>
      <c r="I41" s="17"/>
      <c r="J41" s="18"/>
      <c r="K41" s="17"/>
      <c r="L41" s="24"/>
    </row>
    <row r="42" spans="2:12" ht="38.1" customHeight="1">
      <c r="B42" s="2">
        <f t="shared" si="4"/>
        <v>37</v>
      </c>
      <c r="C42" s="3"/>
      <c r="D42" s="2"/>
      <c r="E42" s="2"/>
      <c r="F42" s="2"/>
      <c r="G42" s="16"/>
      <c r="H42" s="16"/>
      <c r="I42" s="17"/>
      <c r="J42" s="18"/>
      <c r="K42" s="17"/>
      <c r="L42" s="25"/>
    </row>
    <row r="43" spans="2:12" s="6" customFormat="1" ht="38.1" customHeight="1">
      <c r="B43" s="5"/>
      <c r="C43" s="29" t="s">
        <v>29</v>
      </c>
      <c r="D43" s="30"/>
      <c r="E43" s="30"/>
      <c r="F43" s="30"/>
      <c r="G43" s="30"/>
      <c r="H43" s="30"/>
      <c r="I43" s="30"/>
      <c r="J43" s="31"/>
      <c r="K43" s="22">
        <f>SUM(K5:K42)</f>
        <v>5640</v>
      </c>
      <c r="L43" s="5"/>
    </row>
  </sheetData>
  <mergeCells count="4">
    <mergeCell ref="L5:L16"/>
    <mergeCell ref="L18:L42"/>
    <mergeCell ref="B2:L2"/>
    <mergeCell ref="C43:J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Chakradhar Dharanipathy</dc:creator>
  <cp:lastModifiedBy>Tim Murray</cp:lastModifiedBy>
  <dcterms:created xsi:type="dcterms:W3CDTF">2018-07-19T07:07:56Z</dcterms:created>
  <dcterms:modified xsi:type="dcterms:W3CDTF">2019-07-09T14:45:04Z</dcterms:modified>
</cp:coreProperties>
</file>