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9875" windowHeight="7725"/>
  </bookViews>
  <sheets>
    <sheet name="ASIANPAINT.NS" sheetId="1" r:id="rId1"/>
  </sheets>
  <calcPr calcId="0"/>
</workbook>
</file>

<file path=xl/calcChain.xml><?xml version="1.0" encoding="utf-8"?>
<calcChain xmlns="http://schemas.openxmlformats.org/spreadsheetml/2006/main">
  <c r="AH1" i="1" l="1"/>
  <c r="AH2" i="1" s="1"/>
  <c r="AH3" i="1" s="1"/>
  <c r="AH4" i="1" s="1"/>
  <c r="AH5" i="1" s="1"/>
  <c r="AH6" i="1" s="1"/>
  <c r="AH7" i="1" s="1"/>
  <c r="AH8" i="1" s="1"/>
  <c r="AH9" i="1" s="1"/>
  <c r="AH10" i="1" s="1"/>
  <c r="AH11" i="1" s="1"/>
  <c r="AH12" i="1" s="1"/>
  <c r="AH13" i="1" s="1"/>
  <c r="AH14" i="1" s="1"/>
  <c r="AH15" i="1" s="1"/>
  <c r="AH16" i="1" s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H28" i="1" s="1"/>
  <c r="AH29" i="1" s="1"/>
  <c r="AH30" i="1" s="1"/>
  <c r="AH31" i="1" s="1"/>
  <c r="AH32" i="1" s="1"/>
  <c r="AH33" i="1" s="1"/>
  <c r="AH34" i="1" s="1"/>
  <c r="AH35" i="1" s="1"/>
  <c r="AH36" i="1" s="1"/>
  <c r="AH37" i="1" s="1"/>
  <c r="AH38" i="1" s="1"/>
  <c r="AH39" i="1" s="1"/>
  <c r="AH40" i="1" s="1"/>
  <c r="AH41" i="1" s="1"/>
  <c r="AH42" i="1" s="1"/>
  <c r="AH43" i="1" s="1"/>
  <c r="AH44" i="1" s="1"/>
  <c r="AH45" i="1" s="1"/>
  <c r="AH46" i="1" s="1"/>
  <c r="AH47" i="1" s="1"/>
  <c r="AH48" i="1" s="1"/>
  <c r="AH49" i="1" s="1"/>
  <c r="AH50" i="1" s="1"/>
  <c r="AH51" i="1" s="1"/>
  <c r="AH52" i="1" s="1"/>
  <c r="AH53" i="1" s="1"/>
  <c r="AH54" i="1" s="1"/>
  <c r="AH55" i="1" s="1"/>
  <c r="AH56" i="1" s="1"/>
  <c r="AH57" i="1" s="1"/>
  <c r="AH58" i="1" s="1"/>
  <c r="AH59" i="1" s="1"/>
  <c r="AH60" i="1" s="1"/>
  <c r="AH61" i="1" s="1"/>
  <c r="AH62" i="1" s="1"/>
  <c r="AH63" i="1" s="1"/>
  <c r="AH64" i="1" s="1"/>
  <c r="AH65" i="1" s="1"/>
  <c r="AH66" i="1" s="1"/>
  <c r="AH67" i="1" s="1"/>
  <c r="AH68" i="1" s="1"/>
  <c r="AH69" i="1" s="1"/>
  <c r="AH70" i="1" s="1"/>
  <c r="AH71" i="1" s="1"/>
  <c r="AH72" i="1" s="1"/>
  <c r="AH73" i="1" s="1"/>
  <c r="AH74" i="1" s="1"/>
  <c r="AH75" i="1" s="1"/>
  <c r="AH76" i="1" s="1"/>
  <c r="AH77" i="1" s="1"/>
  <c r="AH78" i="1" s="1"/>
  <c r="AH79" i="1" s="1"/>
  <c r="AH80" i="1" s="1"/>
  <c r="AH81" i="1" s="1"/>
  <c r="AH82" i="1" s="1"/>
  <c r="AH83" i="1" s="1"/>
  <c r="AH84" i="1" s="1"/>
  <c r="AH85" i="1" s="1"/>
  <c r="AH86" i="1" s="1"/>
  <c r="AH87" i="1" s="1"/>
  <c r="AH88" i="1" s="1"/>
  <c r="AH89" i="1" s="1"/>
  <c r="AH90" i="1" s="1"/>
  <c r="AH91" i="1" s="1"/>
  <c r="AH92" i="1" s="1"/>
  <c r="AH93" i="1" s="1"/>
  <c r="AH94" i="1" s="1"/>
  <c r="AH95" i="1" s="1"/>
  <c r="AH96" i="1" s="1"/>
  <c r="AH97" i="1" s="1"/>
  <c r="AH98" i="1" s="1"/>
  <c r="AH99" i="1" s="1"/>
  <c r="AH100" i="1" s="1"/>
  <c r="AH101" i="1" s="1"/>
  <c r="AH102" i="1" s="1"/>
  <c r="AH103" i="1" s="1"/>
  <c r="AH104" i="1" s="1"/>
  <c r="AH105" i="1" s="1"/>
  <c r="AH106" i="1" s="1"/>
  <c r="AH107" i="1" s="1"/>
  <c r="AH108" i="1" s="1"/>
  <c r="AH109" i="1" s="1"/>
  <c r="AH110" i="1" s="1"/>
  <c r="AH111" i="1" s="1"/>
  <c r="AH112" i="1" s="1"/>
  <c r="AH113" i="1" s="1"/>
  <c r="AH114" i="1" s="1"/>
  <c r="AH115" i="1" s="1"/>
  <c r="AH116" i="1" s="1"/>
  <c r="AH117" i="1" s="1"/>
  <c r="AH118" i="1" s="1"/>
  <c r="AH119" i="1" s="1"/>
  <c r="AH120" i="1" s="1"/>
  <c r="AH121" i="1" s="1"/>
  <c r="AH122" i="1" s="1"/>
  <c r="AH123" i="1" s="1"/>
  <c r="AH124" i="1" s="1"/>
  <c r="AH125" i="1" s="1"/>
  <c r="AH126" i="1" s="1"/>
  <c r="AH127" i="1" s="1"/>
  <c r="AH128" i="1" s="1"/>
  <c r="AH129" i="1" s="1"/>
  <c r="AH130" i="1" s="1"/>
  <c r="AH131" i="1" s="1"/>
  <c r="AH132" i="1" s="1"/>
  <c r="AH133" i="1" s="1"/>
  <c r="AH134" i="1" s="1"/>
  <c r="AH135" i="1" s="1"/>
  <c r="AH136" i="1" s="1"/>
  <c r="AH137" i="1" s="1"/>
  <c r="AH138" i="1" s="1"/>
  <c r="AH139" i="1" s="1"/>
  <c r="AH140" i="1" s="1"/>
  <c r="AH141" i="1" s="1"/>
  <c r="AH142" i="1" s="1"/>
  <c r="AH143" i="1" s="1"/>
  <c r="AH144" i="1" s="1"/>
  <c r="AH145" i="1" s="1"/>
  <c r="AH146" i="1" s="1"/>
  <c r="AH147" i="1" s="1"/>
  <c r="AH148" i="1" s="1"/>
  <c r="AH149" i="1" s="1"/>
  <c r="AH150" i="1" s="1"/>
  <c r="AH151" i="1" s="1"/>
  <c r="AH152" i="1" s="1"/>
  <c r="AH153" i="1" s="1"/>
  <c r="AH154" i="1" s="1"/>
  <c r="AH155" i="1" s="1"/>
  <c r="AH156" i="1" s="1"/>
  <c r="AH157" i="1" s="1"/>
  <c r="AH158" i="1" s="1"/>
  <c r="AH159" i="1" s="1"/>
  <c r="AH160" i="1" s="1"/>
  <c r="AH161" i="1" s="1"/>
  <c r="AH162" i="1" s="1"/>
  <c r="AH163" i="1" s="1"/>
  <c r="AH164" i="1" s="1"/>
  <c r="AH165" i="1" s="1"/>
  <c r="AH166" i="1" s="1"/>
  <c r="AH167" i="1" s="1"/>
  <c r="AH168" i="1" s="1"/>
  <c r="AH169" i="1" s="1"/>
  <c r="AH170" i="1" s="1"/>
  <c r="AH171" i="1" s="1"/>
  <c r="AH172" i="1" s="1"/>
  <c r="AH173" i="1" s="1"/>
  <c r="AH174" i="1" s="1"/>
  <c r="AH175" i="1" s="1"/>
  <c r="AH176" i="1" s="1"/>
  <c r="AH177" i="1" s="1"/>
  <c r="AH178" i="1" s="1"/>
  <c r="AH179" i="1" s="1"/>
  <c r="AH180" i="1" s="1"/>
  <c r="AH181" i="1" s="1"/>
  <c r="AH182" i="1" s="1"/>
  <c r="AH183" i="1" s="1"/>
  <c r="AH184" i="1" s="1"/>
  <c r="AH185" i="1" s="1"/>
  <c r="AH186" i="1" s="1"/>
  <c r="AH187" i="1" s="1"/>
  <c r="AH188" i="1" s="1"/>
  <c r="AH189" i="1" s="1"/>
  <c r="AH190" i="1" s="1"/>
  <c r="AH191" i="1" s="1"/>
  <c r="AH192" i="1" s="1"/>
  <c r="AH193" i="1" s="1"/>
  <c r="AH194" i="1" s="1"/>
  <c r="AH195" i="1" s="1"/>
  <c r="AH196" i="1" s="1"/>
  <c r="AH197" i="1" s="1"/>
  <c r="AH198" i="1" s="1"/>
  <c r="AH199" i="1" s="1"/>
  <c r="AH200" i="1" s="1"/>
  <c r="AH201" i="1" s="1"/>
  <c r="AH202" i="1" s="1"/>
  <c r="AH203" i="1" s="1"/>
  <c r="AH204" i="1" s="1"/>
  <c r="AH205" i="1" s="1"/>
  <c r="AH206" i="1" s="1"/>
  <c r="AH207" i="1" s="1"/>
  <c r="AH208" i="1" s="1"/>
  <c r="AH209" i="1" s="1"/>
  <c r="AH210" i="1" s="1"/>
  <c r="AH211" i="1" s="1"/>
  <c r="AH212" i="1" s="1"/>
  <c r="AH213" i="1" s="1"/>
  <c r="AH214" i="1" s="1"/>
  <c r="AH215" i="1" s="1"/>
  <c r="AH216" i="1" s="1"/>
  <c r="AH217" i="1" s="1"/>
  <c r="AH218" i="1" s="1"/>
  <c r="AH219" i="1" s="1"/>
  <c r="AH220" i="1" s="1"/>
  <c r="AH221" i="1" s="1"/>
  <c r="AH222" i="1" s="1"/>
  <c r="AH223" i="1" s="1"/>
  <c r="AH224" i="1" s="1"/>
  <c r="AH225" i="1" s="1"/>
  <c r="AH226" i="1" s="1"/>
  <c r="AH227" i="1" s="1"/>
  <c r="AH228" i="1" s="1"/>
  <c r="AH229" i="1" s="1"/>
  <c r="AH230" i="1" s="1"/>
  <c r="AH231" i="1" s="1"/>
  <c r="AH232" i="1" s="1"/>
  <c r="AH233" i="1" s="1"/>
  <c r="AH234" i="1" s="1"/>
  <c r="AH235" i="1" s="1"/>
  <c r="AH236" i="1" s="1"/>
  <c r="AH237" i="1" s="1"/>
  <c r="AH238" i="1" s="1"/>
  <c r="AH239" i="1" s="1"/>
  <c r="AH240" i="1" s="1"/>
  <c r="AH241" i="1" s="1"/>
  <c r="AH242" i="1" s="1"/>
  <c r="AH243" i="1" s="1"/>
  <c r="AH244" i="1" s="1"/>
  <c r="AH245" i="1" s="1"/>
  <c r="AH246" i="1" s="1"/>
  <c r="AH247" i="1" s="1"/>
  <c r="AH248" i="1" s="1"/>
  <c r="AH249" i="1" s="1"/>
  <c r="AH250" i="1" s="1"/>
  <c r="AI1" i="1"/>
  <c r="AI4" i="1" s="1"/>
  <c r="AI23" i="1"/>
  <c r="AI31" i="1"/>
  <c r="AI40" i="1"/>
  <c r="AI41" i="1"/>
  <c r="AI48" i="1"/>
  <c r="AI49" i="1"/>
  <c r="AI56" i="1"/>
  <c r="AI57" i="1"/>
  <c r="AI64" i="1"/>
  <c r="AI65" i="1"/>
  <c r="AI72" i="1"/>
  <c r="AI73" i="1"/>
  <c r="AI80" i="1"/>
  <c r="AI81" i="1"/>
  <c r="AI88" i="1"/>
  <c r="AI89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Q3" i="1"/>
  <c r="X22" i="1" s="1"/>
  <c r="AI85" i="1" l="1"/>
  <c r="AI77" i="1"/>
  <c r="AI69" i="1"/>
  <c r="AI61" i="1"/>
  <c r="AI53" i="1"/>
  <c r="AI45" i="1"/>
  <c r="AI36" i="1"/>
  <c r="AI17" i="1"/>
  <c r="AI84" i="1"/>
  <c r="AI76" i="1"/>
  <c r="AI68" i="1"/>
  <c r="AI60" i="1"/>
  <c r="AI52" i="1"/>
  <c r="AI44" i="1"/>
  <c r="AI33" i="1"/>
  <c r="AI15" i="1"/>
  <c r="AI37" i="1"/>
  <c r="AI25" i="1"/>
  <c r="AI9" i="1"/>
  <c r="AI7" i="1"/>
  <c r="AI91" i="1"/>
  <c r="AI87" i="1"/>
  <c r="AI83" i="1"/>
  <c r="AI79" i="1"/>
  <c r="AI75" i="1"/>
  <c r="AI71" i="1"/>
  <c r="AI67" i="1"/>
  <c r="AI63" i="1"/>
  <c r="AI59" i="1"/>
  <c r="AI55" i="1"/>
  <c r="AI51" i="1"/>
  <c r="AI47" i="1"/>
  <c r="AI43" i="1"/>
  <c r="AI39" i="1"/>
  <c r="AI35" i="1"/>
  <c r="AI29" i="1"/>
  <c r="AI21" i="1"/>
  <c r="AI13" i="1"/>
  <c r="AI5" i="1"/>
  <c r="AI90" i="1"/>
  <c r="AI86" i="1"/>
  <c r="AI82" i="1"/>
  <c r="AI78" i="1"/>
  <c r="AI74" i="1"/>
  <c r="AI70" i="1"/>
  <c r="AI66" i="1"/>
  <c r="AI62" i="1"/>
  <c r="AI58" i="1"/>
  <c r="AI54" i="1"/>
  <c r="AI50" i="1"/>
  <c r="AI46" i="1"/>
  <c r="AI42" i="1"/>
  <c r="AI38" i="1"/>
  <c r="AI34" i="1"/>
  <c r="AI27" i="1"/>
  <c r="AI19" i="1"/>
  <c r="AI11" i="1"/>
  <c r="AI3" i="1"/>
  <c r="AI30" i="1"/>
  <c r="AI26" i="1"/>
  <c r="AI22" i="1"/>
  <c r="AI18" i="1"/>
  <c r="AI14" i="1"/>
  <c r="AI10" i="1"/>
  <c r="AI6" i="1"/>
  <c r="AI2" i="1"/>
  <c r="AI32" i="1"/>
  <c r="AI28" i="1"/>
  <c r="AI24" i="1"/>
  <c r="AI20" i="1"/>
  <c r="AI16" i="1"/>
  <c r="AI12" i="1"/>
  <c r="AI8" i="1"/>
  <c r="X21" i="1"/>
  <c r="X20" i="1"/>
  <c r="X23" i="1"/>
  <c r="X19" i="1"/>
</calcChain>
</file>

<file path=xl/sharedStrings.xml><?xml version="1.0" encoding="utf-8"?>
<sst xmlns="http://schemas.openxmlformats.org/spreadsheetml/2006/main" count="21" uniqueCount="18">
  <si>
    <t>Date</t>
  </si>
  <si>
    <t>DMT Open</t>
  </si>
  <si>
    <t>DMT High</t>
  </si>
  <si>
    <t>DMT Low</t>
  </si>
  <si>
    <t>DMT Close</t>
  </si>
  <si>
    <t>DMT Adj Close</t>
  </si>
  <si>
    <t>DMT Volume</t>
  </si>
  <si>
    <t>AP Open</t>
  </si>
  <si>
    <t>AP High</t>
  </si>
  <si>
    <t>AP Low</t>
  </si>
  <si>
    <t>AP Close</t>
  </si>
  <si>
    <t>AP Adj Close</t>
  </si>
  <si>
    <t>AP Volume</t>
  </si>
  <si>
    <t>OPEN</t>
  </si>
  <si>
    <t>HIGH</t>
  </si>
  <si>
    <t>LOW</t>
  </si>
  <si>
    <t>52-WK HIGH</t>
  </si>
  <si>
    <t>52-WK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</si>
</sst>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[$-409]d\-mmm\-yyyy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6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ASIANPAINT.NS!$AH$1</c:f>
              <c:strCache>
                <c:ptCount val="1"/>
                <c:pt idx="0">
                  <c:v>DMT Volume</c:v>
                </c:pt>
              </c:strCache>
            </c:strRef>
          </c:tx>
          <c:marker>
            <c:symbol val="none"/>
          </c:marker>
          <c:cat>
            <c:numRef>
              <c:f>ASIANPAINT.NS!$AG$2:$AG$251</c:f>
              <c:numCache>
                <c:formatCode>[$-409]d\-mmm\-yyyy;@</c:formatCode>
                <c:ptCount val="250"/>
                <c:pt idx="0">
                  <c:v>44511</c:v>
                </c:pt>
                <c:pt idx="1">
                  <c:v>44512</c:v>
                </c:pt>
                <c:pt idx="2">
                  <c:v>44515</c:v>
                </c:pt>
                <c:pt idx="3">
                  <c:v>44516</c:v>
                </c:pt>
                <c:pt idx="4">
                  <c:v>44517</c:v>
                </c:pt>
                <c:pt idx="5">
                  <c:v>44518</c:v>
                </c:pt>
                <c:pt idx="6">
                  <c:v>44522</c:v>
                </c:pt>
                <c:pt idx="7">
                  <c:v>44523</c:v>
                </c:pt>
                <c:pt idx="8">
                  <c:v>44524</c:v>
                </c:pt>
                <c:pt idx="9">
                  <c:v>44525</c:v>
                </c:pt>
                <c:pt idx="10">
                  <c:v>44526</c:v>
                </c:pt>
                <c:pt idx="11">
                  <c:v>44529</c:v>
                </c:pt>
                <c:pt idx="12">
                  <c:v>44530</c:v>
                </c:pt>
                <c:pt idx="13">
                  <c:v>44531</c:v>
                </c:pt>
                <c:pt idx="14">
                  <c:v>44532</c:v>
                </c:pt>
                <c:pt idx="15">
                  <c:v>44533</c:v>
                </c:pt>
                <c:pt idx="16">
                  <c:v>44536</c:v>
                </c:pt>
                <c:pt idx="17">
                  <c:v>44537</c:v>
                </c:pt>
                <c:pt idx="18">
                  <c:v>44538</c:v>
                </c:pt>
                <c:pt idx="19">
                  <c:v>44539</c:v>
                </c:pt>
                <c:pt idx="20">
                  <c:v>44540</c:v>
                </c:pt>
                <c:pt idx="21">
                  <c:v>44543</c:v>
                </c:pt>
                <c:pt idx="22">
                  <c:v>44544</c:v>
                </c:pt>
                <c:pt idx="23">
                  <c:v>44545</c:v>
                </c:pt>
                <c:pt idx="24">
                  <c:v>44546</c:v>
                </c:pt>
                <c:pt idx="25">
                  <c:v>44547</c:v>
                </c:pt>
                <c:pt idx="26">
                  <c:v>44550</c:v>
                </c:pt>
                <c:pt idx="27">
                  <c:v>44551</c:v>
                </c:pt>
                <c:pt idx="28">
                  <c:v>44552</c:v>
                </c:pt>
                <c:pt idx="29">
                  <c:v>44553</c:v>
                </c:pt>
                <c:pt idx="30">
                  <c:v>44554</c:v>
                </c:pt>
                <c:pt idx="31">
                  <c:v>44557</c:v>
                </c:pt>
                <c:pt idx="32">
                  <c:v>44558</c:v>
                </c:pt>
                <c:pt idx="33">
                  <c:v>44559</c:v>
                </c:pt>
                <c:pt idx="34">
                  <c:v>44560</c:v>
                </c:pt>
                <c:pt idx="35">
                  <c:v>44561</c:v>
                </c:pt>
                <c:pt idx="36">
                  <c:v>44564</c:v>
                </c:pt>
                <c:pt idx="37">
                  <c:v>44565</c:v>
                </c:pt>
                <c:pt idx="38">
                  <c:v>44566</c:v>
                </c:pt>
                <c:pt idx="39">
                  <c:v>44567</c:v>
                </c:pt>
                <c:pt idx="40">
                  <c:v>44568</c:v>
                </c:pt>
                <c:pt idx="41">
                  <c:v>44571</c:v>
                </c:pt>
                <c:pt idx="42">
                  <c:v>44572</c:v>
                </c:pt>
                <c:pt idx="43">
                  <c:v>44573</c:v>
                </c:pt>
                <c:pt idx="44">
                  <c:v>44574</c:v>
                </c:pt>
                <c:pt idx="45">
                  <c:v>44575</c:v>
                </c:pt>
                <c:pt idx="46">
                  <c:v>44578</c:v>
                </c:pt>
                <c:pt idx="47">
                  <c:v>44579</c:v>
                </c:pt>
                <c:pt idx="48">
                  <c:v>44580</c:v>
                </c:pt>
                <c:pt idx="49">
                  <c:v>44581</c:v>
                </c:pt>
                <c:pt idx="50">
                  <c:v>44582</c:v>
                </c:pt>
                <c:pt idx="51">
                  <c:v>44585</c:v>
                </c:pt>
                <c:pt idx="52">
                  <c:v>44586</c:v>
                </c:pt>
                <c:pt idx="53">
                  <c:v>44588</c:v>
                </c:pt>
                <c:pt idx="54">
                  <c:v>44589</c:v>
                </c:pt>
                <c:pt idx="55">
                  <c:v>44592</c:v>
                </c:pt>
                <c:pt idx="56">
                  <c:v>44593</c:v>
                </c:pt>
                <c:pt idx="57">
                  <c:v>44594</c:v>
                </c:pt>
                <c:pt idx="58">
                  <c:v>44595</c:v>
                </c:pt>
                <c:pt idx="59">
                  <c:v>44596</c:v>
                </c:pt>
                <c:pt idx="60">
                  <c:v>44599</c:v>
                </c:pt>
                <c:pt idx="61">
                  <c:v>44600</c:v>
                </c:pt>
                <c:pt idx="62">
                  <c:v>44601</c:v>
                </c:pt>
                <c:pt idx="63">
                  <c:v>44602</c:v>
                </c:pt>
                <c:pt idx="64">
                  <c:v>44603</c:v>
                </c:pt>
                <c:pt idx="65">
                  <c:v>44606</c:v>
                </c:pt>
                <c:pt idx="66">
                  <c:v>44607</c:v>
                </c:pt>
                <c:pt idx="67">
                  <c:v>44608</c:v>
                </c:pt>
                <c:pt idx="68">
                  <c:v>44609</c:v>
                </c:pt>
                <c:pt idx="69">
                  <c:v>44610</c:v>
                </c:pt>
                <c:pt idx="70">
                  <c:v>44613</c:v>
                </c:pt>
                <c:pt idx="71">
                  <c:v>44614</c:v>
                </c:pt>
                <c:pt idx="72">
                  <c:v>44615</c:v>
                </c:pt>
                <c:pt idx="73">
                  <c:v>44616</c:v>
                </c:pt>
                <c:pt idx="74">
                  <c:v>44617</c:v>
                </c:pt>
                <c:pt idx="75">
                  <c:v>44620</c:v>
                </c:pt>
                <c:pt idx="76">
                  <c:v>44622</c:v>
                </c:pt>
                <c:pt idx="77">
                  <c:v>44623</c:v>
                </c:pt>
                <c:pt idx="78">
                  <c:v>44624</c:v>
                </c:pt>
                <c:pt idx="79">
                  <c:v>44627</c:v>
                </c:pt>
                <c:pt idx="80">
                  <c:v>44628</c:v>
                </c:pt>
                <c:pt idx="81">
                  <c:v>44629</c:v>
                </c:pt>
                <c:pt idx="82">
                  <c:v>44630</c:v>
                </c:pt>
                <c:pt idx="83">
                  <c:v>44631</c:v>
                </c:pt>
                <c:pt idx="84">
                  <c:v>44634</c:v>
                </c:pt>
                <c:pt idx="85">
                  <c:v>44635</c:v>
                </c:pt>
                <c:pt idx="86">
                  <c:v>44636</c:v>
                </c:pt>
                <c:pt idx="87">
                  <c:v>44637</c:v>
                </c:pt>
                <c:pt idx="88">
                  <c:v>44641</c:v>
                </c:pt>
                <c:pt idx="89">
                  <c:v>44642</c:v>
                </c:pt>
                <c:pt idx="90">
                  <c:v>44643</c:v>
                </c:pt>
                <c:pt idx="91">
                  <c:v>44644</c:v>
                </c:pt>
                <c:pt idx="92">
                  <c:v>44645</c:v>
                </c:pt>
                <c:pt idx="93">
                  <c:v>44648</c:v>
                </c:pt>
                <c:pt idx="94">
                  <c:v>44649</c:v>
                </c:pt>
                <c:pt idx="95">
                  <c:v>44650</c:v>
                </c:pt>
                <c:pt idx="96">
                  <c:v>44651</c:v>
                </c:pt>
                <c:pt idx="97">
                  <c:v>44652</c:v>
                </c:pt>
                <c:pt idx="98">
                  <c:v>44655</c:v>
                </c:pt>
                <c:pt idx="99">
                  <c:v>44656</c:v>
                </c:pt>
                <c:pt idx="100">
                  <c:v>44657</c:v>
                </c:pt>
                <c:pt idx="101">
                  <c:v>44658</c:v>
                </c:pt>
                <c:pt idx="102">
                  <c:v>44659</c:v>
                </c:pt>
                <c:pt idx="103">
                  <c:v>44662</c:v>
                </c:pt>
                <c:pt idx="104">
                  <c:v>44663</c:v>
                </c:pt>
                <c:pt idx="105">
                  <c:v>44664</c:v>
                </c:pt>
                <c:pt idx="106">
                  <c:v>44669</c:v>
                </c:pt>
                <c:pt idx="107">
                  <c:v>44670</c:v>
                </c:pt>
                <c:pt idx="108">
                  <c:v>44671</c:v>
                </c:pt>
                <c:pt idx="109">
                  <c:v>44672</c:v>
                </c:pt>
                <c:pt idx="110">
                  <c:v>44673</c:v>
                </c:pt>
                <c:pt idx="111">
                  <c:v>44676</c:v>
                </c:pt>
                <c:pt idx="112">
                  <c:v>44677</c:v>
                </c:pt>
                <c:pt idx="113">
                  <c:v>44678</c:v>
                </c:pt>
                <c:pt idx="114">
                  <c:v>44679</c:v>
                </c:pt>
                <c:pt idx="115">
                  <c:v>44680</c:v>
                </c:pt>
                <c:pt idx="116">
                  <c:v>44683</c:v>
                </c:pt>
                <c:pt idx="117">
                  <c:v>44685</c:v>
                </c:pt>
                <c:pt idx="118">
                  <c:v>44686</c:v>
                </c:pt>
                <c:pt idx="119">
                  <c:v>44687</c:v>
                </c:pt>
                <c:pt idx="120">
                  <c:v>44690</c:v>
                </c:pt>
                <c:pt idx="121">
                  <c:v>44691</c:v>
                </c:pt>
                <c:pt idx="122">
                  <c:v>44692</c:v>
                </c:pt>
                <c:pt idx="123">
                  <c:v>44693</c:v>
                </c:pt>
                <c:pt idx="124">
                  <c:v>44694</c:v>
                </c:pt>
                <c:pt idx="125">
                  <c:v>44697</c:v>
                </c:pt>
                <c:pt idx="126">
                  <c:v>44698</c:v>
                </c:pt>
                <c:pt idx="127">
                  <c:v>44699</c:v>
                </c:pt>
                <c:pt idx="128">
                  <c:v>44700</c:v>
                </c:pt>
                <c:pt idx="129">
                  <c:v>44701</c:v>
                </c:pt>
                <c:pt idx="130">
                  <c:v>44704</c:v>
                </c:pt>
                <c:pt idx="131">
                  <c:v>44705</c:v>
                </c:pt>
                <c:pt idx="132">
                  <c:v>44706</c:v>
                </c:pt>
                <c:pt idx="133">
                  <c:v>44707</c:v>
                </c:pt>
                <c:pt idx="134">
                  <c:v>44708</c:v>
                </c:pt>
                <c:pt idx="135">
                  <c:v>44711</c:v>
                </c:pt>
                <c:pt idx="136">
                  <c:v>44712</c:v>
                </c:pt>
                <c:pt idx="137">
                  <c:v>44713</c:v>
                </c:pt>
                <c:pt idx="138">
                  <c:v>44714</c:v>
                </c:pt>
                <c:pt idx="139">
                  <c:v>44715</c:v>
                </c:pt>
                <c:pt idx="140">
                  <c:v>44718</c:v>
                </c:pt>
                <c:pt idx="141">
                  <c:v>44719</c:v>
                </c:pt>
                <c:pt idx="142">
                  <c:v>44720</c:v>
                </c:pt>
                <c:pt idx="143">
                  <c:v>44721</c:v>
                </c:pt>
                <c:pt idx="144">
                  <c:v>44722</c:v>
                </c:pt>
                <c:pt idx="145">
                  <c:v>44725</c:v>
                </c:pt>
                <c:pt idx="146">
                  <c:v>44726</c:v>
                </c:pt>
                <c:pt idx="147">
                  <c:v>44727</c:v>
                </c:pt>
                <c:pt idx="148">
                  <c:v>44728</c:v>
                </c:pt>
                <c:pt idx="149">
                  <c:v>44729</c:v>
                </c:pt>
                <c:pt idx="150">
                  <c:v>44732</c:v>
                </c:pt>
                <c:pt idx="151">
                  <c:v>44733</c:v>
                </c:pt>
                <c:pt idx="152">
                  <c:v>44734</c:v>
                </c:pt>
                <c:pt idx="153">
                  <c:v>44735</c:v>
                </c:pt>
                <c:pt idx="154">
                  <c:v>44736</c:v>
                </c:pt>
                <c:pt idx="155">
                  <c:v>44739</c:v>
                </c:pt>
                <c:pt idx="156">
                  <c:v>44740</c:v>
                </c:pt>
                <c:pt idx="157">
                  <c:v>44741</c:v>
                </c:pt>
                <c:pt idx="158">
                  <c:v>44742</c:v>
                </c:pt>
                <c:pt idx="159">
                  <c:v>44743</c:v>
                </c:pt>
                <c:pt idx="160">
                  <c:v>44746</c:v>
                </c:pt>
                <c:pt idx="161">
                  <c:v>44747</c:v>
                </c:pt>
                <c:pt idx="162">
                  <c:v>44748</c:v>
                </c:pt>
                <c:pt idx="163">
                  <c:v>44749</c:v>
                </c:pt>
                <c:pt idx="164">
                  <c:v>44750</c:v>
                </c:pt>
                <c:pt idx="165">
                  <c:v>44753</c:v>
                </c:pt>
                <c:pt idx="166">
                  <c:v>44754</c:v>
                </c:pt>
                <c:pt idx="167">
                  <c:v>44755</c:v>
                </c:pt>
                <c:pt idx="168">
                  <c:v>44756</c:v>
                </c:pt>
                <c:pt idx="169">
                  <c:v>44757</c:v>
                </c:pt>
                <c:pt idx="170">
                  <c:v>44760</c:v>
                </c:pt>
                <c:pt idx="171">
                  <c:v>44761</c:v>
                </c:pt>
                <c:pt idx="172">
                  <c:v>44762</c:v>
                </c:pt>
                <c:pt idx="173">
                  <c:v>44763</c:v>
                </c:pt>
                <c:pt idx="174">
                  <c:v>44764</c:v>
                </c:pt>
                <c:pt idx="175">
                  <c:v>44767</c:v>
                </c:pt>
                <c:pt idx="176">
                  <c:v>44768</c:v>
                </c:pt>
                <c:pt idx="177">
                  <c:v>44769</c:v>
                </c:pt>
                <c:pt idx="178">
                  <c:v>44770</c:v>
                </c:pt>
                <c:pt idx="179">
                  <c:v>44771</c:v>
                </c:pt>
                <c:pt idx="180">
                  <c:v>44774</c:v>
                </c:pt>
                <c:pt idx="181">
                  <c:v>44775</c:v>
                </c:pt>
                <c:pt idx="182">
                  <c:v>44776</c:v>
                </c:pt>
                <c:pt idx="183">
                  <c:v>44777</c:v>
                </c:pt>
                <c:pt idx="184">
                  <c:v>44778</c:v>
                </c:pt>
                <c:pt idx="185">
                  <c:v>44781</c:v>
                </c:pt>
                <c:pt idx="186">
                  <c:v>44783</c:v>
                </c:pt>
                <c:pt idx="187">
                  <c:v>44784</c:v>
                </c:pt>
                <c:pt idx="188">
                  <c:v>44785</c:v>
                </c:pt>
                <c:pt idx="189">
                  <c:v>44789</c:v>
                </c:pt>
                <c:pt idx="190">
                  <c:v>44790</c:v>
                </c:pt>
                <c:pt idx="191">
                  <c:v>44791</c:v>
                </c:pt>
                <c:pt idx="192">
                  <c:v>44792</c:v>
                </c:pt>
                <c:pt idx="193">
                  <c:v>44795</c:v>
                </c:pt>
                <c:pt idx="194">
                  <c:v>44796</c:v>
                </c:pt>
                <c:pt idx="195">
                  <c:v>44797</c:v>
                </c:pt>
                <c:pt idx="196">
                  <c:v>44798</c:v>
                </c:pt>
                <c:pt idx="197">
                  <c:v>44799</c:v>
                </c:pt>
                <c:pt idx="198">
                  <c:v>44802</c:v>
                </c:pt>
                <c:pt idx="199">
                  <c:v>44803</c:v>
                </c:pt>
                <c:pt idx="200">
                  <c:v>44805</c:v>
                </c:pt>
                <c:pt idx="201">
                  <c:v>44806</c:v>
                </c:pt>
                <c:pt idx="202">
                  <c:v>44809</c:v>
                </c:pt>
                <c:pt idx="203">
                  <c:v>44810</c:v>
                </c:pt>
                <c:pt idx="204">
                  <c:v>44811</c:v>
                </c:pt>
                <c:pt idx="205">
                  <c:v>44812</c:v>
                </c:pt>
                <c:pt idx="206">
                  <c:v>44813</c:v>
                </c:pt>
                <c:pt idx="207">
                  <c:v>44816</c:v>
                </c:pt>
                <c:pt idx="208">
                  <c:v>44817</c:v>
                </c:pt>
                <c:pt idx="209">
                  <c:v>44818</c:v>
                </c:pt>
                <c:pt idx="210">
                  <c:v>44819</c:v>
                </c:pt>
                <c:pt idx="211">
                  <c:v>44820</c:v>
                </c:pt>
                <c:pt idx="212">
                  <c:v>44823</c:v>
                </c:pt>
                <c:pt idx="213">
                  <c:v>44824</c:v>
                </c:pt>
                <c:pt idx="214">
                  <c:v>44825</c:v>
                </c:pt>
                <c:pt idx="215">
                  <c:v>44826</c:v>
                </c:pt>
                <c:pt idx="216">
                  <c:v>44827</c:v>
                </c:pt>
                <c:pt idx="217">
                  <c:v>44830</c:v>
                </c:pt>
                <c:pt idx="218">
                  <c:v>44831</c:v>
                </c:pt>
                <c:pt idx="219">
                  <c:v>44832</c:v>
                </c:pt>
                <c:pt idx="220">
                  <c:v>44833</c:v>
                </c:pt>
                <c:pt idx="221">
                  <c:v>44834</c:v>
                </c:pt>
                <c:pt idx="222">
                  <c:v>44837</c:v>
                </c:pt>
                <c:pt idx="223">
                  <c:v>44838</c:v>
                </c:pt>
                <c:pt idx="224">
                  <c:v>44840</c:v>
                </c:pt>
                <c:pt idx="225">
                  <c:v>44841</c:v>
                </c:pt>
                <c:pt idx="226">
                  <c:v>44844</c:v>
                </c:pt>
                <c:pt idx="227">
                  <c:v>44845</c:v>
                </c:pt>
                <c:pt idx="228">
                  <c:v>44846</c:v>
                </c:pt>
                <c:pt idx="229">
                  <c:v>44847</c:v>
                </c:pt>
                <c:pt idx="230">
                  <c:v>44848</c:v>
                </c:pt>
                <c:pt idx="231">
                  <c:v>44851</c:v>
                </c:pt>
                <c:pt idx="232">
                  <c:v>44852</c:v>
                </c:pt>
                <c:pt idx="233">
                  <c:v>44853</c:v>
                </c:pt>
                <c:pt idx="234">
                  <c:v>44854</c:v>
                </c:pt>
                <c:pt idx="235">
                  <c:v>44855</c:v>
                </c:pt>
                <c:pt idx="236">
                  <c:v>44858</c:v>
                </c:pt>
                <c:pt idx="237">
                  <c:v>44859</c:v>
                </c:pt>
                <c:pt idx="238">
                  <c:v>44861</c:v>
                </c:pt>
                <c:pt idx="239">
                  <c:v>44862</c:v>
                </c:pt>
                <c:pt idx="240">
                  <c:v>44865</c:v>
                </c:pt>
                <c:pt idx="241">
                  <c:v>44866</c:v>
                </c:pt>
                <c:pt idx="242">
                  <c:v>44867</c:v>
                </c:pt>
                <c:pt idx="243">
                  <c:v>44868</c:v>
                </c:pt>
                <c:pt idx="244">
                  <c:v>44869</c:v>
                </c:pt>
                <c:pt idx="245">
                  <c:v>44872</c:v>
                </c:pt>
                <c:pt idx="246">
                  <c:v>44874</c:v>
                </c:pt>
                <c:pt idx="247">
                  <c:v>44875</c:v>
                </c:pt>
                <c:pt idx="248">
                  <c:v>44876</c:v>
                </c:pt>
              </c:numCache>
            </c:numRef>
          </c:cat>
          <c:val>
            <c:numRef>
              <c:f>ASIANPAINT.NS!$AH$2:$AH$251</c:f>
              <c:numCache>
                <c:formatCode>0.00</c:formatCode>
                <c:ptCount val="250"/>
                <c:pt idx="0">
                  <c:v>958143</c:v>
                </c:pt>
                <c:pt idx="1">
                  <c:v>682344</c:v>
                </c:pt>
                <c:pt idx="2">
                  <c:v>696377</c:v>
                </c:pt>
                <c:pt idx="3">
                  <c:v>1400107</c:v>
                </c:pt>
                <c:pt idx="4">
                  <c:v>1616452</c:v>
                </c:pt>
                <c:pt idx="5">
                  <c:v>1609821</c:v>
                </c:pt>
                <c:pt idx="6">
                  <c:v>2146970</c:v>
                </c:pt>
                <c:pt idx="7">
                  <c:v>1482618</c:v>
                </c:pt>
                <c:pt idx="8">
                  <c:v>1056213</c:v>
                </c:pt>
                <c:pt idx="9">
                  <c:v>728825</c:v>
                </c:pt>
                <c:pt idx="10">
                  <c:v>1029110</c:v>
                </c:pt>
                <c:pt idx="11">
                  <c:v>876651</c:v>
                </c:pt>
                <c:pt idx="12">
                  <c:v>2340489</c:v>
                </c:pt>
                <c:pt idx="13">
                  <c:v>1741820</c:v>
                </c:pt>
                <c:pt idx="14">
                  <c:v>939320</c:v>
                </c:pt>
                <c:pt idx="15">
                  <c:v>1216263</c:v>
                </c:pt>
                <c:pt idx="16">
                  <c:v>1107363</c:v>
                </c:pt>
                <c:pt idx="17">
                  <c:v>2056459</c:v>
                </c:pt>
                <c:pt idx="18">
                  <c:v>1171484</c:v>
                </c:pt>
                <c:pt idx="19">
                  <c:v>1287243</c:v>
                </c:pt>
                <c:pt idx="20">
                  <c:v>2554394</c:v>
                </c:pt>
                <c:pt idx="21">
                  <c:v>1265832</c:v>
                </c:pt>
                <c:pt idx="22">
                  <c:v>863179</c:v>
                </c:pt>
                <c:pt idx="23">
                  <c:v>811946</c:v>
                </c:pt>
                <c:pt idx="24">
                  <c:v>502930</c:v>
                </c:pt>
                <c:pt idx="25">
                  <c:v>1019403</c:v>
                </c:pt>
                <c:pt idx="26">
                  <c:v>948872</c:v>
                </c:pt>
                <c:pt idx="27">
                  <c:v>712026</c:v>
                </c:pt>
                <c:pt idx="28">
                  <c:v>619865</c:v>
                </c:pt>
                <c:pt idx="29">
                  <c:v>1051596</c:v>
                </c:pt>
                <c:pt idx="30">
                  <c:v>651404</c:v>
                </c:pt>
                <c:pt idx="31">
                  <c:v>640701</c:v>
                </c:pt>
                <c:pt idx="32">
                  <c:v>1211648</c:v>
                </c:pt>
                <c:pt idx="33">
                  <c:v>598421</c:v>
                </c:pt>
                <c:pt idx="34">
                  <c:v>691223</c:v>
                </c:pt>
                <c:pt idx="35">
                  <c:v>570671</c:v>
                </c:pt>
                <c:pt idx="36">
                  <c:v>696276</c:v>
                </c:pt>
                <c:pt idx="37">
                  <c:v>790886</c:v>
                </c:pt>
                <c:pt idx="38">
                  <c:v>1024506</c:v>
                </c:pt>
                <c:pt idx="39">
                  <c:v>1312743</c:v>
                </c:pt>
                <c:pt idx="40">
                  <c:v>964364</c:v>
                </c:pt>
                <c:pt idx="41">
                  <c:v>657511</c:v>
                </c:pt>
                <c:pt idx="42">
                  <c:v>734344</c:v>
                </c:pt>
                <c:pt idx="43">
                  <c:v>594543</c:v>
                </c:pt>
                <c:pt idx="44">
                  <c:v>1153984</c:v>
                </c:pt>
                <c:pt idx="45">
                  <c:v>1558978</c:v>
                </c:pt>
                <c:pt idx="46">
                  <c:v>1103159</c:v>
                </c:pt>
                <c:pt idx="47">
                  <c:v>558543</c:v>
                </c:pt>
                <c:pt idx="48">
                  <c:v>1495218</c:v>
                </c:pt>
                <c:pt idx="49">
                  <c:v>3075678</c:v>
                </c:pt>
                <c:pt idx="50">
                  <c:v>1441694</c:v>
                </c:pt>
                <c:pt idx="51">
                  <c:v>1575665</c:v>
                </c:pt>
                <c:pt idx="52">
                  <c:v>2699779</c:v>
                </c:pt>
                <c:pt idx="53">
                  <c:v>1834684</c:v>
                </c:pt>
                <c:pt idx="54">
                  <c:v>892060</c:v>
                </c:pt>
                <c:pt idx="55">
                  <c:v>944530</c:v>
                </c:pt>
                <c:pt idx="56">
                  <c:v>1008915</c:v>
                </c:pt>
                <c:pt idx="57">
                  <c:v>667265</c:v>
                </c:pt>
                <c:pt idx="58">
                  <c:v>899753</c:v>
                </c:pt>
                <c:pt idx="59">
                  <c:v>705765</c:v>
                </c:pt>
                <c:pt idx="60">
                  <c:v>860393</c:v>
                </c:pt>
                <c:pt idx="61">
                  <c:v>799206</c:v>
                </c:pt>
                <c:pt idx="62">
                  <c:v>472725</c:v>
                </c:pt>
                <c:pt idx="63">
                  <c:v>728666</c:v>
                </c:pt>
                <c:pt idx="64">
                  <c:v>587840</c:v>
                </c:pt>
                <c:pt idx="65">
                  <c:v>681236</c:v>
                </c:pt>
                <c:pt idx="66">
                  <c:v>676844</c:v>
                </c:pt>
                <c:pt idx="67">
                  <c:v>624320</c:v>
                </c:pt>
                <c:pt idx="68">
                  <c:v>636735</c:v>
                </c:pt>
                <c:pt idx="69">
                  <c:v>423801</c:v>
                </c:pt>
                <c:pt idx="70">
                  <c:v>547472</c:v>
                </c:pt>
                <c:pt idx="71">
                  <c:v>1147209</c:v>
                </c:pt>
                <c:pt idx="72">
                  <c:v>935896</c:v>
                </c:pt>
                <c:pt idx="73">
                  <c:v>1823450</c:v>
                </c:pt>
                <c:pt idx="74">
                  <c:v>1239456</c:v>
                </c:pt>
                <c:pt idx="75">
                  <c:v>1678348</c:v>
                </c:pt>
                <c:pt idx="76">
                  <c:v>3014206</c:v>
                </c:pt>
                <c:pt idx="77">
                  <c:v>4406840</c:v>
                </c:pt>
                <c:pt idx="78">
                  <c:v>6979253</c:v>
                </c:pt>
                <c:pt idx="79">
                  <c:v>3233760</c:v>
                </c:pt>
                <c:pt idx="80">
                  <c:v>2611102</c:v>
                </c:pt>
                <c:pt idx="81">
                  <c:v>4076068</c:v>
                </c:pt>
                <c:pt idx="82">
                  <c:v>3971987</c:v>
                </c:pt>
                <c:pt idx="83">
                  <c:v>1265493</c:v>
                </c:pt>
                <c:pt idx="84">
                  <c:v>1214217</c:v>
                </c:pt>
                <c:pt idx="85">
                  <c:v>1857685</c:v>
                </c:pt>
                <c:pt idx="86">
                  <c:v>1287234</c:v>
                </c:pt>
                <c:pt idx="87">
                  <c:v>2867519</c:v>
                </c:pt>
                <c:pt idx="88">
                  <c:v>1259015</c:v>
                </c:pt>
                <c:pt idx="89">
                  <c:v>1515772</c:v>
                </c:pt>
                <c:pt idx="90">
                  <c:v>948403</c:v>
                </c:pt>
                <c:pt idx="91">
                  <c:v>1243917</c:v>
                </c:pt>
                <c:pt idx="92">
                  <c:v>1083275</c:v>
                </c:pt>
                <c:pt idx="93">
                  <c:v>680332</c:v>
                </c:pt>
                <c:pt idx="94">
                  <c:v>1120936</c:v>
                </c:pt>
                <c:pt idx="95">
                  <c:v>849545</c:v>
                </c:pt>
                <c:pt idx="96">
                  <c:v>1464862</c:v>
                </c:pt>
                <c:pt idx="97">
                  <c:v>637392</c:v>
                </c:pt>
                <c:pt idx="98">
                  <c:v>873264</c:v>
                </c:pt>
                <c:pt idx="99">
                  <c:v>805874</c:v>
                </c:pt>
                <c:pt idx="100">
                  <c:v>736379</c:v>
                </c:pt>
                <c:pt idx="101">
                  <c:v>1025244</c:v>
                </c:pt>
                <c:pt idx="102">
                  <c:v>678898</c:v>
                </c:pt>
                <c:pt idx="103">
                  <c:v>672652</c:v>
                </c:pt>
                <c:pt idx="104">
                  <c:v>794265</c:v>
                </c:pt>
                <c:pt idx="105">
                  <c:v>1121350</c:v>
                </c:pt>
                <c:pt idx="106">
                  <c:v>1032504</c:v>
                </c:pt>
                <c:pt idx="107">
                  <c:v>749782</c:v>
                </c:pt>
                <c:pt idx="108">
                  <c:v>838182</c:v>
                </c:pt>
                <c:pt idx="109">
                  <c:v>1069035</c:v>
                </c:pt>
                <c:pt idx="110">
                  <c:v>681191</c:v>
                </c:pt>
                <c:pt idx="111">
                  <c:v>1096774</c:v>
                </c:pt>
                <c:pt idx="112">
                  <c:v>1703441</c:v>
                </c:pt>
                <c:pt idx="113">
                  <c:v>963536</c:v>
                </c:pt>
                <c:pt idx="114">
                  <c:v>2001838</c:v>
                </c:pt>
                <c:pt idx="115">
                  <c:v>1088970</c:v>
                </c:pt>
                <c:pt idx="116">
                  <c:v>595522</c:v>
                </c:pt>
                <c:pt idx="117">
                  <c:v>1120002</c:v>
                </c:pt>
                <c:pt idx="118">
                  <c:v>724601</c:v>
                </c:pt>
                <c:pt idx="119">
                  <c:v>923941</c:v>
                </c:pt>
                <c:pt idx="120">
                  <c:v>998324</c:v>
                </c:pt>
                <c:pt idx="121">
                  <c:v>2460016</c:v>
                </c:pt>
                <c:pt idx="122">
                  <c:v>1883969</c:v>
                </c:pt>
                <c:pt idx="123">
                  <c:v>1254245</c:v>
                </c:pt>
                <c:pt idx="124">
                  <c:v>1121729</c:v>
                </c:pt>
                <c:pt idx="125">
                  <c:v>733044</c:v>
                </c:pt>
                <c:pt idx="126">
                  <c:v>1179081</c:v>
                </c:pt>
                <c:pt idx="127">
                  <c:v>1379763</c:v>
                </c:pt>
                <c:pt idx="128">
                  <c:v>772390</c:v>
                </c:pt>
                <c:pt idx="129">
                  <c:v>778957</c:v>
                </c:pt>
                <c:pt idx="130">
                  <c:v>813294</c:v>
                </c:pt>
                <c:pt idx="131">
                  <c:v>691307</c:v>
                </c:pt>
                <c:pt idx="132">
                  <c:v>3381427</c:v>
                </c:pt>
                <c:pt idx="133">
                  <c:v>3212196</c:v>
                </c:pt>
                <c:pt idx="134">
                  <c:v>1879534</c:v>
                </c:pt>
                <c:pt idx="135">
                  <c:v>2525482</c:v>
                </c:pt>
                <c:pt idx="136">
                  <c:v>2408221</c:v>
                </c:pt>
                <c:pt idx="137">
                  <c:v>1770795</c:v>
                </c:pt>
                <c:pt idx="138">
                  <c:v>1164197</c:v>
                </c:pt>
                <c:pt idx="139">
                  <c:v>1228489</c:v>
                </c:pt>
                <c:pt idx="140">
                  <c:v>1193698</c:v>
                </c:pt>
                <c:pt idx="141">
                  <c:v>1403598</c:v>
                </c:pt>
                <c:pt idx="142">
                  <c:v>1743575</c:v>
                </c:pt>
                <c:pt idx="143">
                  <c:v>1857501</c:v>
                </c:pt>
                <c:pt idx="144">
                  <c:v>1592920</c:v>
                </c:pt>
                <c:pt idx="145">
                  <c:v>1674206</c:v>
                </c:pt>
                <c:pt idx="146">
                  <c:v>2296040</c:v>
                </c:pt>
                <c:pt idx="147">
                  <c:v>928842</c:v>
                </c:pt>
                <c:pt idx="148">
                  <c:v>1280628</c:v>
                </c:pt>
                <c:pt idx="149">
                  <c:v>2043251</c:v>
                </c:pt>
                <c:pt idx="150">
                  <c:v>1595360</c:v>
                </c:pt>
                <c:pt idx="151">
                  <c:v>1042074</c:v>
                </c:pt>
                <c:pt idx="152">
                  <c:v>1871760</c:v>
                </c:pt>
                <c:pt idx="153">
                  <c:v>1612872</c:v>
                </c:pt>
                <c:pt idx="154">
                  <c:v>2215583</c:v>
                </c:pt>
                <c:pt idx="155">
                  <c:v>1295734</c:v>
                </c:pt>
                <c:pt idx="156">
                  <c:v>1838358</c:v>
                </c:pt>
                <c:pt idx="157">
                  <c:v>1066354</c:v>
                </c:pt>
                <c:pt idx="158">
                  <c:v>1291447</c:v>
                </c:pt>
                <c:pt idx="159">
                  <c:v>1477191</c:v>
                </c:pt>
                <c:pt idx="160">
                  <c:v>653147</c:v>
                </c:pt>
                <c:pt idx="161">
                  <c:v>1073043</c:v>
                </c:pt>
                <c:pt idx="162">
                  <c:v>2085735</c:v>
                </c:pt>
                <c:pt idx="163">
                  <c:v>1469087</c:v>
                </c:pt>
                <c:pt idx="164">
                  <c:v>1274148</c:v>
                </c:pt>
                <c:pt idx="165">
                  <c:v>1081885</c:v>
                </c:pt>
                <c:pt idx="166">
                  <c:v>1115524</c:v>
                </c:pt>
                <c:pt idx="167">
                  <c:v>2153712</c:v>
                </c:pt>
                <c:pt idx="168">
                  <c:v>882479</c:v>
                </c:pt>
                <c:pt idx="169">
                  <c:v>1668006</c:v>
                </c:pt>
                <c:pt idx="170">
                  <c:v>823390</c:v>
                </c:pt>
                <c:pt idx="171">
                  <c:v>638171</c:v>
                </c:pt>
                <c:pt idx="172">
                  <c:v>867436</c:v>
                </c:pt>
                <c:pt idx="173">
                  <c:v>1184060</c:v>
                </c:pt>
                <c:pt idx="174">
                  <c:v>1268141</c:v>
                </c:pt>
                <c:pt idx="175">
                  <c:v>985844</c:v>
                </c:pt>
                <c:pt idx="176">
                  <c:v>2876310</c:v>
                </c:pt>
                <c:pt idx="177">
                  <c:v>1976407</c:v>
                </c:pt>
                <c:pt idx="178">
                  <c:v>1332572</c:v>
                </c:pt>
                <c:pt idx="179">
                  <c:v>1836550</c:v>
                </c:pt>
                <c:pt idx="180">
                  <c:v>1076122</c:v>
                </c:pt>
                <c:pt idx="181">
                  <c:v>1650536</c:v>
                </c:pt>
                <c:pt idx="182">
                  <c:v>1169005</c:v>
                </c:pt>
                <c:pt idx="183">
                  <c:v>981434</c:v>
                </c:pt>
                <c:pt idx="184">
                  <c:v>792478</c:v>
                </c:pt>
                <c:pt idx="185">
                  <c:v>724644</c:v>
                </c:pt>
                <c:pt idx="186">
                  <c:v>1089295</c:v>
                </c:pt>
                <c:pt idx="187">
                  <c:v>1410533</c:v>
                </c:pt>
                <c:pt idx="188">
                  <c:v>548472</c:v>
                </c:pt>
                <c:pt idx="189">
                  <c:v>911189</c:v>
                </c:pt>
                <c:pt idx="190">
                  <c:v>817912</c:v>
                </c:pt>
                <c:pt idx="191">
                  <c:v>599877</c:v>
                </c:pt>
                <c:pt idx="192">
                  <c:v>581829</c:v>
                </c:pt>
                <c:pt idx="193">
                  <c:v>2336567</c:v>
                </c:pt>
                <c:pt idx="194">
                  <c:v>831446</c:v>
                </c:pt>
                <c:pt idx="195">
                  <c:v>1182154</c:v>
                </c:pt>
                <c:pt idx="196">
                  <c:v>615392</c:v>
                </c:pt>
                <c:pt idx="197">
                  <c:v>1384783</c:v>
                </c:pt>
                <c:pt idx="198">
                  <c:v>1031166</c:v>
                </c:pt>
                <c:pt idx="199">
                  <c:v>1426459</c:v>
                </c:pt>
                <c:pt idx="200">
                  <c:v>1417762</c:v>
                </c:pt>
                <c:pt idx="201">
                  <c:v>740821</c:v>
                </c:pt>
                <c:pt idx="202">
                  <c:v>518438</c:v>
                </c:pt>
                <c:pt idx="203">
                  <c:v>540937</c:v>
                </c:pt>
                <c:pt idx="204">
                  <c:v>682921</c:v>
                </c:pt>
                <c:pt idx="205">
                  <c:v>1143090</c:v>
                </c:pt>
                <c:pt idx="206">
                  <c:v>702805</c:v>
                </c:pt>
                <c:pt idx="207">
                  <c:v>641280</c:v>
                </c:pt>
                <c:pt idx="208">
                  <c:v>776044</c:v>
                </c:pt>
                <c:pt idx="209">
                  <c:v>816678</c:v>
                </c:pt>
                <c:pt idx="210">
                  <c:v>590182</c:v>
                </c:pt>
                <c:pt idx="211">
                  <c:v>1598265</c:v>
                </c:pt>
                <c:pt idx="212">
                  <c:v>1013563</c:v>
                </c:pt>
                <c:pt idx="213">
                  <c:v>708184</c:v>
                </c:pt>
                <c:pt idx="214">
                  <c:v>605378</c:v>
                </c:pt>
                <c:pt idx="215">
                  <c:v>829396</c:v>
                </c:pt>
                <c:pt idx="216">
                  <c:v>513370</c:v>
                </c:pt>
                <c:pt idx="217">
                  <c:v>1429914</c:v>
                </c:pt>
                <c:pt idx="218">
                  <c:v>1455383</c:v>
                </c:pt>
                <c:pt idx="219">
                  <c:v>1843428</c:v>
                </c:pt>
                <c:pt idx="220">
                  <c:v>2624894</c:v>
                </c:pt>
                <c:pt idx="221">
                  <c:v>2159720</c:v>
                </c:pt>
                <c:pt idx="222">
                  <c:v>934543</c:v>
                </c:pt>
                <c:pt idx="223">
                  <c:v>994382</c:v>
                </c:pt>
                <c:pt idx="224">
                  <c:v>922770</c:v>
                </c:pt>
                <c:pt idx="225">
                  <c:v>774544</c:v>
                </c:pt>
                <c:pt idx="226">
                  <c:v>734377</c:v>
                </c:pt>
                <c:pt idx="227">
                  <c:v>1411316</c:v>
                </c:pt>
                <c:pt idx="228">
                  <c:v>1812549</c:v>
                </c:pt>
                <c:pt idx="229">
                  <c:v>779890</c:v>
                </c:pt>
                <c:pt idx="230">
                  <c:v>845765</c:v>
                </c:pt>
                <c:pt idx="231">
                  <c:v>1067773</c:v>
                </c:pt>
                <c:pt idx="232">
                  <c:v>1015424</c:v>
                </c:pt>
                <c:pt idx="233">
                  <c:v>943543</c:v>
                </c:pt>
                <c:pt idx="234">
                  <c:v>2284352</c:v>
                </c:pt>
                <c:pt idx="235">
                  <c:v>1738731</c:v>
                </c:pt>
                <c:pt idx="236">
                  <c:v>178709</c:v>
                </c:pt>
                <c:pt idx="237">
                  <c:v>1016316</c:v>
                </c:pt>
                <c:pt idx="238">
                  <c:v>2005709</c:v>
                </c:pt>
                <c:pt idx="239">
                  <c:v>715736</c:v>
                </c:pt>
                <c:pt idx="240">
                  <c:v>814364</c:v>
                </c:pt>
                <c:pt idx="241">
                  <c:v>939335</c:v>
                </c:pt>
                <c:pt idx="242">
                  <c:v>787012</c:v>
                </c:pt>
                <c:pt idx="243">
                  <c:v>563798</c:v>
                </c:pt>
                <c:pt idx="244">
                  <c:v>609757</c:v>
                </c:pt>
                <c:pt idx="245">
                  <c:v>1669943</c:v>
                </c:pt>
                <c:pt idx="246">
                  <c:v>1391333</c:v>
                </c:pt>
                <c:pt idx="247">
                  <c:v>1375007</c:v>
                </c:pt>
                <c:pt idx="248">
                  <c:v>756288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8029440"/>
        <c:axId val="128031360"/>
      </c:lineChart>
      <c:dateAx>
        <c:axId val="128029440"/>
        <c:scaling>
          <c:orientation val="minMax"/>
        </c:scaling>
        <c:delete val="0"/>
        <c:axPos val="b"/>
        <c:numFmt formatCode="[$-409]d\-mmm\-yyyy;@" sourceLinked="1"/>
        <c:majorTickMark val="out"/>
        <c:minorTickMark val="none"/>
        <c:tickLblPos val="nextTo"/>
        <c:crossAx val="128031360"/>
        <c:crosses val="autoZero"/>
        <c:auto val="1"/>
        <c:lblOffset val="100"/>
        <c:baseTimeUnit val="days"/>
      </c:dateAx>
      <c:valAx>
        <c:axId val="12803136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2802944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6894512981683074"/>
          <c:y val="7.7101068888128108E-2"/>
          <c:w val="0.6683948235903785"/>
          <c:h val="0.78424719637318063"/>
        </c:manualLayout>
      </c:layout>
      <c:lineChart>
        <c:grouping val="stacked"/>
        <c:varyColors val="0"/>
        <c:ser>
          <c:idx val="0"/>
          <c:order val="0"/>
          <c:tx>
            <c:strRef>
              <c:f>ASIANPAINT.NS!$AH$1</c:f>
              <c:strCache>
                <c:ptCount val="1"/>
                <c:pt idx="0">
                  <c:v>DMT Volume</c:v>
                </c:pt>
              </c:strCache>
            </c:strRef>
          </c:tx>
          <c:marker>
            <c:symbol val="none"/>
          </c:marker>
          <c:val>
            <c:numRef>
              <c:f>ASIANPAINT.NS!$AH$2:$AH$251</c:f>
              <c:numCache>
                <c:formatCode>0.00</c:formatCode>
                <c:ptCount val="250"/>
                <c:pt idx="0">
                  <c:v>958143</c:v>
                </c:pt>
                <c:pt idx="1">
                  <c:v>682344</c:v>
                </c:pt>
                <c:pt idx="2">
                  <c:v>696377</c:v>
                </c:pt>
                <c:pt idx="3">
                  <c:v>1400107</c:v>
                </c:pt>
                <c:pt idx="4">
                  <c:v>1616452</c:v>
                </c:pt>
                <c:pt idx="5">
                  <c:v>1609821</c:v>
                </c:pt>
                <c:pt idx="6">
                  <c:v>2146970</c:v>
                </c:pt>
                <c:pt idx="7">
                  <c:v>1482618</c:v>
                </c:pt>
                <c:pt idx="8">
                  <c:v>1056213</c:v>
                </c:pt>
                <c:pt idx="9">
                  <c:v>728825</c:v>
                </c:pt>
                <c:pt idx="10">
                  <c:v>1029110</c:v>
                </c:pt>
                <c:pt idx="11">
                  <c:v>876651</c:v>
                </c:pt>
                <c:pt idx="12">
                  <c:v>2340489</c:v>
                </c:pt>
                <c:pt idx="13">
                  <c:v>1741820</c:v>
                </c:pt>
                <c:pt idx="14">
                  <c:v>939320</c:v>
                </c:pt>
                <c:pt idx="15">
                  <c:v>1216263</c:v>
                </c:pt>
                <c:pt idx="16">
                  <c:v>1107363</c:v>
                </c:pt>
                <c:pt idx="17">
                  <c:v>2056459</c:v>
                </c:pt>
                <c:pt idx="18">
                  <c:v>1171484</c:v>
                </c:pt>
                <c:pt idx="19">
                  <c:v>1287243</c:v>
                </c:pt>
                <c:pt idx="20">
                  <c:v>2554394</c:v>
                </c:pt>
                <c:pt idx="21">
                  <c:v>1265832</c:v>
                </c:pt>
                <c:pt idx="22">
                  <c:v>863179</c:v>
                </c:pt>
                <c:pt idx="23">
                  <c:v>811946</c:v>
                </c:pt>
                <c:pt idx="24">
                  <c:v>502930</c:v>
                </c:pt>
                <c:pt idx="25">
                  <c:v>1019403</c:v>
                </c:pt>
                <c:pt idx="26">
                  <c:v>948872</c:v>
                </c:pt>
                <c:pt idx="27">
                  <c:v>712026</c:v>
                </c:pt>
                <c:pt idx="28">
                  <c:v>619865</c:v>
                </c:pt>
                <c:pt idx="29">
                  <c:v>1051596</c:v>
                </c:pt>
                <c:pt idx="30">
                  <c:v>651404</c:v>
                </c:pt>
                <c:pt idx="31">
                  <c:v>640701</c:v>
                </c:pt>
                <c:pt idx="32">
                  <c:v>1211648</c:v>
                </c:pt>
                <c:pt idx="33">
                  <c:v>598421</c:v>
                </c:pt>
                <c:pt idx="34">
                  <c:v>691223</c:v>
                </c:pt>
                <c:pt idx="35">
                  <c:v>570671</c:v>
                </c:pt>
                <c:pt idx="36">
                  <c:v>696276</c:v>
                </c:pt>
                <c:pt idx="37">
                  <c:v>790886</c:v>
                </c:pt>
                <c:pt idx="38">
                  <c:v>1024506</c:v>
                </c:pt>
                <c:pt idx="39">
                  <c:v>1312743</c:v>
                </c:pt>
                <c:pt idx="40">
                  <c:v>964364</c:v>
                </c:pt>
                <c:pt idx="41">
                  <c:v>657511</c:v>
                </c:pt>
                <c:pt idx="42">
                  <c:v>734344</c:v>
                </c:pt>
                <c:pt idx="43">
                  <c:v>594543</c:v>
                </c:pt>
                <c:pt idx="44">
                  <c:v>1153984</c:v>
                </c:pt>
                <c:pt idx="45">
                  <c:v>1558978</c:v>
                </c:pt>
                <c:pt idx="46">
                  <c:v>1103159</c:v>
                </c:pt>
                <c:pt idx="47">
                  <c:v>558543</c:v>
                </c:pt>
                <c:pt idx="48">
                  <c:v>1495218</c:v>
                </c:pt>
                <c:pt idx="49">
                  <c:v>3075678</c:v>
                </c:pt>
                <c:pt idx="50">
                  <c:v>1441694</c:v>
                </c:pt>
                <c:pt idx="51">
                  <c:v>1575665</c:v>
                </c:pt>
                <c:pt idx="52">
                  <c:v>2699779</c:v>
                </c:pt>
                <c:pt idx="53">
                  <c:v>1834684</c:v>
                </c:pt>
                <c:pt idx="54">
                  <c:v>892060</c:v>
                </c:pt>
                <c:pt idx="55">
                  <c:v>944530</c:v>
                </c:pt>
                <c:pt idx="56">
                  <c:v>1008915</c:v>
                </c:pt>
                <c:pt idx="57">
                  <c:v>667265</c:v>
                </c:pt>
                <c:pt idx="58">
                  <c:v>899753</c:v>
                </c:pt>
                <c:pt idx="59">
                  <c:v>705765</c:v>
                </c:pt>
                <c:pt idx="60">
                  <c:v>860393</c:v>
                </c:pt>
                <c:pt idx="61">
                  <c:v>799206</c:v>
                </c:pt>
                <c:pt idx="62">
                  <c:v>472725</c:v>
                </c:pt>
                <c:pt idx="63">
                  <c:v>728666</c:v>
                </c:pt>
                <c:pt idx="64">
                  <c:v>587840</c:v>
                </c:pt>
                <c:pt idx="65">
                  <c:v>681236</c:v>
                </c:pt>
                <c:pt idx="66">
                  <c:v>676844</c:v>
                </c:pt>
                <c:pt idx="67">
                  <c:v>624320</c:v>
                </c:pt>
                <c:pt idx="68">
                  <c:v>636735</c:v>
                </c:pt>
                <c:pt idx="69">
                  <c:v>423801</c:v>
                </c:pt>
                <c:pt idx="70">
                  <c:v>547472</c:v>
                </c:pt>
                <c:pt idx="71">
                  <c:v>1147209</c:v>
                </c:pt>
                <c:pt idx="72">
                  <c:v>935896</c:v>
                </c:pt>
                <c:pt idx="73">
                  <c:v>1823450</c:v>
                </c:pt>
                <c:pt idx="74">
                  <c:v>1239456</c:v>
                </c:pt>
                <c:pt idx="75">
                  <c:v>1678348</c:v>
                </c:pt>
                <c:pt idx="76">
                  <c:v>3014206</c:v>
                </c:pt>
                <c:pt idx="77">
                  <c:v>4406840</c:v>
                </c:pt>
                <c:pt idx="78">
                  <c:v>6979253</c:v>
                </c:pt>
                <c:pt idx="79">
                  <c:v>3233760</c:v>
                </c:pt>
                <c:pt idx="80">
                  <c:v>2611102</c:v>
                </c:pt>
                <c:pt idx="81">
                  <c:v>4076068</c:v>
                </c:pt>
                <c:pt idx="82">
                  <c:v>3971987</c:v>
                </c:pt>
                <c:pt idx="83">
                  <c:v>1265493</c:v>
                </c:pt>
                <c:pt idx="84">
                  <c:v>1214217</c:v>
                </c:pt>
                <c:pt idx="85">
                  <c:v>1857685</c:v>
                </c:pt>
                <c:pt idx="86">
                  <c:v>1287234</c:v>
                </c:pt>
                <c:pt idx="87">
                  <c:v>2867519</c:v>
                </c:pt>
                <c:pt idx="88">
                  <c:v>1259015</c:v>
                </c:pt>
                <c:pt idx="89">
                  <c:v>1515772</c:v>
                </c:pt>
                <c:pt idx="90">
                  <c:v>948403</c:v>
                </c:pt>
                <c:pt idx="91">
                  <c:v>1243917</c:v>
                </c:pt>
                <c:pt idx="92">
                  <c:v>1083275</c:v>
                </c:pt>
                <c:pt idx="93">
                  <c:v>680332</c:v>
                </c:pt>
                <c:pt idx="94">
                  <c:v>1120936</c:v>
                </c:pt>
                <c:pt idx="95">
                  <c:v>849545</c:v>
                </c:pt>
                <c:pt idx="96">
                  <c:v>1464862</c:v>
                </c:pt>
                <c:pt idx="97">
                  <c:v>637392</c:v>
                </c:pt>
                <c:pt idx="98">
                  <c:v>873264</c:v>
                </c:pt>
                <c:pt idx="99">
                  <c:v>805874</c:v>
                </c:pt>
                <c:pt idx="100">
                  <c:v>736379</c:v>
                </c:pt>
                <c:pt idx="101">
                  <c:v>1025244</c:v>
                </c:pt>
                <c:pt idx="102">
                  <c:v>678898</c:v>
                </c:pt>
                <c:pt idx="103">
                  <c:v>672652</c:v>
                </c:pt>
                <c:pt idx="104">
                  <c:v>794265</c:v>
                </c:pt>
                <c:pt idx="105">
                  <c:v>1121350</c:v>
                </c:pt>
                <c:pt idx="106">
                  <c:v>1032504</c:v>
                </c:pt>
                <c:pt idx="107">
                  <c:v>749782</c:v>
                </c:pt>
                <c:pt idx="108">
                  <c:v>838182</c:v>
                </c:pt>
                <c:pt idx="109">
                  <c:v>1069035</c:v>
                </c:pt>
                <c:pt idx="110">
                  <c:v>681191</c:v>
                </c:pt>
                <c:pt idx="111">
                  <c:v>1096774</c:v>
                </c:pt>
                <c:pt idx="112">
                  <c:v>1703441</c:v>
                </c:pt>
                <c:pt idx="113">
                  <c:v>963536</c:v>
                </c:pt>
                <c:pt idx="114">
                  <c:v>2001838</c:v>
                </c:pt>
                <c:pt idx="115">
                  <c:v>1088970</c:v>
                </c:pt>
                <c:pt idx="116">
                  <c:v>595522</c:v>
                </c:pt>
                <c:pt idx="117">
                  <c:v>1120002</c:v>
                </c:pt>
                <c:pt idx="118">
                  <c:v>724601</c:v>
                </c:pt>
                <c:pt idx="119">
                  <c:v>923941</c:v>
                </c:pt>
                <c:pt idx="120">
                  <c:v>998324</c:v>
                </c:pt>
                <c:pt idx="121">
                  <c:v>2460016</c:v>
                </c:pt>
                <c:pt idx="122">
                  <c:v>1883969</c:v>
                </c:pt>
                <c:pt idx="123">
                  <c:v>1254245</c:v>
                </c:pt>
                <c:pt idx="124">
                  <c:v>1121729</c:v>
                </c:pt>
                <c:pt idx="125">
                  <c:v>733044</c:v>
                </c:pt>
                <c:pt idx="126">
                  <c:v>1179081</c:v>
                </c:pt>
                <c:pt idx="127">
                  <c:v>1379763</c:v>
                </c:pt>
                <c:pt idx="128">
                  <c:v>772390</c:v>
                </c:pt>
                <c:pt idx="129">
                  <c:v>778957</c:v>
                </c:pt>
                <c:pt idx="130">
                  <c:v>813294</c:v>
                </c:pt>
                <c:pt idx="131">
                  <c:v>691307</c:v>
                </c:pt>
                <c:pt idx="132">
                  <c:v>3381427</c:v>
                </c:pt>
                <c:pt idx="133">
                  <c:v>3212196</c:v>
                </c:pt>
                <c:pt idx="134">
                  <c:v>1879534</c:v>
                </c:pt>
                <c:pt idx="135">
                  <c:v>2525482</c:v>
                </c:pt>
                <c:pt idx="136">
                  <c:v>2408221</c:v>
                </c:pt>
                <c:pt idx="137">
                  <c:v>1770795</c:v>
                </c:pt>
                <c:pt idx="138">
                  <c:v>1164197</c:v>
                </c:pt>
                <c:pt idx="139">
                  <c:v>1228489</c:v>
                </c:pt>
                <c:pt idx="140">
                  <c:v>1193698</c:v>
                </c:pt>
                <c:pt idx="141">
                  <c:v>1403598</c:v>
                </c:pt>
                <c:pt idx="142">
                  <c:v>1743575</c:v>
                </c:pt>
                <c:pt idx="143">
                  <c:v>1857501</c:v>
                </c:pt>
                <c:pt idx="144">
                  <c:v>1592920</c:v>
                </c:pt>
                <c:pt idx="145">
                  <c:v>1674206</c:v>
                </c:pt>
                <c:pt idx="146">
                  <c:v>2296040</c:v>
                </c:pt>
                <c:pt idx="147">
                  <c:v>928842</c:v>
                </c:pt>
                <c:pt idx="148">
                  <c:v>1280628</c:v>
                </c:pt>
                <c:pt idx="149">
                  <c:v>2043251</c:v>
                </c:pt>
                <c:pt idx="150">
                  <c:v>1595360</c:v>
                </c:pt>
                <c:pt idx="151">
                  <c:v>1042074</c:v>
                </c:pt>
                <c:pt idx="152">
                  <c:v>1871760</c:v>
                </c:pt>
                <c:pt idx="153">
                  <c:v>1612872</c:v>
                </c:pt>
                <c:pt idx="154">
                  <c:v>2215583</c:v>
                </c:pt>
                <c:pt idx="155">
                  <c:v>1295734</c:v>
                </c:pt>
                <c:pt idx="156">
                  <c:v>1838358</c:v>
                </c:pt>
                <c:pt idx="157">
                  <c:v>1066354</c:v>
                </c:pt>
                <c:pt idx="158">
                  <c:v>1291447</c:v>
                </c:pt>
                <c:pt idx="159">
                  <c:v>1477191</c:v>
                </c:pt>
                <c:pt idx="160">
                  <c:v>653147</c:v>
                </c:pt>
                <c:pt idx="161">
                  <c:v>1073043</c:v>
                </c:pt>
                <c:pt idx="162">
                  <c:v>2085735</c:v>
                </c:pt>
                <c:pt idx="163">
                  <c:v>1469087</c:v>
                </c:pt>
                <c:pt idx="164">
                  <c:v>1274148</c:v>
                </c:pt>
                <c:pt idx="165">
                  <c:v>1081885</c:v>
                </c:pt>
                <c:pt idx="166">
                  <c:v>1115524</c:v>
                </c:pt>
                <c:pt idx="167">
                  <c:v>2153712</c:v>
                </c:pt>
                <c:pt idx="168">
                  <c:v>882479</c:v>
                </c:pt>
                <c:pt idx="169">
                  <c:v>1668006</c:v>
                </c:pt>
                <c:pt idx="170">
                  <c:v>823390</c:v>
                </c:pt>
                <c:pt idx="171">
                  <c:v>638171</c:v>
                </c:pt>
                <c:pt idx="172">
                  <c:v>867436</c:v>
                </c:pt>
                <c:pt idx="173">
                  <c:v>1184060</c:v>
                </c:pt>
                <c:pt idx="174">
                  <c:v>1268141</c:v>
                </c:pt>
                <c:pt idx="175">
                  <c:v>985844</c:v>
                </c:pt>
                <c:pt idx="176">
                  <c:v>2876310</c:v>
                </c:pt>
                <c:pt idx="177">
                  <c:v>1976407</c:v>
                </c:pt>
                <c:pt idx="178">
                  <c:v>1332572</c:v>
                </c:pt>
                <c:pt idx="179">
                  <c:v>1836550</c:v>
                </c:pt>
                <c:pt idx="180">
                  <c:v>1076122</c:v>
                </c:pt>
                <c:pt idx="181">
                  <c:v>1650536</c:v>
                </c:pt>
                <c:pt idx="182">
                  <c:v>1169005</c:v>
                </c:pt>
                <c:pt idx="183">
                  <c:v>981434</c:v>
                </c:pt>
                <c:pt idx="184">
                  <c:v>792478</c:v>
                </c:pt>
                <c:pt idx="185">
                  <c:v>724644</c:v>
                </c:pt>
                <c:pt idx="186">
                  <c:v>1089295</c:v>
                </c:pt>
                <c:pt idx="187">
                  <c:v>1410533</c:v>
                </c:pt>
                <c:pt idx="188">
                  <c:v>548472</c:v>
                </c:pt>
                <c:pt idx="189">
                  <c:v>911189</c:v>
                </c:pt>
                <c:pt idx="190">
                  <c:v>817912</c:v>
                </c:pt>
                <c:pt idx="191">
                  <c:v>599877</c:v>
                </c:pt>
                <c:pt idx="192">
                  <c:v>581829</c:v>
                </c:pt>
                <c:pt idx="193">
                  <c:v>2336567</c:v>
                </c:pt>
                <c:pt idx="194">
                  <c:v>831446</c:v>
                </c:pt>
                <c:pt idx="195">
                  <c:v>1182154</c:v>
                </c:pt>
                <c:pt idx="196">
                  <c:v>615392</c:v>
                </c:pt>
                <c:pt idx="197">
                  <c:v>1384783</c:v>
                </c:pt>
                <c:pt idx="198">
                  <c:v>1031166</c:v>
                </c:pt>
                <c:pt idx="199">
                  <c:v>1426459</c:v>
                </c:pt>
                <c:pt idx="200">
                  <c:v>1417762</c:v>
                </c:pt>
                <c:pt idx="201">
                  <c:v>740821</c:v>
                </c:pt>
                <c:pt idx="202">
                  <c:v>518438</c:v>
                </c:pt>
                <c:pt idx="203">
                  <c:v>540937</c:v>
                </c:pt>
                <c:pt idx="204">
                  <c:v>682921</c:v>
                </c:pt>
                <c:pt idx="205">
                  <c:v>1143090</c:v>
                </c:pt>
                <c:pt idx="206">
                  <c:v>702805</c:v>
                </c:pt>
                <c:pt idx="207">
                  <c:v>641280</c:v>
                </c:pt>
                <c:pt idx="208">
                  <c:v>776044</c:v>
                </c:pt>
                <c:pt idx="209">
                  <c:v>816678</c:v>
                </c:pt>
                <c:pt idx="210">
                  <c:v>590182</c:v>
                </c:pt>
                <c:pt idx="211">
                  <c:v>1598265</c:v>
                </c:pt>
                <c:pt idx="212">
                  <c:v>1013563</c:v>
                </c:pt>
                <c:pt idx="213">
                  <c:v>708184</c:v>
                </c:pt>
                <c:pt idx="214">
                  <c:v>605378</c:v>
                </c:pt>
                <c:pt idx="215">
                  <c:v>829396</c:v>
                </c:pt>
                <c:pt idx="216">
                  <c:v>513370</c:v>
                </c:pt>
                <c:pt idx="217">
                  <c:v>1429914</c:v>
                </c:pt>
                <c:pt idx="218">
                  <c:v>1455383</c:v>
                </c:pt>
                <c:pt idx="219">
                  <c:v>1843428</c:v>
                </c:pt>
                <c:pt idx="220">
                  <c:v>2624894</c:v>
                </c:pt>
                <c:pt idx="221">
                  <c:v>2159720</c:v>
                </c:pt>
                <c:pt idx="222">
                  <c:v>934543</c:v>
                </c:pt>
                <c:pt idx="223">
                  <c:v>994382</c:v>
                </c:pt>
                <c:pt idx="224">
                  <c:v>922770</c:v>
                </c:pt>
                <c:pt idx="225">
                  <c:v>774544</c:v>
                </c:pt>
                <c:pt idx="226">
                  <c:v>734377</c:v>
                </c:pt>
                <c:pt idx="227">
                  <c:v>1411316</c:v>
                </c:pt>
                <c:pt idx="228">
                  <c:v>1812549</c:v>
                </c:pt>
                <c:pt idx="229">
                  <c:v>779890</c:v>
                </c:pt>
                <c:pt idx="230">
                  <c:v>845765</c:v>
                </c:pt>
                <c:pt idx="231">
                  <c:v>1067773</c:v>
                </c:pt>
                <c:pt idx="232">
                  <c:v>1015424</c:v>
                </c:pt>
                <c:pt idx="233">
                  <c:v>943543</c:v>
                </c:pt>
                <c:pt idx="234">
                  <c:v>2284352</c:v>
                </c:pt>
                <c:pt idx="235">
                  <c:v>1738731</c:v>
                </c:pt>
                <c:pt idx="236">
                  <c:v>178709</c:v>
                </c:pt>
                <c:pt idx="237">
                  <c:v>1016316</c:v>
                </c:pt>
                <c:pt idx="238">
                  <c:v>2005709</c:v>
                </c:pt>
                <c:pt idx="239">
                  <c:v>715736</c:v>
                </c:pt>
                <c:pt idx="240">
                  <c:v>814364</c:v>
                </c:pt>
                <c:pt idx="241">
                  <c:v>939335</c:v>
                </c:pt>
                <c:pt idx="242">
                  <c:v>787012</c:v>
                </c:pt>
                <c:pt idx="243">
                  <c:v>563798</c:v>
                </c:pt>
                <c:pt idx="244">
                  <c:v>609757</c:v>
                </c:pt>
                <c:pt idx="245">
                  <c:v>1669943</c:v>
                </c:pt>
                <c:pt idx="246">
                  <c:v>1391333</c:v>
                </c:pt>
                <c:pt idx="247">
                  <c:v>1375007</c:v>
                </c:pt>
                <c:pt idx="248">
                  <c:v>756288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ASIANPAINT.NS!$AI$1</c:f>
              <c:strCache>
                <c:ptCount val="1"/>
                <c:pt idx="0">
                  <c:v>AP Volume</c:v>
                </c:pt>
              </c:strCache>
            </c:strRef>
          </c:tx>
          <c:marker>
            <c:symbol val="none"/>
          </c:marker>
          <c:val>
            <c:numRef>
              <c:f>ASIANPAINT.NS!$AI$2:$AI$251</c:f>
              <c:numCache>
                <c:formatCode>General</c:formatCode>
                <c:ptCount val="250"/>
                <c:pt idx="0">
                  <c:v>735028</c:v>
                </c:pt>
                <c:pt idx="1">
                  <c:v>487061</c:v>
                </c:pt>
                <c:pt idx="2">
                  <c:v>324397</c:v>
                </c:pt>
                <c:pt idx="3">
                  <c:v>538836</c:v>
                </c:pt>
                <c:pt idx="4">
                  <c:v>447914</c:v>
                </c:pt>
                <c:pt idx="5">
                  <c:v>428372</c:v>
                </c:pt>
                <c:pt idx="6">
                  <c:v>650655</c:v>
                </c:pt>
                <c:pt idx="7">
                  <c:v>580934</c:v>
                </c:pt>
                <c:pt idx="8">
                  <c:v>483901</c:v>
                </c:pt>
                <c:pt idx="9">
                  <c:v>364378</c:v>
                </c:pt>
                <c:pt idx="10">
                  <c:v>518551</c:v>
                </c:pt>
                <c:pt idx="11">
                  <c:v>609710</c:v>
                </c:pt>
                <c:pt idx="12">
                  <c:v>790479</c:v>
                </c:pt>
                <c:pt idx="13">
                  <c:v>374830</c:v>
                </c:pt>
                <c:pt idx="14">
                  <c:v>351343</c:v>
                </c:pt>
                <c:pt idx="15">
                  <c:v>287731</c:v>
                </c:pt>
                <c:pt idx="16">
                  <c:v>466595</c:v>
                </c:pt>
                <c:pt idx="17">
                  <c:v>435517</c:v>
                </c:pt>
                <c:pt idx="18">
                  <c:v>763280</c:v>
                </c:pt>
                <c:pt idx="19">
                  <c:v>316687</c:v>
                </c:pt>
                <c:pt idx="20">
                  <c:v>173574</c:v>
                </c:pt>
                <c:pt idx="21">
                  <c:v>283323</c:v>
                </c:pt>
                <c:pt idx="22">
                  <c:v>352396</c:v>
                </c:pt>
                <c:pt idx="23">
                  <c:v>410084</c:v>
                </c:pt>
                <c:pt idx="24">
                  <c:v>243570</c:v>
                </c:pt>
                <c:pt idx="25">
                  <c:v>454824</c:v>
                </c:pt>
                <c:pt idx="26">
                  <c:v>310441</c:v>
                </c:pt>
                <c:pt idx="27">
                  <c:v>312536</c:v>
                </c:pt>
                <c:pt idx="28">
                  <c:v>338380</c:v>
                </c:pt>
                <c:pt idx="29">
                  <c:v>204211</c:v>
                </c:pt>
                <c:pt idx="30">
                  <c:v>122078</c:v>
                </c:pt>
                <c:pt idx="31">
                  <c:v>294366</c:v>
                </c:pt>
                <c:pt idx="32">
                  <c:v>320963</c:v>
                </c:pt>
                <c:pt idx="33">
                  <c:v>176720</c:v>
                </c:pt>
                <c:pt idx="34">
                  <c:v>195753</c:v>
                </c:pt>
                <c:pt idx="35">
                  <c:v>172788</c:v>
                </c:pt>
                <c:pt idx="36">
                  <c:v>534384</c:v>
                </c:pt>
                <c:pt idx="37">
                  <c:v>242287</c:v>
                </c:pt>
                <c:pt idx="38">
                  <c:v>287948</c:v>
                </c:pt>
                <c:pt idx="39">
                  <c:v>361505</c:v>
                </c:pt>
                <c:pt idx="40">
                  <c:v>301517</c:v>
                </c:pt>
                <c:pt idx="41">
                  <c:v>1037618</c:v>
                </c:pt>
                <c:pt idx="42">
                  <c:v>791417</c:v>
                </c:pt>
                <c:pt idx="43">
                  <c:v>2521043</c:v>
                </c:pt>
                <c:pt idx="44">
                  <c:v>1090010</c:v>
                </c:pt>
                <c:pt idx="45">
                  <c:v>896929</c:v>
                </c:pt>
                <c:pt idx="46">
                  <c:v>870335</c:v>
                </c:pt>
                <c:pt idx="47">
                  <c:v>940894</c:v>
                </c:pt>
                <c:pt idx="48">
                  <c:v>579886</c:v>
                </c:pt>
                <c:pt idx="49">
                  <c:v>350124</c:v>
                </c:pt>
                <c:pt idx="50">
                  <c:v>606584</c:v>
                </c:pt>
                <c:pt idx="51">
                  <c:v>1126974</c:v>
                </c:pt>
                <c:pt idx="52">
                  <c:v>810518</c:v>
                </c:pt>
                <c:pt idx="53">
                  <c:v>675652</c:v>
                </c:pt>
                <c:pt idx="54">
                  <c:v>582484</c:v>
                </c:pt>
                <c:pt idx="55">
                  <c:v>478099</c:v>
                </c:pt>
                <c:pt idx="56">
                  <c:v>321735</c:v>
                </c:pt>
                <c:pt idx="57">
                  <c:v>249200</c:v>
                </c:pt>
                <c:pt idx="58">
                  <c:v>337719</c:v>
                </c:pt>
                <c:pt idx="59">
                  <c:v>299981</c:v>
                </c:pt>
                <c:pt idx="60">
                  <c:v>288091</c:v>
                </c:pt>
                <c:pt idx="61">
                  <c:v>456874</c:v>
                </c:pt>
                <c:pt idx="62">
                  <c:v>380364</c:v>
                </c:pt>
                <c:pt idx="63">
                  <c:v>699250</c:v>
                </c:pt>
                <c:pt idx="64">
                  <c:v>336884</c:v>
                </c:pt>
                <c:pt idx="65">
                  <c:v>466101</c:v>
                </c:pt>
                <c:pt idx="66">
                  <c:v>377212</c:v>
                </c:pt>
                <c:pt idx="67">
                  <c:v>313236</c:v>
                </c:pt>
                <c:pt idx="68">
                  <c:v>357259</c:v>
                </c:pt>
                <c:pt idx="69">
                  <c:v>169496</c:v>
                </c:pt>
                <c:pt idx="70">
                  <c:v>480541</c:v>
                </c:pt>
                <c:pt idx="71">
                  <c:v>484781</c:v>
                </c:pt>
                <c:pt idx="72">
                  <c:v>360454</c:v>
                </c:pt>
                <c:pt idx="73">
                  <c:v>552288</c:v>
                </c:pt>
                <c:pt idx="74">
                  <c:v>425226</c:v>
                </c:pt>
                <c:pt idx="75">
                  <c:v>647569</c:v>
                </c:pt>
                <c:pt idx="76">
                  <c:v>479507</c:v>
                </c:pt>
                <c:pt idx="77">
                  <c:v>303425</c:v>
                </c:pt>
                <c:pt idx="78">
                  <c:v>437691</c:v>
                </c:pt>
                <c:pt idx="79">
                  <c:v>694633</c:v>
                </c:pt>
                <c:pt idx="80">
                  <c:v>713004</c:v>
                </c:pt>
                <c:pt idx="81">
                  <c:v>395071</c:v>
                </c:pt>
                <c:pt idx="82">
                  <c:v>439778</c:v>
                </c:pt>
                <c:pt idx="83">
                  <c:v>387534</c:v>
                </c:pt>
                <c:pt idx="84">
                  <c:v>305326</c:v>
                </c:pt>
                <c:pt idx="85">
                  <c:v>560819</c:v>
                </c:pt>
                <c:pt idx="86">
                  <c:v>470355</c:v>
                </c:pt>
                <c:pt idx="87">
                  <c:v>608024</c:v>
                </c:pt>
                <c:pt idx="88">
                  <c:v>370641</c:v>
                </c:pt>
                <c:pt idx="89">
                  <c:v>396898</c:v>
                </c:pt>
                <c:pt idx="90">
                  <c:v>285639</c:v>
                </c:pt>
                <c:pt idx="91">
                  <c:v>374573</c:v>
                </c:pt>
                <c:pt idx="92">
                  <c:v>440558</c:v>
                </c:pt>
                <c:pt idx="93">
                  <c:v>428027</c:v>
                </c:pt>
                <c:pt idx="94">
                  <c:v>397614</c:v>
                </c:pt>
                <c:pt idx="95">
                  <c:v>580732</c:v>
                </c:pt>
                <c:pt idx="96">
                  <c:v>492437</c:v>
                </c:pt>
                <c:pt idx="97">
                  <c:v>416596</c:v>
                </c:pt>
                <c:pt idx="98">
                  <c:v>438581</c:v>
                </c:pt>
                <c:pt idx="99">
                  <c:v>277248</c:v>
                </c:pt>
                <c:pt idx="100">
                  <c:v>218183</c:v>
                </c:pt>
                <c:pt idx="101">
                  <c:v>979784</c:v>
                </c:pt>
                <c:pt idx="102">
                  <c:v>358035</c:v>
                </c:pt>
                <c:pt idx="103">
                  <c:v>202944</c:v>
                </c:pt>
                <c:pt idx="104">
                  <c:v>228548</c:v>
                </c:pt>
                <c:pt idx="105">
                  <c:v>157516</c:v>
                </c:pt>
                <c:pt idx="106">
                  <c:v>193904</c:v>
                </c:pt>
                <c:pt idx="107">
                  <c:v>222195</c:v>
                </c:pt>
                <c:pt idx="108">
                  <c:v>222817</c:v>
                </c:pt>
                <c:pt idx="109">
                  <c:v>209196</c:v>
                </c:pt>
                <c:pt idx="110">
                  <c:v>210640</c:v>
                </c:pt>
                <c:pt idx="111">
                  <c:v>204726</c:v>
                </c:pt>
                <c:pt idx="112">
                  <c:v>198101</c:v>
                </c:pt>
                <c:pt idx="113">
                  <c:v>169916</c:v>
                </c:pt>
                <c:pt idx="114">
                  <c:v>247751</c:v>
                </c:pt>
                <c:pt idx="115">
                  <c:v>238651</c:v>
                </c:pt>
                <c:pt idx="116">
                  <c:v>265831</c:v>
                </c:pt>
                <c:pt idx="117">
                  <c:v>270400</c:v>
                </c:pt>
                <c:pt idx="118">
                  <c:v>457770</c:v>
                </c:pt>
                <c:pt idx="119">
                  <c:v>858787</c:v>
                </c:pt>
                <c:pt idx="120">
                  <c:v>732787</c:v>
                </c:pt>
                <c:pt idx="121">
                  <c:v>696666</c:v>
                </c:pt>
                <c:pt idx="122">
                  <c:v>689554</c:v>
                </c:pt>
                <c:pt idx="123">
                  <c:v>725552</c:v>
                </c:pt>
                <c:pt idx="124">
                  <c:v>546754</c:v>
                </c:pt>
                <c:pt idx="125">
                  <c:v>1871384</c:v>
                </c:pt>
                <c:pt idx="126">
                  <c:v>926148</c:v>
                </c:pt>
                <c:pt idx="127">
                  <c:v>712472</c:v>
                </c:pt>
                <c:pt idx="128">
                  <c:v>439658</c:v>
                </c:pt>
                <c:pt idx="129">
                  <c:v>334172</c:v>
                </c:pt>
                <c:pt idx="130">
                  <c:v>258246</c:v>
                </c:pt>
                <c:pt idx="131">
                  <c:v>391193</c:v>
                </c:pt>
                <c:pt idx="132">
                  <c:v>224375</c:v>
                </c:pt>
                <c:pt idx="133">
                  <c:v>279250</c:v>
                </c:pt>
                <c:pt idx="134">
                  <c:v>199688</c:v>
                </c:pt>
                <c:pt idx="135">
                  <c:v>429986</c:v>
                </c:pt>
                <c:pt idx="136">
                  <c:v>1335568</c:v>
                </c:pt>
                <c:pt idx="137">
                  <c:v>620365</c:v>
                </c:pt>
                <c:pt idx="138">
                  <c:v>302036</c:v>
                </c:pt>
                <c:pt idx="139">
                  <c:v>349881</c:v>
                </c:pt>
                <c:pt idx="140">
                  <c:v>295307</c:v>
                </c:pt>
                <c:pt idx="141">
                  <c:v>301552</c:v>
                </c:pt>
                <c:pt idx="142">
                  <c:v>250665</c:v>
                </c:pt>
                <c:pt idx="143">
                  <c:v>445083</c:v>
                </c:pt>
                <c:pt idx="144">
                  <c:v>235985</c:v>
                </c:pt>
                <c:pt idx="145">
                  <c:v>252912</c:v>
                </c:pt>
                <c:pt idx="146">
                  <c:v>424143</c:v>
                </c:pt>
                <c:pt idx="147">
                  <c:v>274604</c:v>
                </c:pt>
                <c:pt idx="148">
                  <c:v>408563</c:v>
                </c:pt>
                <c:pt idx="149">
                  <c:v>1104855</c:v>
                </c:pt>
                <c:pt idx="150">
                  <c:v>222230</c:v>
                </c:pt>
                <c:pt idx="151">
                  <c:v>340688</c:v>
                </c:pt>
                <c:pt idx="152">
                  <c:v>197297</c:v>
                </c:pt>
                <c:pt idx="153">
                  <c:v>355857</c:v>
                </c:pt>
                <c:pt idx="154">
                  <c:v>454591</c:v>
                </c:pt>
                <c:pt idx="155">
                  <c:v>276838</c:v>
                </c:pt>
                <c:pt idx="156">
                  <c:v>440886</c:v>
                </c:pt>
                <c:pt idx="157">
                  <c:v>405633</c:v>
                </c:pt>
                <c:pt idx="158">
                  <c:v>384404</c:v>
                </c:pt>
                <c:pt idx="159">
                  <c:v>311228</c:v>
                </c:pt>
                <c:pt idx="160">
                  <c:v>766616</c:v>
                </c:pt>
                <c:pt idx="161">
                  <c:v>859254</c:v>
                </c:pt>
                <c:pt idx="162">
                  <c:v>751853</c:v>
                </c:pt>
                <c:pt idx="163">
                  <c:v>463192</c:v>
                </c:pt>
                <c:pt idx="164">
                  <c:v>568785</c:v>
                </c:pt>
                <c:pt idx="165">
                  <c:v>2331905</c:v>
                </c:pt>
                <c:pt idx="166">
                  <c:v>569128</c:v>
                </c:pt>
                <c:pt idx="167">
                  <c:v>423704</c:v>
                </c:pt>
                <c:pt idx="168">
                  <c:v>372526</c:v>
                </c:pt>
                <c:pt idx="169">
                  <c:v>194371</c:v>
                </c:pt>
                <c:pt idx="170">
                  <c:v>287481</c:v>
                </c:pt>
                <c:pt idx="171">
                  <c:v>169004</c:v>
                </c:pt>
                <c:pt idx="172">
                  <c:v>251615</c:v>
                </c:pt>
                <c:pt idx="173">
                  <c:v>587934</c:v>
                </c:pt>
                <c:pt idx="174">
                  <c:v>457904</c:v>
                </c:pt>
                <c:pt idx="175">
                  <c:v>444451</c:v>
                </c:pt>
                <c:pt idx="176">
                  <c:v>430993</c:v>
                </c:pt>
                <c:pt idx="177">
                  <c:v>245970</c:v>
                </c:pt>
                <c:pt idx="178">
                  <c:v>725281</c:v>
                </c:pt>
                <c:pt idx="179">
                  <c:v>514745</c:v>
                </c:pt>
                <c:pt idx="180">
                  <c:v>399725</c:v>
                </c:pt>
                <c:pt idx="181">
                  <c:v>311279</c:v>
                </c:pt>
                <c:pt idx="182">
                  <c:v>289000</c:v>
                </c:pt>
                <c:pt idx="183">
                  <c:v>593274</c:v>
                </c:pt>
                <c:pt idx="184">
                  <c:v>528876</c:v>
                </c:pt>
                <c:pt idx="185">
                  <c:v>200014</c:v>
                </c:pt>
                <c:pt idx="186">
                  <c:v>238239</c:v>
                </c:pt>
                <c:pt idx="187">
                  <c:v>246094</c:v>
                </c:pt>
                <c:pt idx="188">
                  <c:v>448303</c:v>
                </c:pt>
                <c:pt idx="189">
                  <c:v>290414</c:v>
                </c:pt>
                <c:pt idx="190">
                  <c:v>316826</c:v>
                </c:pt>
                <c:pt idx="191">
                  <c:v>468551</c:v>
                </c:pt>
                <c:pt idx="192">
                  <c:v>437762</c:v>
                </c:pt>
                <c:pt idx="193">
                  <c:v>330916</c:v>
                </c:pt>
                <c:pt idx="194">
                  <c:v>285843</c:v>
                </c:pt>
                <c:pt idx="195">
                  <c:v>270843</c:v>
                </c:pt>
                <c:pt idx="196">
                  <c:v>246543</c:v>
                </c:pt>
                <c:pt idx="197">
                  <c:v>202948</c:v>
                </c:pt>
                <c:pt idx="198">
                  <c:v>352554</c:v>
                </c:pt>
                <c:pt idx="199">
                  <c:v>426171</c:v>
                </c:pt>
                <c:pt idx="200">
                  <c:v>431835</c:v>
                </c:pt>
                <c:pt idx="201">
                  <c:v>268702</c:v>
                </c:pt>
                <c:pt idx="202">
                  <c:v>216543</c:v>
                </c:pt>
                <c:pt idx="203">
                  <c:v>258981</c:v>
                </c:pt>
                <c:pt idx="204">
                  <c:v>322460</c:v>
                </c:pt>
                <c:pt idx="205">
                  <c:v>214781</c:v>
                </c:pt>
                <c:pt idx="206">
                  <c:v>210596</c:v>
                </c:pt>
                <c:pt idx="207">
                  <c:v>252381</c:v>
                </c:pt>
                <c:pt idx="208">
                  <c:v>293076</c:v>
                </c:pt>
                <c:pt idx="209">
                  <c:v>268511</c:v>
                </c:pt>
                <c:pt idx="210">
                  <c:v>221683</c:v>
                </c:pt>
                <c:pt idx="211">
                  <c:v>584163</c:v>
                </c:pt>
                <c:pt idx="212">
                  <c:v>235756</c:v>
                </c:pt>
                <c:pt idx="213">
                  <c:v>203661</c:v>
                </c:pt>
                <c:pt idx="214">
                  <c:v>223827</c:v>
                </c:pt>
                <c:pt idx="215">
                  <c:v>465230</c:v>
                </c:pt>
                <c:pt idx="216">
                  <c:v>241647</c:v>
                </c:pt>
                <c:pt idx="217">
                  <c:v>403076</c:v>
                </c:pt>
                <c:pt idx="218">
                  <c:v>237462</c:v>
                </c:pt>
                <c:pt idx="219">
                  <c:v>352261</c:v>
                </c:pt>
                <c:pt idx="220">
                  <c:v>518364</c:v>
                </c:pt>
                <c:pt idx="221">
                  <c:v>352698</c:v>
                </c:pt>
                <c:pt idx="222">
                  <c:v>296102</c:v>
                </c:pt>
                <c:pt idx="223">
                  <c:v>605857</c:v>
                </c:pt>
                <c:pt idx="224">
                  <c:v>326251</c:v>
                </c:pt>
                <c:pt idx="225">
                  <c:v>213203</c:v>
                </c:pt>
                <c:pt idx="226">
                  <c:v>183914</c:v>
                </c:pt>
                <c:pt idx="227">
                  <c:v>268072</c:v>
                </c:pt>
                <c:pt idx="228">
                  <c:v>207335</c:v>
                </c:pt>
                <c:pt idx="229">
                  <c:v>171144</c:v>
                </c:pt>
                <c:pt idx="230">
                  <c:v>188039</c:v>
                </c:pt>
                <c:pt idx="231">
                  <c:v>950223</c:v>
                </c:pt>
                <c:pt idx="232">
                  <c:v>346218</c:v>
                </c:pt>
                <c:pt idx="233">
                  <c:v>266990</c:v>
                </c:pt>
                <c:pt idx="234">
                  <c:v>292757</c:v>
                </c:pt>
                <c:pt idx="235">
                  <c:v>184554</c:v>
                </c:pt>
                <c:pt idx="236">
                  <c:v>71402</c:v>
                </c:pt>
                <c:pt idx="237">
                  <c:v>160107</c:v>
                </c:pt>
                <c:pt idx="238">
                  <c:v>301435</c:v>
                </c:pt>
                <c:pt idx="239">
                  <c:v>120314</c:v>
                </c:pt>
                <c:pt idx="240">
                  <c:v>186409</c:v>
                </c:pt>
                <c:pt idx="241">
                  <c:v>249229</c:v>
                </c:pt>
                <c:pt idx="242">
                  <c:v>254614</c:v>
                </c:pt>
                <c:pt idx="243">
                  <c:v>153178</c:v>
                </c:pt>
                <c:pt idx="244">
                  <c:v>532072</c:v>
                </c:pt>
                <c:pt idx="245">
                  <c:v>395435</c:v>
                </c:pt>
                <c:pt idx="246">
                  <c:v>361585</c:v>
                </c:pt>
                <c:pt idx="247">
                  <c:v>254477</c:v>
                </c:pt>
                <c:pt idx="248">
                  <c:v>15665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515712"/>
        <c:axId val="130517248"/>
      </c:lineChart>
      <c:catAx>
        <c:axId val="130515712"/>
        <c:scaling>
          <c:orientation val="minMax"/>
        </c:scaling>
        <c:delete val="0"/>
        <c:axPos val="b"/>
        <c:majorTickMark val="out"/>
        <c:minorTickMark val="none"/>
        <c:tickLblPos val="nextTo"/>
        <c:crossAx val="130517248"/>
        <c:crosses val="autoZero"/>
        <c:auto val="1"/>
        <c:lblAlgn val="ctr"/>
        <c:lblOffset val="100"/>
        <c:noMultiLvlLbl val="0"/>
      </c:catAx>
      <c:valAx>
        <c:axId val="130517248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13051571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19049</xdr:colOff>
      <xdr:row>0</xdr:row>
      <xdr:rowOff>47625</xdr:rowOff>
    </xdr:from>
    <xdr:to>
      <xdr:col>23</xdr:col>
      <xdr:colOff>590550</xdr:colOff>
      <xdr:row>13</xdr:row>
      <xdr:rowOff>142875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171449</xdr:colOff>
      <xdr:row>0</xdr:row>
      <xdr:rowOff>57149</xdr:rowOff>
    </xdr:from>
    <xdr:to>
      <xdr:col>30</xdr:col>
      <xdr:colOff>781048</xdr:colOff>
      <xdr:row>13</xdr:row>
      <xdr:rowOff>142875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50"/>
  <sheetViews>
    <sheetView tabSelected="1" topLeftCell="Q1" workbookViewId="0">
      <selection activeCell="V19" sqref="V19"/>
    </sheetView>
  </sheetViews>
  <sheetFormatPr defaultRowHeight="15" x14ac:dyDescent="0.25"/>
  <cols>
    <col min="1" max="1" width="12" style="1" bestFit="1" customWidth="1"/>
    <col min="2" max="2" width="10" style="2" customWidth="1"/>
    <col min="3" max="3" width="9.5703125" style="2" customWidth="1"/>
    <col min="4" max="4" width="9.140625" style="2"/>
    <col min="5" max="5" width="10.140625" style="2" customWidth="1"/>
    <col min="6" max="6" width="13.85546875" style="2" bestFit="1" customWidth="1"/>
    <col min="7" max="7" width="12.42578125" bestFit="1" customWidth="1"/>
    <col min="9" max="9" width="9.140625" style="2"/>
    <col min="10" max="10" width="8.140625" style="2" customWidth="1"/>
    <col min="11" max="11" width="12" style="2" bestFit="1" customWidth="1"/>
    <col min="12" max="12" width="12.140625" style="2" bestFit="1" customWidth="1"/>
    <col min="13" max="14" width="10.85546875" style="3" bestFit="1" customWidth="1"/>
    <col min="17" max="17" width="12" bestFit="1" customWidth="1"/>
    <col min="19" max="19" width="7.5703125" customWidth="1"/>
    <col min="24" max="24" width="11.5703125" bestFit="1" customWidth="1"/>
    <col min="30" max="30" width="12" style="1" bestFit="1" customWidth="1"/>
    <col min="31" max="31" width="12.42578125" style="2" bestFit="1" customWidth="1"/>
    <col min="33" max="33" width="12" style="1" bestFit="1" customWidth="1"/>
    <col min="34" max="34" width="12.42578125" style="2" bestFit="1" customWidth="1"/>
  </cols>
  <sheetData>
    <row r="1" spans="1:35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  <c r="Q1" t="s">
        <v>6</v>
      </c>
      <c r="AG1" s="1" t="s">
        <v>0</v>
      </c>
      <c r="AH1" s="2" t="str">
        <f>Q1</f>
        <v>DMT Volume</v>
      </c>
      <c r="AI1" t="str">
        <f>Q2</f>
        <v>AP Volume</v>
      </c>
    </row>
    <row r="2" spans="1:35" x14ac:dyDescent="0.25">
      <c r="A2" s="1">
        <v>44511</v>
      </c>
      <c r="B2" s="2">
        <v>3090</v>
      </c>
      <c r="C2" s="2">
        <v>3106.6499020000001</v>
      </c>
      <c r="D2" s="2">
        <v>3052</v>
      </c>
      <c r="E2" s="2">
        <v>3063.5</v>
      </c>
      <c r="F2" s="2">
        <v>3041.5576169999999</v>
      </c>
      <c r="G2">
        <v>958143</v>
      </c>
      <c r="H2">
        <v>4960.2998049999997</v>
      </c>
      <c r="I2" s="2">
        <v>5040</v>
      </c>
      <c r="J2" s="2">
        <v>4901.1499020000001</v>
      </c>
      <c r="K2" s="2">
        <v>4997.75</v>
      </c>
      <c r="L2" s="2">
        <v>4997.75</v>
      </c>
      <c r="M2" s="3">
        <v>735028</v>
      </c>
      <c r="Q2" t="s">
        <v>12</v>
      </c>
      <c r="AG2" s="1">
        <v>44511</v>
      </c>
      <c r="AH2" s="2">
        <f>INDEX($A:$M,MATCH(AG2,$A:$A,0),MATCH($AH$1,$A$1:$M$1,0))</f>
        <v>958143</v>
      </c>
      <c r="AI2">
        <f>INDEX($A:$M,MATCH(AG2,$A:$A,0),MATCH($AI$1,$A$1:$M$1,0))</f>
        <v>735028</v>
      </c>
    </row>
    <row r="3" spans="1:35" x14ac:dyDescent="0.25">
      <c r="A3" s="1">
        <v>44512</v>
      </c>
      <c r="B3" s="2">
        <v>3089</v>
      </c>
      <c r="C3" s="2">
        <v>3128</v>
      </c>
      <c r="D3" s="2">
        <v>3075.8000489999999</v>
      </c>
      <c r="E3" s="2">
        <v>3122.8999020000001</v>
      </c>
      <c r="F3" s="2">
        <v>3100.5322270000001</v>
      </c>
      <c r="G3">
        <v>682344</v>
      </c>
      <c r="H3">
        <v>5044.9501950000003</v>
      </c>
      <c r="I3" s="2">
        <v>5097.6499020000001</v>
      </c>
      <c r="J3" s="2">
        <v>5026.9501950000003</v>
      </c>
      <c r="K3" s="2">
        <v>5078.5498049999997</v>
      </c>
      <c r="L3" s="2">
        <v>5078.5498049999997</v>
      </c>
      <c r="M3" s="3">
        <v>487061</v>
      </c>
      <c r="Q3" t="str">
        <f>LEFT(Q1,FIND(" ",Q1,1)-1)</f>
        <v>DMT</v>
      </c>
      <c r="AG3" s="1">
        <v>44512</v>
      </c>
      <c r="AH3" s="2">
        <f>INDEX(A:M,MATCH(AG3,A:A,0),MATCH(AH2,A2:M2,0))</f>
        <v>682344</v>
      </c>
      <c r="AI3">
        <f>INDEX($A:$M,MATCH(AG3,$A:$A,0),MATCH($AI$1,$A$1:$M$1,0))</f>
        <v>487061</v>
      </c>
    </row>
    <row r="4" spans="1:35" x14ac:dyDescent="0.25">
      <c r="A4" s="1">
        <v>44515</v>
      </c>
      <c r="B4" s="2">
        <v>3126</v>
      </c>
      <c r="C4" s="2">
        <v>3180</v>
      </c>
      <c r="D4" s="2">
        <v>3126</v>
      </c>
      <c r="E4" s="2">
        <v>3168.6999510000001</v>
      </c>
      <c r="F4" s="2">
        <v>3146.0041500000002</v>
      </c>
      <c r="G4">
        <v>696377</v>
      </c>
      <c r="H4">
        <v>5075</v>
      </c>
      <c r="I4" s="2">
        <v>5075</v>
      </c>
      <c r="J4" s="2">
        <v>4980</v>
      </c>
      <c r="K4" s="2">
        <v>5023.2998049999997</v>
      </c>
      <c r="L4" s="2">
        <v>5023.2998049999997</v>
      </c>
      <c r="M4" s="3">
        <v>324397</v>
      </c>
      <c r="AG4" s="1">
        <v>44515</v>
      </c>
      <c r="AH4" s="2">
        <f>INDEX(A:M,MATCH(AG4,A:A,0),MATCH(AH3,A3:M3,0))</f>
        <v>696377</v>
      </c>
      <c r="AI4">
        <f>INDEX($A:$M,MATCH(AG4,$A:$A,0),MATCH($AI$1,$A$1:$M$1,0))</f>
        <v>324397</v>
      </c>
    </row>
    <row r="5" spans="1:35" x14ac:dyDescent="0.25">
      <c r="A5" s="1">
        <v>44516</v>
      </c>
      <c r="B5" s="2">
        <v>3165</v>
      </c>
      <c r="C5" s="2">
        <v>3209</v>
      </c>
      <c r="D5" s="2">
        <v>3120.1000979999999</v>
      </c>
      <c r="E5" s="2">
        <v>3151.6999510000001</v>
      </c>
      <c r="F5" s="2">
        <v>3129.1259770000001</v>
      </c>
      <c r="G5">
        <v>1400107</v>
      </c>
      <c r="H5">
        <v>5025</v>
      </c>
      <c r="I5" s="2">
        <v>5100</v>
      </c>
      <c r="J5" s="2">
        <v>4982</v>
      </c>
      <c r="K5" s="2">
        <v>5081.5</v>
      </c>
      <c r="L5" s="2">
        <v>5081.5</v>
      </c>
      <c r="M5" s="3">
        <v>538836</v>
      </c>
      <c r="AG5" s="1">
        <v>44516</v>
      </c>
      <c r="AH5" s="2">
        <f>INDEX(A:M,MATCH(AG5,A:A,0),MATCH(AH4,A4:M4,0))</f>
        <v>1400107</v>
      </c>
      <c r="AI5">
        <f>INDEX($A:$M,MATCH(AG5,$A:$A,0),MATCH($AI$1,$A$1:$M$1,0))</f>
        <v>538836</v>
      </c>
    </row>
    <row r="6" spans="1:35" x14ac:dyDescent="0.25">
      <c r="A6" s="1">
        <v>44517</v>
      </c>
      <c r="B6" s="2">
        <v>3170</v>
      </c>
      <c r="C6" s="2">
        <v>3239.8999020000001</v>
      </c>
      <c r="D6" s="2">
        <v>3165.0500489999999</v>
      </c>
      <c r="E6" s="2">
        <v>3230.25</v>
      </c>
      <c r="F6" s="2">
        <v>3207.1135250000002</v>
      </c>
      <c r="G6">
        <v>1616452</v>
      </c>
      <c r="H6">
        <v>5080</v>
      </c>
      <c r="I6" s="2">
        <v>5180</v>
      </c>
      <c r="J6" s="2">
        <v>5079.75</v>
      </c>
      <c r="K6" s="2">
        <v>5126.3999020000001</v>
      </c>
      <c r="L6" s="2">
        <v>5126.3999020000001</v>
      </c>
      <c r="M6" s="3">
        <v>447914</v>
      </c>
      <c r="AG6" s="1">
        <v>44517</v>
      </c>
      <c r="AH6" s="2">
        <f>INDEX(A:M,MATCH(AG6,A:A,0),MATCH(AH5,A5:M5,0))</f>
        <v>1616452</v>
      </c>
      <c r="AI6">
        <f>INDEX($A:$M,MATCH(AG6,$A:$A,0),MATCH($AI$1,$A$1:$M$1,0))</f>
        <v>447914</v>
      </c>
    </row>
    <row r="7" spans="1:35" x14ac:dyDescent="0.25">
      <c r="A7" s="1">
        <v>44518</v>
      </c>
      <c r="B7" s="2">
        <v>3249.8500979999999</v>
      </c>
      <c r="C7" s="2">
        <v>3260</v>
      </c>
      <c r="D7" s="2">
        <v>3214</v>
      </c>
      <c r="E7" s="2">
        <v>3226.8500979999999</v>
      </c>
      <c r="F7" s="2">
        <v>3203.7377929999998</v>
      </c>
      <c r="G7">
        <v>1609821</v>
      </c>
      <c r="H7">
        <v>5130</v>
      </c>
      <c r="I7" s="2">
        <v>5180</v>
      </c>
      <c r="J7" s="2">
        <v>5037</v>
      </c>
      <c r="K7" s="2">
        <v>5080.8999020000001</v>
      </c>
      <c r="L7" s="2">
        <v>5080.8999020000001</v>
      </c>
      <c r="M7" s="3">
        <v>428372</v>
      </c>
      <c r="AG7" s="1">
        <v>44518</v>
      </c>
      <c r="AH7" s="2">
        <f>INDEX(A:M,MATCH(AG7,A:A,0),MATCH(AH6,A6:M6,0))</f>
        <v>1609821</v>
      </c>
      <c r="AI7">
        <f>INDEX($A:$M,MATCH(AG7,$A:$A,0),MATCH($AI$1,$A$1:$M$1,0))</f>
        <v>428372</v>
      </c>
    </row>
    <row r="8" spans="1:35" x14ac:dyDescent="0.25">
      <c r="A8" s="1">
        <v>44522</v>
      </c>
      <c r="B8" s="2">
        <v>3241</v>
      </c>
      <c r="C8" s="2">
        <v>3308.3500979999999</v>
      </c>
      <c r="D8" s="2">
        <v>3215.0500489999999</v>
      </c>
      <c r="E8" s="2">
        <v>3261.25</v>
      </c>
      <c r="F8" s="2">
        <v>3237.891357</v>
      </c>
      <c r="G8">
        <v>2146970</v>
      </c>
      <c r="H8">
        <v>5100</v>
      </c>
      <c r="I8" s="2">
        <v>5100</v>
      </c>
      <c r="J8" s="2">
        <v>4782</v>
      </c>
      <c r="K8" s="2">
        <v>4828.2998049999997</v>
      </c>
      <c r="L8" s="2">
        <v>4828.2998049999997</v>
      </c>
      <c r="M8" s="3">
        <v>650655</v>
      </c>
      <c r="AG8" s="1">
        <v>44522</v>
      </c>
      <c r="AH8" s="2">
        <f>INDEX(A:M,MATCH(AG8,A:A,0),MATCH(AH7,A7:M7,0))</f>
        <v>2146970</v>
      </c>
      <c r="AI8">
        <f>INDEX($A:$M,MATCH(AG8,$A:$A,0),MATCH($AI$1,$A$1:$M$1,0))</f>
        <v>650655</v>
      </c>
    </row>
    <row r="9" spans="1:35" x14ac:dyDescent="0.25">
      <c r="A9" s="1">
        <v>44523</v>
      </c>
      <c r="B9" s="2">
        <v>3261.25</v>
      </c>
      <c r="C9" s="2">
        <v>3288.3000489999999</v>
      </c>
      <c r="D9" s="2">
        <v>3171.5500489999999</v>
      </c>
      <c r="E9" s="2">
        <v>3185.5500489999999</v>
      </c>
      <c r="F9" s="2">
        <v>3162.733643</v>
      </c>
      <c r="G9">
        <v>1482618</v>
      </c>
      <c r="H9">
        <v>4829</v>
      </c>
      <c r="I9" s="2">
        <v>4920</v>
      </c>
      <c r="J9" s="2">
        <v>4758.1499020000001</v>
      </c>
      <c r="K9" s="2">
        <v>4843.2998049999997</v>
      </c>
      <c r="L9" s="2">
        <v>4843.2998049999997</v>
      </c>
      <c r="M9" s="3">
        <v>580934</v>
      </c>
      <c r="AG9" s="1">
        <v>44523</v>
      </c>
      <c r="AH9" s="2">
        <f>INDEX(A:M,MATCH(AG9,A:A,0),MATCH(AH8,A8:M8,0))</f>
        <v>1482618</v>
      </c>
      <c r="AI9">
        <f>INDEX($A:$M,MATCH(AG9,$A:$A,0),MATCH($AI$1,$A$1:$M$1,0))</f>
        <v>580934</v>
      </c>
    </row>
    <row r="10" spans="1:35" x14ac:dyDescent="0.25">
      <c r="A10" s="1">
        <v>44524</v>
      </c>
      <c r="B10" s="2">
        <v>3186.0500489999999</v>
      </c>
      <c r="C10" s="2">
        <v>3208.8999020000001</v>
      </c>
      <c r="D10" s="2">
        <v>3150</v>
      </c>
      <c r="E10" s="2">
        <v>3157</v>
      </c>
      <c r="F10" s="2">
        <v>3134.3879390000002</v>
      </c>
      <c r="G10">
        <v>1056213</v>
      </c>
      <c r="H10">
        <v>4876</v>
      </c>
      <c r="I10" s="2">
        <v>4958.9501950000003</v>
      </c>
      <c r="J10" s="2">
        <v>4850.0498049999997</v>
      </c>
      <c r="K10" s="2">
        <v>4882.6000979999999</v>
      </c>
      <c r="L10" s="2">
        <v>4882.6000979999999</v>
      </c>
      <c r="M10" s="3">
        <v>483901</v>
      </c>
      <c r="AG10" s="1">
        <v>44524</v>
      </c>
      <c r="AH10" s="2">
        <f>INDEX(A:M,MATCH(AG10,A:A,0),MATCH(AH9,A9:M9,0))</f>
        <v>1056213</v>
      </c>
      <c r="AI10">
        <f>INDEX($A:$M,MATCH(AG10,$A:$A,0),MATCH($AI$1,$A$1:$M$1,0))</f>
        <v>483901</v>
      </c>
    </row>
    <row r="11" spans="1:35" x14ac:dyDescent="0.25">
      <c r="A11" s="1">
        <v>44525</v>
      </c>
      <c r="B11" s="2">
        <v>3156.5</v>
      </c>
      <c r="C11" s="2">
        <v>3173.3500979999999</v>
      </c>
      <c r="D11" s="2">
        <v>3113</v>
      </c>
      <c r="E11" s="2">
        <v>3144.25</v>
      </c>
      <c r="F11" s="2">
        <v>3121.7294919999999</v>
      </c>
      <c r="G11">
        <v>728825</v>
      </c>
      <c r="H11">
        <v>4930</v>
      </c>
      <c r="I11" s="2">
        <v>4930</v>
      </c>
      <c r="J11" s="2">
        <v>4854.6499020000001</v>
      </c>
      <c r="K11" s="2">
        <v>4894.5</v>
      </c>
      <c r="L11" s="2">
        <v>4894.5</v>
      </c>
      <c r="M11" s="3">
        <v>364378</v>
      </c>
      <c r="AG11" s="1">
        <v>44525</v>
      </c>
      <c r="AH11" s="2">
        <f>INDEX(A:M,MATCH(AG11,A:A,0),MATCH(AH10,A10:M10,0))</f>
        <v>728825</v>
      </c>
      <c r="AI11">
        <f>INDEX($A:$M,MATCH(AG11,$A:$A,0),MATCH($AI$1,$A$1:$M$1,0))</f>
        <v>364378</v>
      </c>
    </row>
    <row r="12" spans="1:35" x14ac:dyDescent="0.25">
      <c r="A12" s="1">
        <v>44526</v>
      </c>
      <c r="B12" s="2">
        <v>3101</v>
      </c>
      <c r="C12" s="2">
        <v>3167.3500979999999</v>
      </c>
      <c r="D12" s="2">
        <v>3091</v>
      </c>
      <c r="E12" s="2">
        <v>3143.1000979999999</v>
      </c>
      <c r="F12" s="2">
        <v>3120.5876459999999</v>
      </c>
      <c r="G12">
        <v>1029110</v>
      </c>
      <c r="H12">
        <v>4860</v>
      </c>
      <c r="I12" s="2">
        <v>4860</v>
      </c>
      <c r="J12" s="2">
        <v>4700.1000979999999</v>
      </c>
      <c r="K12" s="2">
        <v>4718.75</v>
      </c>
      <c r="L12" s="2">
        <v>4718.75</v>
      </c>
      <c r="M12" s="3">
        <v>518551</v>
      </c>
      <c r="AG12" s="1">
        <v>44526</v>
      </c>
      <c r="AH12" s="2">
        <f>INDEX(A:M,MATCH(AG12,A:A,0),MATCH(AH11,A11:M11,0))</f>
        <v>1029110</v>
      </c>
      <c r="AI12">
        <f>INDEX($A:$M,MATCH(AG12,$A:$A,0),MATCH($AI$1,$A$1:$M$1,0))</f>
        <v>518551</v>
      </c>
    </row>
    <row r="13" spans="1:35" x14ac:dyDescent="0.25">
      <c r="A13" s="1">
        <v>44529</v>
      </c>
      <c r="B13" s="2">
        <v>3131</v>
      </c>
      <c r="C13" s="2">
        <v>3178.8999020000001</v>
      </c>
      <c r="D13" s="2">
        <v>3071.8999020000001</v>
      </c>
      <c r="E13" s="2">
        <v>3144.3000489999999</v>
      </c>
      <c r="F13" s="2">
        <v>3121.7790530000002</v>
      </c>
      <c r="G13">
        <v>876651</v>
      </c>
      <c r="H13">
        <v>4687</v>
      </c>
      <c r="I13" s="2">
        <v>4721</v>
      </c>
      <c r="J13" s="2">
        <v>4455</v>
      </c>
      <c r="K13" s="2">
        <v>4673.3500979999999</v>
      </c>
      <c r="L13" s="2">
        <v>4673.3500979999999</v>
      </c>
      <c r="M13" s="3">
        <v>609710</v>
      </c>
      <c r="AG13" s="1">
        <v>44529</v>
      </c>
      <c r="AH13" s="2">
        <f>INDEX(A:M,MATCH(AG13,A:A,0),MATCH(AH12,A12:M12,0))</f>
        <v>876651</v>
      </c>
      <c r="AI13">
        <f>INDEX($A:$M,MATCH(AG13,$A:$A,0),MATCH($AI$1,$A$1:$M$1,0))</f>
        <v>609710</v>
      </c>
    </row>
    <row r="14" spans="1:35" x14ac:dyDescent="0.25">
      <c r="A14" s="1">
        <v>44530</v>
      </c>
      <c r="B14" s="2">
        <v>3116.1499020000001</v>
      </c>
      <c r="C14" s="2">
        <v>3189</v>
      </c>
      <c r="D14" s="2">
        <v>3116.1499020000001</v>
      </c>
      <c r="E14" s="2">
        <v>3143.6499020000001</v>
      </c>
      <c r="F14" s="2">
        <v>3121.1335450000001</v>
      </c>
      <c r="G14">
        <v>2340489</v>
      </c>
      <c r="H14">
        <v>4673.3999020000001</v>
      </c>
      <c r="I14" s="2">
        <v>4800</v>
      </c>
      <c r="J14" s="2">
        <v>4661</v>
      </c>
      <c r="K14" s="2">
        <v>4710.8999020000001</v>
      </c>
      <c r="L14" s="2">
        <v>4710.8999020000001</v>
      </c>
      <c r="M14" s="3">
        <v>790479</v>
      </c>
      <c r="AG14" s="1">
        <v>44530</v>
      </c>
      <c r="AH14" s="2">
        <f>INDEX(A:M,MATCH(AG14,A:A,0),MATCH(AH13,A13:M13,0))</f>
        <v>2340489</v>
      </c>
      <c r="AI14">
        <f>INDEX($A:$M,MATCH(AG14,$A:$A,0),MATCH($AI$1,$A$1:$M$1,0))</f>
        <v>790479</v>
      </c>
    </row>
    <row r="15" spans="1:35" x14ac:dyDescent="0.25">
      <c r="A15" s="1">
        <v>44531</v>
      </c>
      <c r="B15" s="2">
        <v>3155.8999020000001</v>
      </c>
      <c r="C15" s="2">
        <v>3199.75</v>
      </c>
      <c r="D15" s="2">
        <v>3124.1000979999999</v>
      </c>
      <c r="E15" s="2">
        <v>3138.1499020000001</v>
      </c>
      <c r="F15" s="2">
        <v>3115.673096</v>
      </c>
      <c r="G15">
        <v>1741820</v>
      </c>
      <c r="H15">
        <v>4750</v>
      </c>
      <c r="I15" s="2">
        <v>4848</v>
      </c>
      <c r="J15" s="2">
        <v>4666</v>
      </c>
      <c r="K15" s="2">
        <v>4693.7001950000003</v>
      </c>
      <c r="L15" s="2">
        <v>4693.7001950000003</v>
      </c>
      <c r="M15" s="3">
        <v>374830</v>
      </c>
      <c r="AG15" s="1">
        <v>44531</v>
      </c>
      <c r="AH15" s="2">
        <f>INDEX(A:M,MATCH(AG15,A:A,0),MATCH(AH14,A14:M14,0))</f>
        <v>1741820</v>
      </c>
      <c r="AI15">
        <f>INDEX($A:$M,MATCH(AG15,$A:$A,0),MATCH($AI$1,$A$1:$M$1,0))</f>
        <v>374830</v>
      </c>
    </row>
    <row r="16" spans="1:35" x14ac:dyDescent="0.25">
      <c r="A16" s="1">
        <v>44532</v>
      </c>
      <c r="B16" s="2">
        <v>3160</v>
      </c>
      <c r="C16" s="2">
        <v>3194</v>
      </c>
      <c r="D16" s="2">
        <v>3152.25</v>
      </c>
      <c r="E16" s="2">
        <v>3180.6000979999999</v>
      </c>
      <c r="F16" s="2">
        <v>3157.8190920000002</v>
      </c>
      <c r="G16">
        <v>939320</v>
      </c>
      <c r="H16">
        <v>4750</v>
      </c>
      <c r="I16" s="2">
        <v>4794.5498049999997</v>
      </c>
      <c r="J16" s="2">
        <v>4718.4501950000003</v>
      </c>
      <c r="K16" s="2">
        <v>4782.9501950000003</v>
      </c>
      <c r="L16" s="2">
        <v>4782.9501950000003</v>
      </c>
      <c r="M16" s="3">
        <v>351343</v>
      </c>
      <c r="AG16" s="1">
        <v>44532</v>
      </c>
      <c r="AH16" s="2">
        <f>INDEX(A:M,MATCH(AG16,A:A,0),MATCH(AH15,A15:M15,0))</f>
        <v>939320</v>
      </c>
      <c r="AI16">
        <f>INDEX($A:$M,MATCH(AG16,$A:$A,0),MATCH($AI$1,$A$1:$M$1,0))</f>
        <v>351343</v>
      </c>
    </row>
    <row r="17" spans="1:35" x14ac:dyDescent="0.25">
      <c r="A17" s="1">
        <v>44533</v>
      </c>
      <c r="B17" s="2">
        <v>3185</v>
      </c>
      <c r="C17" s="2">
        <v>3187.4499510000001</v>
      </c>
      <c r="D17" s="2">
        <v>3106</v>
      </c>
      <c r="E17" s="2">
        <v>3110.4499510000001</v>
      </c>
      <c r="F17" s="2">
        <v>3088.1713869999999</v>
      </c>
      <c r="G17">
        <v>1216263</v>
      </c>
      <c r="H17">
        <v>4799</v>
      </c>
      <c r="I17" s="2">
        <v>4850</v>
      </c>
      <c r="J17" s="2">
        <v>4775</v>
      </c>
      <c r="K17" s="2">
        <v>4799.0498049999997</v>
      </c>
      <c r="L17" s="2">
        <v>4799.0498049999997</v>
      </c>
      <c r="M17" s="3">
        <v>287731</v>
      </c>
      <c r="AG17" s="1">
        <v>44533</v>
      </c>
      <c r="AH17" s="2">
        <f>INDEX(A:M,MATCH(AG17,A:A,0),MATCH(AH16,A16:M16,0))</f>
        <v>1216263</v>
      </c>
      <c r="AI17">
        <f>INDEX($A:$M,MATCH(AG17,$A:$A,0),MATCH($AI$1,$A$1:$M$1,0))</f>
        <v>287731</v>
      </c>
    </row>
    <row r="18" spans="1:35" x14ac:dyDescent="0.25">
      <c r="A18" s="1">
        <v>44536</v>
      </c>
      <c r="B18" s="2">
        <v>3115</v>
      </c>
      <c r="C18" s="2">
        <v>3115</v>
      </c>
      <c r="D18" s="2">
        <v>3028.25</v>
      </c>
      <c r="E18" s="2">
        <v>3038.3000489999999</v>
      </c>
      <c r="F18" s="2">
        <v>3016.5383299999999</v>
      </c>
      <c r="G18">
        <v>1107363</v>
      </c>
      <c r="H18">
        <v>4820</v>
      </c>
      <c r="I18" s="2">
        <v>4821.9501950000003</v>
      </c>
      <c r="J18" s="2">
        <v>4580</v>
      </c>
      <c r="K18" s="2">
        <v>4593.4501950000003</v>
      </c>
      <c r="L18" s="2">
        <v>4593.4501950000003</v>
      </c>
      <c r="M18" s="3">
        <v>466595</v>
      </c>
      <c r="AG18" s="1">
        <v>44536</v>
      </c>
      <c r="AH18" s="2">
        <f>INDEX(A:M,MATCH(AG18,A:A,0),MATCH(AH17,A17:M17,0))</f>
        <v>1107363</v>
      </c>
      <c r="AI18">
        <f>INDEX($A:$M,MATCH(AG18,$A:$A,0),MATCH($AI$1,$A$1:$M$1,0))</f>
        <v>466595</v>
      </c>
    </row>
    <row r="19" spans="1:35" x14ac:dyDescent="0.25">
      <c r="A19" s="1">
        <v>44537</v>
      </c>
      <c r="B19" s="2">
        <v>3040</v>
      </c>
      <c r="C19" s="2">
        <v>3069</v>
      </c>
      <c r="D19" s="2">
        <v>3016.4499510000001</v>
      </c>
      <c r="E19" s="2">
        <v>3030.3500979999999</v>
      </c>
      <c r="F19" s="2">
        <v>3008.6452640000002</v>
      </c>
      <c r="G19">
        <v>2056459</v>
      </c>
      <c r="H19">
        <v>4674.7001950000003</v>
      </c>
      <c r="I19" s="2">
        <v>4719</v>
      </c>
      <c r="J19" s="2">
        <v>4611</v>
      </c>
      <c r="K19" s="2">
        <v>4660.6499020000001</v>
      </c>
      <c r="L19" s="2">
        <v>4660.6499020000001</v>
      </c>
      <c r="M19" s="3">
        <v>435517</v>
      </c>
      <c r="W19" t="s">
        <v>13</v>
      </c>
      <c r="X19">
        <f ca="1">INDEX($A:$M,MATCH(TODAY(),$A:$A,0),MATCH($Q$3&amp;" "&amp;W19,$A$1:$M$1,0))</f>
        <v>3090.6999510000001</v>
      </c>
      <c r="AG19" s="1">
        <v>44537</v>
      </c>
      <c r="AH19" s="2">
        <f>INDEX(A:M,MATCH(AG19,A:A,0),MATCH(AH18,A18:M18,0))</f>
        <v>2056459</v>
      </c>
      <c r="AI19">
        <f>INDEX($A:$M,MATCH(AG19,$A:$A,0),MATCH($AI$1,$A$1:$M$1,0))</f>
        <v>435517</v>
      </c>
    </row>
    <row r="20" spans="1:35" x14ac:dyDescent="0.25">
      <c r="A20" s="1">
        <v>44538</v>
      </c>
      <c r="B20" s="2">
        <v>3031.8999020000001</v>
      </c>
      <c r="C20" s="2">
        <v>3123</v>
      </c>
      <c r="D20" s="2">
        <v>3031</v>
      </c>
      <c r="E20" s="2">
        <v>3108.5</v>
      </c>
      <c r="F20" s="2">
        <v>3086.235596</v>
      </c>
      <c r="G20">
        <v>1171484</v>
      </c>
      <c r="H20">
        <v>4708.2001950000003</v>
      </c>
      <c r="I20" s="2">
        <v>4842</v>
      </c>
      <c r="J20" s="2">
        <v>4708.2001950000003</v>
      </c>
      <c r="K20" s="2">
        <v>4814.6000979999999</v>
      </c>
      <c r="L20" s="2">
        <v>4814.6000979999999</v>
      </c>
      <c r="M20" s="3">
        <v>763280</v>
      </c>
      <c r="W20" t="s">
        <v>14</v>
      </c>
      <c r="X20">
        <f t="shared" ref="X20:X21" ca="1" si="0">INDEX($A:$M,MATCH(TODAY(),$A:$A,0),MATCH($Q$3&amp;" "&amp;W20,$A$1:$M$1,0))</f>
        <v>3098</v>
      </c>
      <c r="AG20" s="1">
        <v>44538</v>
      </c>
      <c r="AH20" s="2">
        <f>INDEX(A:M,MATCH(AG20,A:A,0),MATCH(AH19,A19:M19,0))</f>
        <v>1171484</v>
      </c>
      <c r="AI20">
        <f>INDEX($A:$M,MATCH(AG20,$A:$A,0),MATCH($AI$1,$A$1:$M$1,0))</f>
        <v>763280</v>
      </c>
    </row>
    <row r="21" spans="1:35" x14ac:dyDescent="0.25">
      <c r="A21" s="1">
        <v>44539</v>
      </c>
      <c r="B21" s="2">
        <v>3152.3999020000001</v>
      </c>
      <c r="C21" s="2">
        <v>3183.0500489999999</v>
      </c>
      <c r="D21" s="2">
        <v>3111</v>
      </c>
      <c r="E21" s="2">
        <v>3178.6999510000001</v>
      </c>
      <c r="F21" s="2">
        <v>3155.9326169999999</v>
      </c>
      <c r="G21">
        <v>1287243</v>
      </c>
      <c r="H21">
        <v>4822</v>
      </c>
      <c r="I21" s="2">
        <v>4878.3999020000001</v>
      </c>
      <c r="J21" s="2">
        <v>4777</v>
      </c>
      <c r="K21" s="2">
        <v>4821.2001950000003</v>
      </c>
      <c r="L21" s="2">
        <v>4821.2001950000003</v>
      </c>
      <c r="M21" s="3">
        <v>316687</v>
      </c>
      <c r="W21" t="s">
        <v>15</v>
      </c>
      <c r="X21">
        <f t="shared" ca="1" si="0"/>
        <v>3048</v>
      </c>
      <c r="AG21" s="1">
        <v>44539</v>
      </c>
      <c r="AH21" s="2">
        <f>INDEX(A:M,MATCH(AG21,A:A,0),MATCH(AH20,A20:M20,0))</f>
        <v>1287243</v>
      </c>
      <c r="AI21">
        <f>INDEX($A:$M,MATCH(AG21,$A:$A,0),MATCH($AI$1,$A$1:$M$1,0))</f>
        <v>316687</v>
      </c>
    </row>
    <row r="22" spans="1:35" x14ac:dyDescent="0.25">
      <c r="A22" s="1">
        <v>44540</v>
      </c>
      <c r="B22" s="2">
        <v>3184</v>
      </c>
      <c r="C22" s="2">
        <v>3292</v>
      </c>
      <c r="D22" s="2">
        <v>3178.6999510000001</v>
      </c>
      <c r="E22" s="2">
        <v>3283.1499020000001</v>
      </c>
      <c r="F22" s="2">
        <v>3259.6345209999999</v>
      </c>
      <c r="G22">
        <v>2554394</v>
      </c>
      <c r="H22">
        <v>4798</v>
      </c>
      <c r="I22" s="2">
        <v>4809.7001950000003</v>
      </c>
      <c r="J22" s="2">
        <v>4775.5</v>
      </c>
      <c r="K22" s="2">
        <v>4796.6000979999999</v>
      </c>
      <c r="L22" s="2">
        <v>4796.6000979999999</v>
      </c>
      <c r="M22" s="3">
        <v>173574</v>
      </c>
      <c r="W22" t="s">
        <v>16</v>
      </c>
      <c r="X22">
        <f>MAX(INDEX(A:M,0,MATCH(Q3&amp;" "&amp;W20,A1:M1,0)))</f>
        <v>3590</v>
      </c>
      <c r="AG22" s="1">
        <v>44540</v>
      </c>
      <c r="AH22" s="2">
        <f>INDEX(A:M,MATCH(AG22,A:A,0),MATCH(AH21,A21:M21,0))</f>
        <v>2554394</v>
      </c>
      <c r="AI22">
        <f>INDEX($A:$M,MATCH(AG22,$A:$A,0),MATCH($AI$1,$A$1:$M$1,0))</f>
        <v>173574</v>
      </c>
    </row>
    <row r="23" spans="1:35" x14ac:dyDescent="0.25">
      <c r="A23" s="1">
        <v>44543</v>
      </c>
      <c r="B23" s="2">
        <v>3285.1000979999999</v>
      </c>
      <c r="C23" s="2">
        <v>3341</v>
      </c>
      <c r="D23" s="2">
        <v>3270.9499510000001</v>
      </c>
      <c r="E23" s="2">
        <v>3279.8500979999999</v>
      </c>
      <c r="F23" s="2">
        <v>3256.358154</v>
      </c>
      <c r="G23">
        <v>1265832</v>
      </c>
      <c r="H23">
        <v>4830</v>
      </c>
      <c r="I23" s="2">
        <v>4870</v>
      </c>
      <c r="J23" s="2">
        <v>4750</v>
      </c>
      <c r="K23" s="2">
        <v>4765.7998049999997</v>
      </c>
      <c r="L23" s="2">
        <v>4765.7998049999997</v>
      </c>
      <c r="M23" s="3">
        <v>283323</v>
      </c>
      <c r="W23" t="s">
        <v>17</v>
      </c>
      <c r="X23">
        <f>MIN(INDEX(A:M,0,MATCH(Q3&amp;" "&amp;W21,A1:M1,0)))</f>
        <v>2560</v>
      </c>
      <c r="AG23" s="1">
        <v>44543</v>
      </c>
      <c r="AH23" s="2">
        <f>INDEX(A:M,MATCH(AG23,A:A,0),MATCH(AH22,A22:M22,0))</f>
        <v>1265832</v>
      </c>
      <c r="AI23">
        <f>INDEX($A:$M,MATCH(AG23,$A:$A,0),MATCH($AI$1,$A$1:$M$1,0))</f>
        <v>283323</v>
      </c>
    </row>
    <row r="24" spans="1:35" x14ac:dyDescent="0.25">
      <c r="A24" s="1">
        <v>44544</v>
      </c>
      <c r="B24" s="2">
        <v>3274</v>
      </c>
      <c r="C24" s="2">
        <v>3305</v>
      </c>
      <c r="D24" s="2">
        <v>3249</v>
      </c>
      <c r="E24" s="2">
        <v>3297.5</v>
      </c>
      <c r="F24" s="2">
        <v>3273.881836</v>
      </c>
      <c r="G24">
        <v>863179</v>
      </c>
      <c r="H24">
        <v>4764.75</v>
      </c>
      <c r="I24" s="2">
        <v>4840</v>
      </c>
      <c r="J24" s="2">
        <v>4714.1000979999999</v>
      </c>
      <c r="K24" s="2">
        <v>4814.3999020000001</v>
      </c>
      <c r="L24" s="2">
        <v>4814.3999020000001</v>
      </c>
      <c r="M24" s="3">
        <v>352396</v>
      </c>
      <c r="AG24" s="1">
        <v>44544</v>
      </c>
      <c r="AH24" s="2">
        <f>INDEX(A:M,MATCH(AG24,A:A,0),MATCH(AH23,A23:M23,0))</f>
        <v>863179</v>
      </c>
      <c r="AI24">
        <f>INDEX($A:$M,MATCH(AG24,$A:$A,0),MATCH($AI$1,$A$1:$M$1,0))</f>
        <v>352396</v>
      </c>
    </row>
    <row r="25" spans="1:35" x14ac:dyDescent="0.25">
      <c r="A25" s="1">
        <v>44545</v>
      </c>
      <c r="B25" s="2">
        <v>3278.1499020000001</v>
      </c>
      <c r="C25" s="2">
        <v>3313.9499510000001</v>
      </c>
      <c r="D25" s="2">
        <v>3266.5</v>
      </c>
      <c r="E25" s="2">
        <v>3301.9499510000001</v>
      </c>
      <c r="F25" s="2">
        <v>3278.2998050000001</v>
      </c>
      <c r="G25">
        <v>811946</v>
      </c>
      <c r="H25">
        <v>4799.8999020000001</v>
      </c>
      <c r="I25" s="2">
        <v>4814.25</v>
      </c>
      <c r="J25" s="2">
        <v>4740</v>
      </c>
      <c r="K25" s="2">
        <v>4749.4501950000003</v>
      </c>
      <c r="L25" s="2">
        <v>4749.4501950000003</v>
      </c>
      <c r="M25" s="3">
        <v>410084</v>
      </c>
      <c r="AG25" s="1">
        <v>44545</v>
      </c>
      <c r="AH25" s="2">
        <f>INDEX(A:M,MATCH(AG25,A:A,0),MATCH(AH24,A24:M24,0))</f>
        <v>811946</v>
      </c>
      <c r="AI25">
        <f>INDEX($A:$M,MATCH(AG25,$A:$A,0),MATCH($AI$1,$A$1:$M$1,0))</f>
        <v>410084</v>
      </c>
    </row>
    <row r="26" spans="1:35" x14ac:dyDescent="0.25">
      <c r="A26" s="1">
        <v>44546</v>
      </c>
      <c r="B26" s="2">
        <v>3325</v>
      </c>
      <c r="C26" s="2">
        <v>3325</v>
      </c>
      <c r="D26" s="2">
        <v>3270.6000979999999</v>
      </c>
      <c r="E26" s="2">
        <v>3298.6000979999999</v>
      </c>
      <c r="F26" s="2">
        <v>3274.9741210000002</v>
      </c>
      <c r="G26">
        <v>502930</v>
      </c>
      <c r="H26">
        <v>4801</v>
      </c>
      <c r="I26" s="2">
        <v>4815.1499020000001</v>
      </c>
      <c r="J26" s="2">
        <v>4726.1499020000001</v>
      </c>
      <c r="K26" s="2">
        <v>4742.1000979999999</v>
      </c>
      <c r="L26" s="2">
        <v>4742.1000979999999</v>
      </c>
      <c r="M26" s="3">
        <v>243570</v>
      </c>
      <c r="AG26" s="1">
        <v>44546</v>
      </c>
      <c r="AH26" s="2">
        <f>INDEX(A:M,MATCH(AG26,A:A,0),MATCH(AH25,A25:M25,0))</f>
        <v>502930</v>
      </c>
      <c r="AI26">
        <f>INDEX($A:$M,MATCH(AG26,$A:$A,0),MATCH($AI$1,$A$1:$M$1,0))</f>
        <v>243570</v>
      </c>
    </row>
    <row r="27" spans="1:35" x14ac:dyDescent="0.25">
      <c r="A27" s="1">
        <v>44547</v>
      </c>
      <c r="B27" s="2">
        <v>3275</v>
      </c>
      <c r="C27" s="2">
        <v>3293.3000489999999</v>
      </c>
      <c r="D27" s="2">
        <v>3227.6999510000001</v>
      </c>
      <c r="E27" s="2">
        <v>3243.6999510000001</v>
      </c>
      <c r="F27" s="2">
        <v>3220.4670409999999</v>
      </c>
      <c r="G27">
        <v>1019403</v>
      </c>
      <c r="H27">
        <v>4771</v>
      </c>
      <c r="I27" s="2">
        <v>4791.25</v>
      </c>
      <c r="J27" s="2">
        <v>4672.1499020000001</v>
      </c>
      <c r="K27" s="2">
        <v>4697.7998049999997</v>
      </c>
      <c r="L27" s="2">
        <v>4697.7998049999997</v>
      </c>
      <c r="M27" s="3">
        <v>454824</v>
      </c>
      <c r="AG27" s="1">
        <v>44547</v>
      </c>
      <c r="AH27" s="2">
        <f>INDEX(A:M,MATCH(AG27,A:A,0),MATCH(AH26,A26:M26,0))</f>
        <v>1019403</v>
      </c>
      <c r="AI27">
        <f>INDEX($A:$M,MATCH(AG27,$A:$A,0),MATCH($AI$1,$A$1:$M$1,0))</f>
        <v>454824</v>
      </c>
    </row>
    <row r="28" spans="1:35" x14ac:dyDescent="0.25">
      <c r="A28" s="1">
        <v>44550</v>
      </c>
      <c r="B28" s="2">
        <v>3227</v>
      </c>
      <c r="C28" s="2">
        <v>3275</v>
      </c>
      <c r="D28" s="2">
        <v>3181</v>
      </c>
      <c r="E28" s="2">
        <v>3239.4499510000001</v>
      </c>
      <c r="F28" s="2">
        <v>3216.2475589999999</v>
      </c>
      <c r="G28">
        <v>948872</v>
      </c>
      <c r="H28">
        <v>4669</v>
      </c>
      <c r="I28" s="2">
        <v>4690</v>
      </c>
      <c r="J28" s="2">
        <v>4552.25</v>
      </c>
      <c r="K28" s="2">
        <v>4618.9501950000003</v>
      </c>
      <c r="L28" s="2">
        <v>4618.9501950000003</v>
      </c>
      <c r="M28" s="3">
        <v>310441</v>
      </c>
      <c r="AG28" s="1">
        <v>44550</v>
      </c>
      <c r="AH28" s="2">
        <f>INDEX(A:M,MATCH(AG28,A:A,0),MATCH(AH27,A27:M27,0))</f>
        <v>948872</v>
      </c>
      <c r="AI28">
        <f>INDEX($A:$M,MATCH(AG28,$A:$A,0),MATCH($AI$1,$A$1:$M$1,0))</f>
        <v>310441</v>
      </c>
    </row>
    <row r="29" spans="1:35" x14ac:dyDescent="0.25">
      <c r="A29" s="1">
        <v>44551</v>
      </c>
      <c r="B29" s="2">
        <v>3247</v>
      </c>
      <c r="C29" s="2">
        <v>3296</v>
      </c>
      <c r="D29" s="2">
        <v>3240</v>
      </c>
      <c r="E29" s="2">
        <v>3271.3500979999999</v>
      </c>
      <c r="F29" s="2">
        <v>3247.9189449999999</v>
      </c>
      <c r="G29">
        <v>712026</v>
      </c>
      <c r="H29">
        <v>4612.5</v>
      </c>
      <c r="I29" s="2">
        <v>4677</v>
      </c>
      <c r="J29" s="2">
        <v>4571.0498049999997</v>
      </c>
      <c r="K29" s="2">
        <v>4587.3999020000001</v>
      </c>
      <c r="L29" s="2">
        <v>4587.3999020000001</v>
      </c>
      <c r="M29" s="3">
        <v>312536</v>
      </c>
      <c r="AG29" s="1">
        <v>44551</v>
      </c>
      <c r="AH29" s="2">
        <f>INDEX(A:M,MATCH(AG29,A:A,0),MATCH(AH28,A28:M28,0))</f>
        <v>712026</v>
      </c>
      <c r="AI29">
        <f>INDEX($A:$M,MATCH(AG29,$A:$A,0),MATCH($AI$1,$A$1:$M$1,0))</f>
        <v>312536</v>
      </c>
    </row>
    <row r="30" spans="1:35" x14ac:dyDescent="0.25">
      <c r="A30" s="1">
        <v>44552</v>
      </c>
      <c r="B30" s="2">
        <v>3275.6999510000001</v>
      </c>
      <c r="C30" s="2">
        <v>3285.6499020000001</v>
      </c>
      <c r="D30" s="2">
        <v>3241</v>
      </c>
      <c r="E30" s="2">
        <v>3280.1000979999999</v>
      </c>
      <c r="F30" s="2">
        <v>3256.6064449999999</v>
      </c>
      <c r="G30">
        <v>619865</v>
      </c>
      <c r="H30">
        <v>4627.9501950000003</v>
      </c>
      <c r="I30" s="2">
        <v>4695.5</v>
      </c>
      <c r="J30" s="2">
        <v>4587.3999020000001</v>
      </c>
      <c r="K30" s="2">
        <v>4655.8500979999999</v>
      </c>
      <c r="L30" s="2">
        <v>4655.8500979999999</v>
      </c>
      <c r="M30" s="3">
        <v>338380</v>
      </c>
      <c r="AG30" s="1">
        <v>44552</v>
      </c>
      <c r="AH30" s="2">
        <f>INDEX(A:M,MATCH(AG30,A:A,0),MATCH(AH29,A29:M29,0))</f>
        <v>619865</v>
      </c>
      <c r="AI30">
        <f>INDEX($A:$M,MATCH(AG30,$A:$A,0),MATCH($AI$1,$A$1:$M$1,0))</f>
        <v>338380</v>
      </c>
    </row>
    <row r="31" spans="1:35" x14ac:dyDescent="0.25">
      <c r="A31" s="1">
        <v>44553</v>
      </c>
      <c r="B31" s="2">
        <v>3290</v>
      </c>
      <c r="C31" s="2">
        <v>3307.8999020000001</v>
      </c>
      <c r="D31" s="2">
        <v>3250</v>
      </c>
      <c r="E31" s="2">
        <v>3267.8999020000001</v>
      </c>
      <c r="F31" s="2">
        <v>3244.4936520000001</v>
      </c>
      <c r="G31">
        <v>1051596</v>
      </c>
      <c r="H31">
        <v>4711.25</v>
      </c>
      <c r="I31" s="2">
        <v>4711.25</v>
      </c>
      <c r="J31" s="2">
        <v>4631.3999020000001</v>
      </c>
      <c r="K31" s="2">
        <v>4647.8999020000001</v>
      </c>
      <c r="L31" s="2">
        <v>4647.8999020000001</v>
      </c>
      <c r="M31" s="3">
        <v>204211</v>
      </c>
      <c r="AG31" s="1">
        <v>44553</v>
      </c>
      <c r="AH31" s="2">
        <f>INDEX(A:M,MATCH(AG31,A:A,0),MATCH(AH30,A30:M30,0))</f>
        <v>1051596</v>
      </c>
      <c r="AI31">
        <f>INDEX($A:$M,MATCH(AG31,$A:$A,0),MATCH($AI$1,$A$1:$M$1,0))</f>
        <v>204211</v>
      </c>
    </row>
    <row r="32" spans="1:35" x14ac:dyDescent="0.25">
      <c r="A32" s="1">
        <v>44554</v>
      </c>
      <c r="B32" s="2">
        <v>3280</v>
      </c>
      <c r="C32" s="2">
        <v>3300</v>
      </c>
      <c r="D32" s="2">
        <v>3261</v>
      </c>
      <c r="E32" s="2">
        <v>3284.8000489999999</v>
      </c>
      <c r="F32" s="2">
        <v>3261.2727049999999</v>
      </c>
      <c r="G32">
        <v>651404</v>
      </c>
      <c r="H32">
        <v>4674</v>
      </c>
      <c r="I32" s="2">
        <v>4674</v>
      </c>
      <c r="J32" s="2">
        <v>4615</v>
      </c>
      <c r="K32" s="2">
        <v>4628.8999020000001</v>
      </c>
      <c r="L32" s="2">
        <v>4628.8999020000001</v>
      </c>
      <c r="M32" s="3">
        <v>122078</v>
      </c>
      <c r="AG32" s="1">
        <v>44554</v>
      </c>
      <c r="AH32" s="2">
        <f>INDEX(A:M,MATCH(AG32,A:A,0),MATCH(AH31,A31:M31,0))</f>
        <v>651404</v>
      </c>
      <c r="AI32">
        <f>INDEX($A:$M,MATCH(AG32,$A:$A,0),MATCH($AI$1,$A$1:$M$1,0))</f>
        <v>122078</v>
      </c>
    </row>
    <row r="33" spans="1:35" x14ac:dyDescent="0.25">
      <c r="A33" s="1">
        <v>44557</v>
      </c>
      <c r="B33" s="2">
        <v>3280.1000979999999</v>
      </c>
      <c r="C33" s="2">
        <v>3284.75</v>
      </c>
      <c r="D33" s="2">
        <v>3226.1999510000001</v>
      </c>
      <c r="E33" s="2">
        <v>3272.3999020000001</v>
      </c>
      <c r="F33" s="2">
        <v>3248.9614259999998</v>
      </c>
      <c r="G33">
        <v>640701</v>
      </c>
      <c r="H33">
        <v>4599</v>
      </c>
      <c r="I33" s="2">
        <v>4680</v>
      </c>
      <c r="J33" s="2">
        <v>4555.25</v>
      </c>
      <c r="K33" s="2">
        <v>4668.6499020000001</v>
      </c>
      <c r="L33" s="2">
        <v>4668.6499020000001</v>
      </c>
      <c r="M33" s="3">
        <v>294366</v>
      </c>
      <c r="AG33" s="1">
        <v>44557</v>
      </c>
      <c r="AH33" s="2">
        <f>INDEX(A:M,MATCH(AG33,A:A,0),MATCH(AH32,A32:M32,0))</f>
        <v>640701</v>
      </c>
      <c r="AI33">
        <f>INDEX($A:$M,MATCH(AG33,$A:$A,0),MATCH($AI$1,$A$1:$M$1,0))</f>
        <v>294366</v>
      </c>
    </row>
    <row r="34" spans="1:35" x14ac:dyDescent="0.25">
      <c r="A34" s="1">
        <v>44558</v>
      </c>
      <c r="B34" s="2">
        <v>3275.9499510000001</v>
      </c>
      <c r="C34" s="2">
        <v>3375</v>
      </c>
      <c r="D34" s="2">
        <v>3273</v>
      </c>
      <c r="E34" s="2">
        <v>3368.1999510000001</v>
      </c>
      <c r="F34" s="2">
        <v>3344.0754390000002</v>
      </c>
      <c r="G34">
        <v>1211648</v>
      </c>
      <c r="H34">
        <v>4680</v>
      </c>
      <c r="I34" s="2">
        <v>4760.9501950000003</v>
      </c>
      <c r="J34" s="2">
        <v>4645</v>
      </c>
      <c r="K34" s="2">
        <v>4721.9501950000003</v>
      </c>
      <c r="L34" s="2">
        <v>4721.9501950000003</v>
      </c>
      <c r="M34" s="3">
        <v>320963</v>
      </c>
      <c r="AG34" s="1">
        <v>44558</v>
      </c>
      <c r="AH34" s="2">
        <f>INDEX(A:M,MATCH(AG34,A:A,0),MATCH(AH33,A33:M33,0))</f>
        <v>1211648</v>
      </c>
      <c r="AI34">
        <f>INDEX($A:$M,MATCH(AG34,$A:$A,0),MATCH($AI$1,$A$1:$M$1,0))</f>
        <v>320963</v>
      </c>
    </row>
    <row r="35" spans="1:35" x14ac:dyDescent="0.25">
      <c r="A35" s="1">
        <v>44559</v>
      </c>
      <c r="B35" s="2">
        <v>3372.1999510000001</v>
      </c>
      <c r="C35" s="2">
        <v>3386</v>
      </c>
      <c r="D35" s="2">
        <v>3346.1999510000001</v>
      </c>
      <c r="E35" s="2">
        <v>3367.4499510000001</v>
      </c>
      <c r="F35" s="2">
        <v>3343.3305660000001</v>
      </c>
      <c r="G35">
        <v>598421</v>
      </c>
      <c r="H35">
        <v>4739</v>
      </c>
      <c r="I35" s="2">
        <v>4748.7001950000003</v>
      </c>
      <c r="J35" s="2">
        <v>4675</v>
      </c>
      <c r="K35" s="2">
        <v>4683.9501950000003</v>
      </c>
      <c r="L35" s="2">
        <v>4683.9501950000003</v>
      </c>
      <c r="M35" s="3">
        <v>176720</v>
      </c>
      <c r="AG35" s="1">
        <v>44559</v>
      </c>
      <c r="AH35" s="2">
        <f>INDEX(A:M,MATCH(AG35,A:A,0),MATCH(AH34,A34:M34,0))</f>
        <v>598421</v>
      </c>
      <c r="AI35">
        <f>INDEX($A:$M,MATCH(AG35,$A:$A,0),MATCH($AI$1,$A$1:$M$1,0))</f>
        <v>176720</v>
      </c>
    </row>
    <row r="36" spans="1:35" x14ac:dyDescent="0.25">
      <c r="A36" s="1">
        <v>44560</v>
      </c>
      <c r="B36" s="2">
        <v>3363.25</v>
      </c>
      <c r="C36" s="2">
        <v>3390</v>
      </c>
      <c r="D36" s="2">
        <v>3350.3000489999999</v>
      </c>
      <c r="E36" s="2">
        <v>3365.6999510000001</v>
      </c>
      <c r="F36" s="2">
        <v>3341.593018</v>
      </c>
      <c r="G36">
        <v>691223</v>
      </c>
      <c r="H36">
        <v>4677.5</v>
      </c>
      <c r="I36" s="2">
        <v>4699</v>
      </c>
      <c r="J36" s="2">
        <v>4625</v>
      </c>
      <c r="K36" s="2">
        <v>4639.3500979999999</v>
      </c>
      <c r="L36" s="2">
        <v>4639.3500979999999</v>
      </c>
      <c r="M36" s="3">
        <v>195753</v>
      </c>
      <c r="AG36" s="1">
        <v>44560</v>
      </c>
      <c r="AH36" s="2">
        <f>INDEX(A:M,MATCH(AG36,A:A,0),MATCH(AH35,A35:M35,0))</f>
        <v>691223</v>
      </c>
      <c r="AI36">
        <f>INDEX($A:$M,MATCH(AG36,$A:$A,0),MATCH($AI$1,$A$1:$M$1,0))</f>
        <v>195753</v>
      </c>
    </row>
    <row r="37" spans="1:35" x14ac:dyDescent="0.25">
      <c r="A37" s="1">
        <v>44561</v>
      </c>
      <c r="B37" s="2">
        <v>3390</v>
      </c>
      <c r="C37" s="2">
        <v>3405</v>
      </c>
      <c r="D37" s="2">
        <v>3361.3999020000001</v>
      </c>
      <c r="E37" s="2">
        <v>3382.9499510000001</v>
      </c>
      <c r="F37" s="2">
        <v>3358.7197270000001</v>
      </c>
      <c r="G37">
        <v>570671</v>
      </c>
      <c r="H37">
        <v>4641</v>
      </c>
      <c r="I37" s="2">
        <v>4692.75</v>
      </c>
      <c r="J37" s="2">
        <v>4636</v>
      </c>
      <c r="K37" s="2">
        <v>4671.4501950000003</v>
      </c>
      <c r="L37" s="2">
        <v>4671.4501950000003</v>
      </c>
      <c r="M37" s="3">
        <v>172788</v>
      </c>
      <c r="AG37" s="1">
        <v>44561</v>
      </c>
      <c r="AH37" s="2">
        <f>INDEX(A:M,MATCH(AG37,A:A,0),MATCH(AH36,A36:M36,0))</f>
        <v>570671</v>
      </c>
      <c r="AI37">
        <f>INDEX($A:$M,MATCH(AG37,$A:$A,0),MATCH($AI$1,$A$1:$M$1,0))</f>
        <v>172788</v>
      </c>
    </row>
    <row r="38" spans="1:35" x14ac:dyDescent="0.25">
      <c r="A38" s="1">
        <v>44564</v>
      </c>
      <c r="B38" s="2">
        <v>3383</v>
      </c>
      <c r="C38" s="2">
        <v>3440.8999020000001</v>
      </c>
      <c r="D38" s="2">
        <v>3383</v>
      </c>
      <c r="E38" s="2">
        <v>3422.3999020000001</v>
      </c>
      <c r="F38" s="2">
        <v>3397.8869629999999</v>
      </c>
      <c r="G38">
        <v>696276</v>
      </c>
      <c r="H38">
        <v>4770</v>
      </c>
      <c r="I38" s="2">
        <v>4799</v>
      </c>
      <c r="J38" s="2">
        <v>4701.2001950000003</v>
      </c>
      <c r="K38" s="2">
        <v>4711.5</v>
      </c>
      <c r="L38" s="2">
        <v>4711.5</v>
      </c>
      <c r="M38" s="3">
        <v>534384</v>
      </c>
      <c r="AG38" s="1">
        <v>44564</v>
      </c>
      <c r="AH38" s="2">
        <f>INDEX(A:M,MATCH(AG38,A:A,0),MATCH(AH37,A37:M37,0))</f>
        <v>696276</v>
      </c>
      <c r="AI38">
        <f>INDEX($A:$M,MATCH(AG38,$A:$A,0),MATCH($AI$1,$A$1:$M$1,0))</f>
        <v>534384</v>
      </c>
    </row>
    <row r="39" spans="1:35" x14ac:dyDescent="0.25">
      <c r="A39" s="1">
        <v>44565</v>
      </c>
      <c r="B39" s="2">
        <v>3434</v>
      </c>
      <c r="C39" s="2">
        <v>3472.4499510000001</v>
      </c>
      <c r="D39" s="2">
        <v>3415.0500489999999</v>
      </c>
      <c r="E39" s="2">
        <v>3459.3000489999999</v>
      </c>
      <c r="F39" s="2">
        <v>3434.5229490000002</v>
      </c>
      <c r="G39">
        <v>790886</v>
      </c>
      <c r="H39">
        <v>4758.8999020000001</v>
      </c>
      <c r="I39" s="2">
        <v>4758.8999020000001</v>
      </c>
      <c r="J39" s="2">
        <v>4685</v>
      </c>
      <c r="K39" s="2">
        <v>4726.9501950000003</v>
      </c>
      <c r="L39" s="2">
        <v>4726.9501950000003</v>
      </c>
      <c r="M39" s="3">
        <v>242287</v>
      </c>
      <c r="AG39" s="1">
        <v>44565</v>
      </c>
      <c r="AH39" s="2">
        <f>INDEX(A:M,MATCH(AG39,A:A,0),MATCH(AH38,A38:M38,0))</f>
        <v>790886</v>
      </c>
      <c r="AI39">
        <f>INDEX($A:$M,MATCH(AG39,$A:$A,0),MATCH($AI$1,$A$1:$M$1,0))</f>
        <v>242287</v>
      </c>
    </row>
    <row r="40" spans="1:35" x14ac:dyDescent="0.25">
      <c r="A40" s="1">
        <v>44566</v>
      </c>
      <c r="B40" s="2">
        <v>3470</v>
      </c>
      <c r="C40" s="2">
        <v>3540</v>
      </c>
      <c r="D40" s="2">
        <v>3452.0500489999999</v>
      </c>
      <c r="E40" s="2">
        <v>3526.8000489999999</v>
      </c>
      <c r="F40" s="2">
        <v>3501.5395509999998</v>
      </c>
      <c r="G40">
        <v>1024506</v>
      </c>
      <c r="H40">
        <v>4725</v>
      </c>
      <c r="I40" s="2">
        <v>4725</v>
      </c>
      <c r="J40" s="2">
        <v>4646</v>
      </c>
      <c r="K40" s="2">
        <v>4687.3999020000001</v>
      </c>
      <c r="L40" s="2">
        <v>4687.3999020000001</v>
      </c>
      <c r="M40" s="3">
        <v>287948</v>
      </c>
      <c r="AG40" s="1">
        <v>44566</v>
      </c>
      <c r="AH40" s="2">
        <f>INDEX(A:M,MATCH(AG40,A:A,0),MATCH(AH39,A39:M39,0))</f>
        <v>1024506</v>
      </c>
      <c r="AI40">
        <f>INDEX($A:$M,MATCH(AG40,$A:$A,0),MATCH($AI$1,$A$1:$M$1,0))</f>
        <v>287948</v>
      </c>
    </row>
    <row r="41" spans="1:35" x14ac:dyDescent="0.25">
      <c r="A41" s="1">
        <v>44567</v>
      </c>
      <c r="B41" s="2">
        <v>3491.1499020000001</v>
      </c>
      <c r="C41" s="2">
        <v>3537.5500489999999</v>
      </c>
      <c r="D41" s="2">
        <v>3452.1499020000001</v>
      </c>
      <c r="E41" s="2">
        <v>3514.6499020000001</v>
      </c>
      <c r="F41" s="2">
        <v>3489.476318</v>
      </c>
      <c r="G41">
        <v>1312743</v>
      </c>
      <c r="H41">
        <v>4669.1000979999999</v>
      </c>
      <c r="I41" s="2">
        <v>4716</v>
      </c>
      <c r="J41" s="2">
        <v>4642.6499020000001</v>
      </c>
      <c r="K41" s="2">
        <v>4705.6499020000001</v>
      </c>
      <c r="L41" s="2">
        <v>4705.6499020000001</v>
      </c>
      <c r="M41" s="3">
        <v>361505</v>
      </c>
      <c r="AG41" s="1">
        <v>44567</v>
      </c>
      <c r="AH41" s="2">
        <f>INDEX(A:M,MATCH(AG41,A:A,0),MATCH(AH40,A40:M40,0))</f>
        <v>1312743</v>
      </c>
      <c r="AI41">
        <f>INDEX($A:$M,MATCH(AG41,$A:$A,0),MATCH($AI$1,$A$1:$M$1,0))</f>
        <v>361505</v>
      </c>
    </row>
    <row r="42" spans="1:35" x14ac:dyDescent="0.25">
      <c r="A42" s="1">
        <v>44568</v>
      </c>
      <c r="B42" s="2">
        <v>3514.6499020000001</v>
      </c>
      <c r="C42" s="2">
        <v>3582</v>
      </c>
      <c r="D42" s="2">
        <v>3496.5500489999999</v>
      </c>
      <c r="E42" s="2">
        <v>3576.3000489999999</v>
      </c>
      <c r="F42" s="2">
        <v>3550.6848140000002</v>
      </c>
      <c r="G42">
        <v>964364</v>
      </c>
      <c r="H42">
        <v>4715</v>
      </c>
      <c r="I42" s="2">
        <v>4748</v>
      </c>
      <c r="J42" s="2">
        <v>4696.1499020000001</v>
      </c>
      <c r="K42" s="2">
        <v>4731.3500979999999</v>
      </c>
      <c r="L42" s="2">
        <v>4731.3500979999999</v>
      </c>
      <c r="M42" s="3">
        <v>301517</v>
      </c>
      <c r="AG42" s="1">
        <v>44568</v>
      </c>
      <c r="AH42" s="2">
        <f>INDEX(A:M,MATCH(AG42,A:A,0),MATCH(AH41,A41:M41,0))</f>
        <v>964364</v>
      </c>
      <c r="AI42">
        <f>INDEX($A:$M,MATCH(AG42,$A:$A,0),MATCH($AI$1,$A$1:$M$1,0))</f>
        <v>301517</v>
      </c>
    </row>
    <row r="43" spans="1:35" x14ac:dyDescent="0.25">
      <c r="A43" s="1">
        <v>44571</v>
      </c>
      <c r="B43" s="2">
        <v>3580</v>
      </c>
      <c r="C43" s="2">
        <v>3590</v>
      </c>
      <c r="D43" s="2">
        <v>3527</v>
      </c>
      <c r="E43" s="2">
        <v>3553.5</v>
      </c>
      <c r="F43" s="2">
        <v>3528.048096</v>
      </c>
      <c r="G43">
        <v>657511</v>
      </c>
      <c r="H43">
        <v>4784.8999020000001</v>
      </c>
      <c r="I43" s="2">
        <v>4784.8999020000001</v>
      </c>
      <c r="J43" s="2">
        <v>4620</v>
      </c>
      <c r="K43" s="2">
        <v>4633.5498049999997</v>
      </c>
      <c r="L43" s="2">
        <v>4633.5498049999997</v>
      </c>
      <c r="M43" s="3">
        <v>1037618</v>
      </c>
      <c r="AG43" s="1">
        <v>44571</v>
      </c>
      <c r="AH43" s="2">
        <f>INDEX(A:M,MATCH(AG43,A:A,0),MATCH(AH42,A42:M42,0))</f>
        <v>657511</v>
      </c>
      <c r="AI43">
        <f>INDEX($A:$M,MATCH(AG43,$A:$A,0),MATCH($AI$1,$A$1:$M$1,0))</f>
        <v>1037618</v>
      </c>
    </row>
    <row r="44" spans="1:35" x14ac:dyDescent="0.25">
      <c r="A44" s="1">
        <v>44572</v>
      </c>
      <c r="B44" s="2">
        <v>3550.6000979999999</v>
      </c>
      <c r="C44" s="2">
        <v>3564</v>
      </c>
      <c r="D44" s="2">
        <v>3495.0500489999999</v>
      </c>
      <c r="E44" s="2">
        <v>3538.75</v>
      </c>
      <c r="F44" s="2">
        <v>3513.4038089999999</v>
      </c>
      <c r="G44">
        <v>734344</v>
      </c>
      <c r="H44">
        <v>4649</v>
      </c>
      <c r="I44" s="2">
        <v>4654.8999020000001</v>
      </c>
      <c r="J44" s="2">
        <v>4499</v>
      </c>
      <c r="K44" s="2">
        <v>4504.8999020000001</v>
      </c>
      <c r="L44" s="2">
        <v>4504.8999020000001</v>
      </c>
      <c r="M44" s="3">
        <v>791417</v>
      </c>
      <c r="AG44" s="1">
        <v>44572</v>
      </c>
      <c r="AH44" s="2">
        <f>INDEX(A:M,MATCH(AG44,A:A,0),MATCH(AH43,A43:M43,0))</f>
        <v>734344</v>
      </c>
      <c r="AI44">
        <f>INDEX($A:$M,MATCH(AG44,$A:$A,0),MATCH($AI$1,$A$1:$M$1,0))</f>
        <v>791417</v>
      </c>
    </row>
    <row r="45" spans="1:35" x14ac:dyDescent="0.25">
      <c r="A45" s="1">
        <v>44573</v>
      </c>
      <c r="B45" s="2">
        <v>3556.8999020000001</v>
      </c>
      <c r="C45" s="2">
        <v>3582.4499510000001</v>
      </c>
      <c r="D45" s="2">
        <v>3534</v>
      </c>
      <c r="E45" s="2">
        <v>3543.8000489999999</v>
      </c>
      <c r="F45" s="2">
        <v>3518.4174800000001</v>
      </c>
      <c r="G45">
        <v>594543</v>
      </c>
      <c r="H45">
        <v>4500</v>
      </c>
      <c r="I45" s="2">
        <v>4500</v>
      </c>
      <c r="J45" s="2">
        <v>4165.2998049999997</v>
      </c>
      <c r="K45" s="2">
        <v>4276.1000979999999</v>
      </c>
      <c r="L45" s="2">
        <v>4276.1000979999999</v>
      </c>
      <c r="M45" s="3">
        <v>2521043</v>
      </c>
      <c r="AG45" s="1">
        <v>44573</v>
      </c>
      <c r="AH45" s="2">
        <f>INDEX(A:M,MATCH(AG45,A:A,0),MATCH(AH44,A44:M44,0))</f>
        <v>594543</v>
      </c>
      <c r="AI45">
        <f>INDEX($A:$M,MATCH(AG45,$A:$A,0),MATCH($AI$1,$A$1:$M$1,0))</f>
        <v>2521043</v>
      </c>
    </row>
    <row r="46" spans="1:35" x14ac:dyDescent="0.25">
      <c r="A46" s="1">
        <v>44574</v>
      </c>
      <c r="B46" s="2">
        <v>3560</v>
      </c>
      <c r="C46" s="2">
        <v>3560</v>
      </c>
      <c r="D46" s="2">
        <v>3450</v>
      </c>
      <c r="E46" s="2">
        <v>3456.25</v>
      </c>
      <c r="F46" s="2">
        <v>3431.4946289999998</v>
      </c>
      <c r="G46">
        <v>1153984</v>
      </c>
      <c r="H46">
        <v>4276</v>
      </c>
      <c r="I46" s="2">
        <v>4354.4501950000003</v>
      </c>
      <c r="J46" s="2">
        <v>4221.6000979999999</v>
      </c>
      <c r="K46" s="2">
        <v>4254.6000979999999</v>
      </c>
      <c r="L46" s="2">
        <v>4254.6000979999999</v>
      </c>
      <c r="M46" s="3">
        <v>1090010</v>
      </c>
      <c r="AG46" s="1">
        <v>44574</v>
      </c>
      <c r="AH46" s="2">
        <f>INDEX(A:M,MATCH(AG46,A:A,0),MATCH(AH45,A45:M45,0))</f>
        <v>1153984</v>
      </c>
      <c r="AI46">
        <f>INDEX($A:$M,MATCH(AG46,$A:$A,0),MATCH($AI$1,$A$1:$M$1,0))</f>
        <v>1090010</v>
      </c>
    </row>
    <row r="47" spans="1:35" x14ac:dyDescent="0.25">
      <c r="A47" s="1">
        <v>44575</v>
      </c>
      <c r="B47" s="2">
        <v>3462</v>
      </c>
      <c r="C47" s="2">
        <v>3462</v>
      </c>
      <c r="D47" s="2">
        <v>3346</v>
      </c>
      <c r="E47" s="2">
        <v>3364.3999020000001</v>
      </c>
      <c r="F47" s="2">
        <v>3340.30249</v>
      </c>
      <c r="G47">
        <v>1558978</v>
      </c>
      <c r="H47">
        <v>4266</v>
      </c>
      <c r="I47" s="2">
        <v>4344.4501950000003</v>
      </c>
      <c r="J47" s="2">
        <v>4256.1499020000001</v>
      </c>
      <c r="K47" s="2">
        <v>4322.7001950000003</v>
      </c>
      <c r="L47" s="2">
        <v>4322.7001950000003</v>
      </c>
      <c r="M47" s="3">
        <v>896929</v>
      </c>
      <c r="AG47" s="1">
        <v>44575</v>
      </c>
      <c r="AH47" s="2">
        <f>INDEX(A:M,MATCH(AG47,A:A,0),MATCH(AH46,A46:M46,0))</f>
        <v>1558978</v>
      </c>
      <c r="AI47">
        <f>INDEX($A:$M,MATCH(AG47,$A:$A,0),MATCH($AI$1,$A$1:$M$1,0))</f>
        <v>896929</v>
      </c>
    </row>
    <row r="48" spans="1:35" x14ac:dyDescent="0.25">
      <c r="A48" s="1">
        <v>44578</v>
      </c>
      <c r="B48" s="2">
        <v>3364.3999020000001</v>
      </c>
      <c r="C48" s="2">
        <v>3399</v>
      </c>
      <c r="D48" s="2">
        <v>3321</v>
      </c>
      <c r="E48" s="2">
        <v>3378.6499020000001</v>
      </c>
      <c r="F48" s="2">
        <v>3354.4504390000002</v>
      </c>
      <c r="G48">
        <v>1103159</v>
      </c>
      <c r="H48">
        <v>4365</v>
      </c>
      <c r="I48" s="2">
        <v>4414</v>
      </c>
      <c r="J48" s="2">
        <v>4290.4501950000003</v>
      </c>
      <c r="K48" s="2">
        <v>4400.5</v>
      </c>
      <c r="L48" s="2">
        <v>4400.5</v>
      </c>
      <c r="M48" s="3">
        <v>870335</v>
      </c>
      <c r="AG48" s="1">
        <v>44578</v>
      </c>
      <c r="AH48" s="2">
        <f>INDEX(A:M,MATCH(AG48,A:A,0),MATCH(AH47,A47:M47,0))</f>
        <v>1103159</v>
      </c>
      <c r="AI48">
        <f>INDEX($A:$M,MATCH(AG48,$A:$A,0),MATCH($AI$1,$A$1:$M$1,0))</f>
        <v>870335</v>
      </c>
    </row>
    <row r="49" spans="1:35" x14ac:dyDescent="0.25">
      <c r="A49" s="1">
        <v>44579</v>
      </c>
      <c r="B49" s="2">
        <v>3379.0500489999999</v>
      </c>
      <c r="C49" s="2">
        <v>3396.4499510000001</v>
      </c>
      <c r="D49" s="2">
        <v>3351</v>
      </c>
      <c r="E49" s="2">
        <v>3373.6999510000001</v>
      </c>
      <c r="F49" s="2">
        <v>3349.5358890000002</v>
      </c>
      <c r="G49">
        <v>558543</v>
      </c>
      <c r="H49">
        <v>4425</v>
      </c>
      <c r="I49" s="2">
        <v>4500</v>
      </c>
      <c r="J49" s="2">
        <v>4381</v>
      </c>
      <c r="K49" s="2">
        <v>4441.1499020000001</v>
      </c>
      <c r="L49" s="2">
        <v>4441.1499020000001</v>
      </c>
      <c r="M49" s="3">
        <v>940894</v>
      </c>
      <c r="AG49" s="1">
        <v>44579</v>
      </c>
      <c r="AH49" s="2">
        <f>INDEX(A:M,MATCH(AG49,A:A,0),MATCH(AH48,A48:M48,0))</f>
        <v>558543</v>
      </c>
      <c r="AI49">
        <f>INDEX($A:$M,MATCH(AG49,$A:$A,0),MATCH($AI$1,$A$1:$M$1,0))</f>
        <v>940894</v>
      </c>
    </row>
    <row r="50" spans="1:35" x14ac:dyDescent="0.25">
      <c r="A50" s="1">
        <v>44580</v>
      </c>
      <c r="B50" s="2">
        <v>3370</v>
      </c>
      <c r="C50" s="2">
        <v>3370</v>
      </c>
      <c r="D50" s="2">
        <v>3267.75</v>
      </c>
      <c r="E50" s="2">
        <v>3280.3999020000001</v>
      </c>
      <c r="F50" s="2">
        <v>3256.9040530000002</v>
      </c>
      <c r="G50">
        <v>1495218</v>
      </c>
      <c r="H50">
        <v>4459</v>
      </c>
      <c r="I50" s="2">
        <v>4505</v>
      </c>
      <c r="J50" s="2">
        <v>4365</v>
      </c>
      <c r="K50" s="2">
        <v>4483.3999020000001</v>
      </c>
      <c r="L50" s="2">
        <v>4483.3999020000001</v>
      </c>
      <c r="M50" s="3">
        <v>579886</v>
      </c>
      <c r="AG50" s="1">
        <v>44580</v>
      </c>
      <c r="AH50" s="2">
        <f>INDEX(A:M,MATCH(AG50,A:A,0),MATCH(AH49,A49:M49,0))</f>
        <v>1495218</v>
      </c>
      <c r="AI50">
        <f>INDEX($A:$M,MATCH(AG50,$A:$A,0),MATCH($AI$1,$A$1:$M$1,0))</f>
        <v>579886</v>
      </c>
    </row>
    <row r="51" spans="1:35" x14ac:dyDescent="0.25">
      <c r="A51" s="1">
        <v>44581</v>
      </c>
      <c r="B51" s="2">
        <v>3282</v>
      </c>
      <c r="C51" s="2">
        <v>3364.8999020000001</v>
      </c>
      <c r="D51" s="2">
        <v>3222</v>
      </c>
      <c r="E51" s="2">
        <v>3306.3999020000001</v>
      </c>
      <c r="F51" s="2">
        <v>3282.7177729999999</v>
      </c>
      <c r="G51">
        <v>3075678</v>
      </c>
      <c r="H51">
        <v>4517</v>
      </c>
      <c r="I51" s="2">
        <v>4517</v>
      </c>
      <c r="J51" s="2">
        <v>4462.3500979999999</v>
      </c>
      <c r="K51" s="2">
        <v>4483.5498049999997</v>
      </c>
      <c r="L51" s="2">
        <v>4483.5498049999997</v>
      </c>
      <c r="M51" s="3">
        <v>350124</v>
      </c>
      <c r="AG51" s="1">
        <v>44581</v>
      </c>
      <c r="AH51" s="2">
        <f>INDEX(A:M,MATCH(AG51,A:A,0),MATCH(AH50,A50:M50,0))</f>
        <v>3075678</v>
      </c>
      <c r="AI51">
        <f>INDEX($A:$M,MATCH(AG51,$A:$A,0),MATCH($AI$1,$A$1:$M$1,0))</f>
        <v>350124</v>
      </c>
    </row>
    <row r="52" spans="1:35" x14ac:dyDescent="0.25">
      <c r="A52" s="1">
        <v>44582</v>
      </c>
      <c r="B52" s="2">
        <v>3300.0500489999999</v>
      </c>
      <c r="C52" s="2">
        <v>3324.9499510000001</v>
      </c>
      <c r="D52" s="2">
        <v>3241.75</v>
      </c>
      <c r="E52" s="2">
        <v>3274.8500979999999</v>
      </c>
      <c r="F52" s="2">
        <v>3251.3940429999998</v>
      </c>
      <c r="G52">
        <v>1441694</v>
      </c>
      <c r="H52">
        <v>4410</v>
      </c>
      <c r="I52" s="2">
        <v>4435.4501950000003</v>
      </c>
      <c r="J52" s="2">
        <v>4281</v>
      </c>
      <c r="K52" s="2">
        <v>4299.7998049999997</v>
      </c>
      <c r="L52" s="2">
        <v>4299.7998049999997</v>
      </c>
      <c r="M52" s="3">
        <v>606584</v>
      </c>
      <c r="AG52" s="1">
        <v>44582</v>
      </c>
      <c r="AH52" s="2">
        <f>INDEX(A:M,MATCH(AG52,A:A,0),MATCH(AH51,A51:M51,0))</f>
        <v>1441694</v>
      </c>
      <c r="AI52">
        <f>INDEX($A:$M,MATCH(AG52,$A:$A,0),MATCH($AI$1,$A$1:$M$1,0))</f>
        <v>606584</v>
      </c>
    </row>
    <row r="53" spans="1:35" x14ac:dyDescent="0.25">
      <c r="A53" s="1">
        <v>44585</v>
      </c>
      <c r="B53" s="2">
        <v>3268</v>
      </c>
      <c r="C53" s="2">
        <v>3270</v>
      </c>
      <c r="D53" s="2">
        <v>3135</v>
      </c>
      <c r="E53" s="2">
        <v>3155.1499020000001</v>
      </c>
      <c r="F53" s="2">
        <v>3132.5512699999999</v>
      </c>
      <c r="G53">
        <v>1575665</v>
      </c>
      <c r="H53">
        <v>4300</v>
      </c>
      <c r="I53" s="2">
        <v>4316.8999020000001</v>
      </c>
      <c r="J53" s="2">
        <v>3978</v>
      </c>
      <c r="K53" s="2">
        <v>4035.3000489999999</v>
      </c>
      <c r="L53" s="2">
        <v>4035.3000489999999</v>
      </c>
      <c r="M53" s="3">
        <v>1126974</v>
      </c>
      <c r="AG53" s="1">
        <v>44585</v>
      </c>
      <c r="AH53" s="2">
        <f>INDEX(A:M,MATCH(AG53,A:A,0),MATCH(AH52,A52:M52,0))</f>
        <v>1575665</v>
      </c>
      <c r="AI53">
        <f>INDEX($A:$M,MATCH(AG53,$A:$A,0),MATCH($AI$1,$A$1:$M$1,0))</f>
        <v>1126974</v>
      </c>
    </row>
    <row r="54" spans="1:35" x14ac:dyDescent="0.25">
      <c r="A54" s="1">
        <v>44586</v>
      </c>
      <c r="B54" s="2">
        <v>3100</v>
      </c>
      <c r="C54" s="2">
        <v>3156.9499510000001</v>
      </c>
      <c r="D54" s="2">
        <v>3010.75</v>
      </c>
      <c r="E54" s="2">
        <v>3147.1000979999999</v>
      </c>
      <c r="F54" s="2">
        <v>3124.5590820000002</v>
      </c>
      <c r="G54">
        <v>2699779</v>
      </c>
      <c r="H54">
        <v>4025</v>
      </c>
      <c r="I54" s="2">
        <v>4120</v>
      </c>
      <c r="J54" s="2">
        <v>3881.25</v>
      </c>
      <c r="K54" s="2">
        <v>4095.4499510000001</v>
      </c>
      <c r="L54" s="2">
        <v>4095.4499510000001</v>
      </c>
      <c r="M54" s="3">
        <v>810518</v>
      </c>
      <c r="AG54" s="1">
        <v>44586</v>
      </c>
      <c r="AH54" s="2">
        <f>INDEX(A:M,MATCH(AG54,A:A,0),MATCH(AH53,A53:M53,0))</f>
        <v>2699779</v>
      </c>
      <c r="AI54">
        <f>INDEX($A:$M,MATCH(AG54,$A:$A,0),MATCH($AI$1,$A$1:$M$1,0))</f>
        <v>810518</v>
      </c>
    </row>
    <row r="55" spans="1:35" x14ac:dyDescent="0.25">
      <c r="A55" s="1">
        <v>44588</v>
      </c>
      <c r="B55" s="2">
        <v>3140.1000979999999</v>
      </c>
      <c r="C55" s="2">
        <v>3143</v>
      </c>
      <c r="D55" s="2">
        <v>3071.25</v>
      </c>
      <c r="E55" s="2">
        <v>3116.9499510000001</v>
      </c>
      <c r="F55" s="2">
        <v>3094.625</v>
      </c>
      <c r="G55">
        <v>1834684</v>
      </c>
      <c r="H55">
        <v>4040</v>
      </c>
      <c r="I55" s="2">
        <v>4144.1000979999999</v>
      </c>
      <c r="J55" s="2">
        <v>3994.9499510000001</v>
      </c>
      <c r="K55" s="2">
        <v>4063.3000489999999</v>
      </c>
      <c r="L55" s="2">
        <v>4063.3000489999999</v>
      </c>
      <c r="M55" s="3">
        <v>675652</v>
      </c>
      <c r="AG55" s="1">
        <v>44588</v>
      </c>
      <c r="AH55" s="2">
        <f>INDEX(A:M,MATCH(AG55,A:A,0),MATCH(AH54,A54:M54,0))</f>
        <v>1834684</v>
      </c>
      <c r="AI55">
        <f>INDEX($A:$M,MATCH(AG55,$A:$A,0),MATCH($AI$1,$A$1:$M$1,0))</f>
        <v>675652</v>
      </c>
    </row>
    <row r="56" spans="1:35" x14ac:dyDescent="0.25">
      <c r="A56" s="1">
        <v>44589</v>
      </c>
      <c r="B56" s="2">
        <v>3130</v>
      </c>
      <c r="C56" s="2">
        <v>3170</v>
      </c>
      <c r="D56" s="2">
        <v>3103</v>
      </c>
      <c r="E56" s="2">
        <v>3110.8500979999999</v>
      </c>
      <c r="F56" s="2">
        <v>3088.5688479999999</v>
      </c>
      <c r="G56">
        <v>892060</v>
      </c>
      <c r="H56">
        <v>4130</v>
      </c>
      <c r="I56" s="2">
        <v>4150.8999020000001</v>
      </c>
      <c r="J56" s="2">
        <v>4046</v>
      </c>
      <c r="K56" s="2">
        <v>4076</v>
      </c>
      <c r="L56" s="2">
        <v>4076</v>
      </c>
      <c r="M56" s="3">
        <v>582484</v>
      </c>
      <c r="AG56" s="1">
        <v>44589</v>
      </c>
      <c r="AH56" s="2">
        <f>INDEX(A:M,MATCH(AG56,A:A,0),MATCH(AH55,A55:M55,0))</f>
        <v>892060</v>
      </c>
      <c r="AI56">
        <f>INDEX($A:$M,MATCH(AG56,$A:$A,0),MATCH($AI$1,$A$1:$M$1,0))</f>
        <v>582484</v>
      </c>
    </row>
    <row r="57" spans="1:35" x14ac:dyDescent="0.25">
      <c r="A57" s="1">
        <v>44592</v>
      </c>
      <c r="B57" s="2">
        <v>3140</v>
      </c>
      <c r="C57" s="2">
        <v>3193.4499510000001</v>
      </c>
      <c r="D57" s="2">
        <v>3136.3999020000001</v>
      </c>
      <c r="E57" s="2">
        <v>3152.25</v>
      </c>
      <c r="F57" s="2">
        <v>3129.671875</v>
      </c>
      <c r="G57">
        <v>944530</v>
      </c>
      <c r="H57">
        <v>4140</v>
      </c>
      <c r="I57" s="2">
        <v>4171</v>
      </c>
      <c r="J57" s="2">
        <v>4092</v>
      </c>
      <c r="K57" s="2">
        <v>4114.3500979999999</v>
      </c>
      <c r="L57" s="2">
        <v>4114.3500979999999</v>
      </c>
      <c r="M57" s="3">
        <v>478099</v>
      </c>
      <c r="AG57" s="1">
        <v>44592</v>
      </c>
      <c r="AH57" s="2">
        <f>INDEX(A:M,MATCH(AG57,A:A,0),MATCH(AH56,A56:M56,0))</f>
        <v>944530</v>
      </c>
      <c r="AI57">
        <f>INDEX($A:$M,MATCH(AG57,$A:$A,0),MATCH($AI$1,$A$1:$M$1,0))</f>
        <v>478099</v>
      </c>
    </row>
    <row r="58" spans="1:35" x14ac:dyDescent="0.25">
      <c r="A58" s="1">
        <v>44593</v>
      </c>
      <c r="B58" s="2">
        <v>3194</v>
      </c>
      <c r="C58" s="2">
        <v>3212.3500979999999</v>
      </c>
      <c r="D58" s="2">
        <v>3141.6000979999999</v>
      </c>
      <c r="E58" s="2">
        <v>3196.25</v>
      </c>
      <c r="F58" s="2">
        <v>3173.3569339999999</v>
      </c>
      <c r="G58">
        <v>1008915</v>
      </c>
      <c r="H58">
        <v>4133.2001950000003</v>
      </c>
      <c r="I58" s="2">
        <v>4278</v>
      </c>
      <c r="J58" s="2">
        <v>4092</v>
      </c>
      <c r="K58" s="2">
        <v>4225.6000979999999</v>
      </c>
      <c r="L58" s="2">
        <v>4225.6000979999999</v>
      </c>
      <c r="M58" s="3">
        <v>321735</v>
      </c>
      <c r="AG58" s="1">
        <v>44593</v>
      </c>
      <c r="AH58" s="2">
        <f>INDEX(A:M,MATCH(AG58,A:A,0),MATCH(AH57,A57:M57,0))</f>
        <v>1008915</v>
      </c>
      <c r="AI58">
        <f>INDEX($A:$M,MATCH(AG58,$A:$A,0),MATCH($AI$1,$A$1:$M$1,0))</f>
        <v>321735</v>
      </c>
    </row>
    <row r="59" spans="1:35" x14ac:dyDescent="0.25">
      <c r="A59" s="1">
        <v>44594</v>
      </c>
      <c r="B59" s="2">
        <v>3204.8000489999999</v>
      </c>
      <c r="C59" s="2">
        <v>3244.1499020000001</v>
      </c>
      <c r="D59" s="2">
        <v>3192.1499020000001</v>
      </c>
      <c r="E59" s="2">
        <v>3197.6999510000001</v>
      </c>
      <c r="F59" s="2">
        <v>3174.7963869999999</v>
      </c>
      <c r="G59">
        <v>667265</v>
      </c>
      <c r="H59">
        <v>4274.2998049999997</v>
      </c>
      <c r="I59" s="2">
        <v>4275</v>
      </c>
      <c r="J59" s="2">
        <v>4211</v>
      </c>
      <c r="K59" s="2">
        <v>4236.6499020000001</v>
      </c>
      <c r="L59" s="2">
        <v>4236.6499020000001</v>
      </c>
      <c r="M59" s="3">
        <v>249200</v>
      </c>
      <c r="AG59" s="1">
        <v>44594</v>
      </c>
      <c r="AH59" s="2">
        <f>INDEX(A:M,MATCH(AG59,A:A,0),MATCH(AH58,A58:M58,0))</f>
        <v>667265</v>
      </c>
      <c r="AI59">
        <f>INDEX($A:$M,MATCH(AG59,$A:$A,0),MATCH($AI$1,$A$1:$M$1,0))</f>
        <v>249200</v>
      </c>
    </row>
    <row r="60" spans="1:35" x14ac:dyDescent="0.25">
      <c r="A60" s="1">
        <v>44595</v>
      </c>
      <c r="B60" s="2">
        <v>3212.8500979999999</v>
      </c>
      <c r="C60" s="2">
        <v>3241.6000979999999</v>
      </c>
      <c r="D60" s="2">
        <v>3190.1999510000001</v>
      </c>
      <c r="E60" s="2">
        <v>3203</v>
      </c>
      <c r="F60" s="2">
        <v>3180.0585940000001</v>
      </c>
      <c r="G60">
        <v>899753</v>
      </c>
      <c r="H60">
        <v>4231.0498049999997</v>
      </c>
      <c r="I60" s="2">
        <v>4235</v>
      </c>
      <c r="J60" s="2">
        <v>4122.3500979999999</v>
      </c>
      <c r="K60" s="2">
        <v>4140</v>
      </c>
      <c r="L60" s="2">
        <v>4140</v>
      </c>
      <c r="M60" s="3">
        <v>337719</v>
      </c>
      <c r="AG60" s="1">
        <v>44595</v>
      </c>
      <c r="AH60" s="2">
        <f>INDEX(A:M,MATCH(AG60,A:A,0),MATCH(AH59,A59:M59,0))</f>
        <v>899753</v>
      </c>
      <c r="AI60">
        <f>INDEX($A:$M,MATCH(AG60,$A:$A,0),MATCH($AI$1,$A$1:$M$1,0))</f>
        <v>337719</v>
      </c>
    </row>
    <row r="61" spans="1:35" x14ac:dyDescent="0.25">
      <c r="A61" s="1">
        <v>44596</v>
      </c>
      <c r="B61" s="2">
        <v>3188</v>
      </c>
      <c r="C61" s="2">
        <v>3248.8000489999999</v>
      </c>
      <c r="D61" s="2">
        <v>3176.0500489999999</v>
      </c>
      <c r="E61" s="2">
        <v>3236.6499020000001</v>
      </c>
      <c r="F61" s="2">
        <v>3213.467529</v>
      </c>
      <c r="G61">
        <v>705765</v>
      </c>
      <c r="H61">
        <v>4140</v>
      </c>
      <c r="I61" s="2">
        <v>4140.2001950000003</v>
      </c>
      <c r="J61" s="2">
        <v>4075</v>
      </c>
      <c r="K61" s="2">
        <v>4081.8999020000001</v>
      </c>
      <c r="L61" s="2">
        <v>4081.8999020000001</v>
      </c>
      <c r="M61" s="3">
        <v>299981</v>
      </c>
      <c r="AG61" s="1">
        <v>44596</v>
      </c>
      <c r="AH61" s="2">
        <f>INDEX(A:M,MATCH(AG61,A:A,0),MATCH(AH60,A60:M60,0))</f>
        <v>705765</v>
      </c>
      <c r="AI61">
        <f>INDEX($A:$M,MATCH(AG61,$A:$A,0),MATCH($AI$1,$A$1:$M$1,0))</f>
        <v>299981</v>
      </c>
    </row>
    <row r="62" spans="1:35" x14ac:dyDescent="0.25">
      <c r="A62" s="1">
        <v>44599</v>
      </c>
      <c r="B62" s="2">
        <v>3234</v>
      </c>
      <c r="C62" s="2">
        <v>3251.1999510000001</v>
      </c>
      <c r="D62" s="2">
        <v>3143.1000979999999</v>
      </c>
      <c r="E62" s="2">
        <v>3174.6999510000001</v>
      </c>
      <c r="F62" s="2">
        <v>3151.961182</v>
      </c>
      <c r="G62">
        <v>860393</v>
      </c>
      <c r="H62">
        <v>4090</v>
      </c>
      <c r="I62" s="2">
        <v>4146.7998049999997</v>
      </c>
      <c r="J62" s="2">
        <v>4045.1999510000001</v>
      </c>
      <c r="K62" s="2">
        <v>4073.5500489999999</v>
      </c>
      <c r="L62" s="2">
        <v>4073.5500489999999</v>
      </c>
      <c r="M62" s="3">
        <v>288091</v>
      </c>
      <c r="AG62" s="1">
        <v>44599</v>
      </c>
      <c r="AH62" s="2">
        <f>INDEX(A:M,MATCH(AG62,A:A,0),MATCH(AH61,A61:M61,0))</f>
        <v>860393</v>
      </c>
      <c r="AI62">
        <f>INDEX($A:$M,MATCH(AG62,$A:$A,0),MATCH($AI$1,$A$1:$M$1,0))</f>
        <v>288091</v>
      </c>
    </row>
    <row r="63" spans="1:35" x14ac:dyDescent="0.25">
      <c r="A63" s="1">
        <v>44600</v>
      </c>
      <c r="B63" s="2">
        <v>3179</v>
      </c>
      <c r="C63" s="2">
        <v>3223.5</v>
      </c>
      <c r="D63" s="2">
        <v>3166.1999510000001</v>
      </c>
      <c r="E63" s="2">
        <v>3216.3500979999999</v>
      </c>
      <c r="F63" s="2">
        <v>3193.3129880000001</v>
      </c>
      <c r="G63">
        <v>799206</v>
      </c>
      <c r="H63">
        <v>4098.8999020000001</v>
      </c>
      <c r="I63" s="2">
        <v>4128.9501950000003</v>
      </c>
      <c r="J63" s="2">
        <v>3995</v>
      </c>
      <c r="K63" s="2">
        <v>4015</v>
      </c>
      <c r="L63" s="2">
        <v>4015</v>
      </c>
      <c r="M63" s="3">
        <v>456874</v>
      </c>
      <c r="AG63" s="1">
        <v>44600</v>
      </c>
      <c r="AH63" s="2">
        <f>INDEX(A:M,MATCH(AG63,A:A,0),MATCH(AH62,A62:M62,0))</f>
        <v>799206</v>
      </c>
      <c r="AI63">
        <f>INDEX($A:$M,MATCH(AG63,$A:$A,0),MATCH($AI$1,$A$1:$M$1,0))</f>
        <v>456874</v>
      </c>
    </row>
    <row r="64" spans="1:35" x14ac:dyDescent="0.25">
      <c r="A64" s="1">
        <v>44601</v>
      </c>
      <c r="B64" s="2">
        <v>3230</v>
      </c>
      <c r="C64" s="2">
        <v>3259</v>
      </c>
      <c r="D64" s="2">
        <v>3222.75</v>
      </c>
      <c r="E64" s="2">
        <v>3228.3500979999999</v>
      </c>
      <c r="F64" s="2">
        <v>3205.2270509999998</v>
      </c>
      <c r="G64">
        <v>472725</v>
      </c>
      <c r="H64">
        <v>4078.6999510000001</v>
      </c>
      <c r="I64" s="2">
        <v>4078.6999510000001</v>
      </c>
      <c r="J64" s="2">
        <v>3983</v>
      </c>
      <c r="K64" s="2">
        <v>4002.1000979999999</v>
      </c>
      <c r="L64" s="2">
        <v>4002.1000979999999</v>
      </c>
      <c r="M64" s="3">
        <v>380364</v>
      </c>
      <c r="AG64" s="1">
        <v>44601</v>
      </c>
      <c r="AH64" s="2">
        <f>INDEX(A:M,MATCH(AG64,A:A,0),MATCH(AH63,A63:M63,0))</f>
        <v>472725</v>
      </c>
      <c r="AI64">
        <f>INDEX($A:$M,MATCH(AG64,$A:$A,0),MATCH($AI$1,$A$1:$M$1,0))</f>
        <v>380364</v>
      </c>
    </row>
    <row r="65" spans="1:35" x14ac:dyDescent="0.25">
      <c r="A65" s="1">
        <v>44602</v>
      </c>
      <c r="B65" s="2">
        <v>3220</v>
      </c>
      <c r="C65" s="2">
        <v>3248</v>
      </c>
      <c r="D65" s="2">
        <v>3176</v>
      </c>
      <c r="E65" s="2">
        <v>3238.75</v>
      </c>
      <c r="F65" s="2">
        <v>3215.55249</v>
      </c>
      <c r="G65">
        <v>728666</v>
      </c>
      <c r="H65">
        <v>4034.1000979999999</v>
      </c>
      <c r="I65" s="2">
        <v>4182</v>
      </c>
      <c r="J65" s="2">
        <v>4001</v>
      </c>
      <c r="K65" s="2">
        <v>4162.7001950000003</v>
      </c>
      <c r="L65" s="2">
        <v>4162.7001950000003</v>
      </c>
      <c r="M65" s="3">
        <v>699250</v>
      </c>
      <c r="AG65" s="1">
        <v>44602</v>
      </c>
      <c r="AH65" s="2">
        <f>INDEX(A:M,MATCH(AG65,A:A,0),MATCH(AH64,A64:M64,0))</f>
        <v>728666</v>
      </c>
      <c r="AI65">
        <f>INDEX($A:$M,MATCH(AG65,$A:$A,0),MATCH($AI$1,$A$1:$M$1,0))</f>
        <v>699250</v>
      </c>
    </row>
    <row r="66" spans="1:35" x14ac:dyDescent="0.25">
      <c r="A66" s="1">
        <v>44603</v>
      </c>
      <c r="B66" s="2">
        <v>3229.9499510000001</v>
      </c>
      <c r="C66" s="2">
        <v>3229.9499510000001</v>
      </c>
      <c r="D66" s="2">
        <v>3182.5</v>
      </c>
      <c r="E66" s="2">
        <v>3216.3000489999999</v>
      </c>
      <c r="F66" s="2">
        <v>3193.2631839999999</v>
      </c>
      <c r="G66">
        <v>587840</v>
      </c>
      <c r="H66">
        <v>4138</v>
      </c>
      <c r="I66" s="2">
        <v>4157</v>
      </c>
      <c r="J66" s="2">
        <v>4080.1000979999999</v>
      </c>
      <c r="K66" s="2">
        <v>4142.25</v>
      </c>
      <c r="L66" s="2">
        <v>4142.25</v>
      </c>
      <c r="M66" s="3">
        <v>336884</v>
      </c>
      <c r="AG66" s="1">
        <v>44603</v>
      </c>
      <c r="AH66" s="2">
        <f>INDEX(A:M,MATCH(AG66,A:A,0),MATCH(AH65,A65:M65,0))</f>
        <v>587840</v>
      </c>
      <c r="AI66">
        <f>INDEX($A:$M,MATCH(AG66,$A:$A,0),MATCH($AI$1,$A$1:$M$1,0))</f>
        <v>336884</v>
      </c>
    </row>
    <row r="67" spans="1:35" x14ac:dyDescent="0.25">
      <c r="A67" s="1">
        <v>44606</v>
      </c>
      <c r="B67" s="2">
        <v>3140</v>
      </c>
      <c r="C67" s="2">
        <v>3182.6999510000001</v>
      </c>
      <c r="D67" s="2">
        <v>3120</v>
      </c>
      <c r="E67" s="2">
        <v>3143.4499510000001</v>
      </c>
      <c r="F67" s="2">
        <v>3120.9350589999999</v>
      </c>
      <c r="G67">
        <v>681236</v>
      </c>
      <c r="H67">
        <v>4015</v>
      </c>
      <c r="I67" s="2">
        <v>4125</v>
      </c>
      <c r="J67" s="2">
        <v>3958.0500489999999</v>
      </c>
      <c r="K67" s="2">
        <v>3979.75</v>
      </c>
      <c r="L67" s="2">
        <v>3979.75</v>
      </c>
      <c r="M67" s="3">
        <v>466101</v>
      </c>
      <c r="AG67" s="1">
        <v>44606</v>
      </c>
      <c r="AH67" s="2">
        <f>INDEX(A:M,MATCH(AG67,A:A,0),MATCH(AH66,A66:M66,0))</f>
        <v>681236</v>
      </c>
      <c r="AI67">
        <f>INDEX($A:$M,MATCH(AG67,$A:$A,0),MATCH($AI$1,$A$1:$M$1,0))</f>
        <v>466101</v>
      </c>
    </row>
    <row r="68" spans="1:35" x14ac:dyDescent="0.25">
      <c r="A68" s="1">
        <v>44607</v>
      </c>
      <c r="B68" s="2">
        <v>3140</v>
      </c>
      <c r="C68" s="2">
        <v>3270</v>
      </c>
      <c r="D68" s="2">
        <v>3132.8500979999999</v>
      </c>
      <c r="E68" s="2">
        <v>3264.6000979999999</v>
      </c>
      <c r="F68" s="2">
        <v>3241.217529</v>
      </c>
      <c r="G68">
        <v>676844</v>
      </c>
      <c r="H68">
        <v>4015</v>
      </c>
      <c r="I68" s="2">
        <v>4128.8999020000001</v>
      </c>
      <c r="J68" s="2">
        <v>3980</v>
      </c>
      <c r="K68" s="2">
        <v>4081.75</v>
      </c>
      <c r="L68" s="2">
        <v>4081.75</v>
      </c>
      <c r="M68" s="3">
        <v>377212</v>
      </c>
      <c r="AG68" s="1">
        <v>44607</v>
      </c>
      <c r="AH68" s="2">
        <f>INDEX(A:M,MATCH(AG68,A:A,0),MATCH(AH67,A67:M67,0))</f>
        <v>676844</v>
      </c>
      <c r="AI68">
        <f>INDEX($A:$M,MATCH(AG68,$A:$A,0),MATCH($AI$1,$A$1:$M$1,0))</f>
        <v>377212</v>
      </c>
    </row>
    <row r="69" spans="1:35" x14ac:dyDescent="0.25">
      <c r="A69" s="1">
        <v>44608</v>
      </c>
      <c r="B69" s="2">
        <v>3280</v>
      </c>
      <c r="C69" s="2">
        <v>3285.1000979999999</v>
      </c>
      <c r="D69" s="2">
        <v>3223</v>
      </c>
      <c r="E69" s="2">
        <v>3252.8500979999999</v>
      </c>
      <c r="F69" s="2">
        <v>3229.5517580000001</v>
      </c>
      <c r="G69">
        <v>624320</v>
      </c>
      <c r="H69">
        <v>4139.8999020000001</v>
      </c>
      <c r="I69" s="2">
        <v>4155</v>
      </c>
      <c r="J69" s="2">
        <v>4035</v>
      </c>
      <c r="K69" s="2">
        <v>4051.1499020000001</v>
      </c>
      <c r="L69" s="2">
        <v>4051.1499020000001</v>
      </c>
      <c r="M69" s="3">
        <v>313236</v>
      </c>
      <c r="AG69" s="1">
        <v>44608</v>
      </c>
      <c r="AH69" s="2">
        <f>INDEX(A:M,MATCH(AG69,A:A,0),MATCH(AH68,A68:M68,0))</f>
        <v>624320</v>
      </c>
      <c r="AI69">
        <f>INDEX($A:$M,MATCH(AG69,$A:$A,0),MATCH($AI$1,$A$1:$M$1,0))</f>
        <v>313236</v>
      </c>
    </row>
    <row r="70" spans="1:35" x14ac:dyDescent="0.25">
      <c r="A70" s="1">
        <v>44609</v>
      </c>
      <c r="B70" s="2">
        <v>3273</v>
      </c>
      <c r="C70" s="2">
        <v>3294.9499510000001</v>
      </c>
      <c r="D70" s="2">
        <v>3236.3999020000001</v>
      </c>
      <c r="E70" s="2">
        <v>3265.8500979999999</v>
      </c>
      <c r="F70" s="2">
        <v>3242.4584960000002</v>
      </c>
      <c r="G70">
        <v>636735</v>
      </c>
      <c r="H70">
        <v>4095.6000979999999</v>
      </c>
      <c r="I70" s="2">
        <v>4152</v>
      </c>
      <c r="J70" s="2">
        <v>4080</v>
      </c>
      <c r="K70" s="2">
        <v>4115.3999020000001</v>
      </c>
      <c r="L70" s="2">
        <v>4115.3999020000001</v>
      </c>
      <c r="M70" s="3">
        <v>357259</v>
      </c>
      <c r="AG70" s="1">
        <v>44609</v>
      </c>
      <c r="AH70" s="2">
        <f>INDEX(A:M,MATCH(AG70,A:A,0),MATCH(AH69,A69:M69,0))</f>
        <v>636735</v>
      </c>
      <c r="AI70">
        <f>INDEX($A:$M,MATCH(AG70,$A:$A,0),MATCH($AI$1,$A$1:$M$1,0))</f>
        <v>357259</v>
      </c>
    </row>
    <row r="71" spans="1:35" x14ac:dyDescent="0.25">
      <c r="A71" s="1">
        <v>44610</v>
      </c>
      <c r="B71" s="2">
        <v>3236.1499020000001</v>
      </c>
      <c r="C71" s="2">
        <v>3272</v>
      </c>
      <c r="D71" s="2">
        <v>3230.0500489999999</v>
      </c>
      <c r="E71" s="2">
        <v>3258.4499510000001</v>
      </c>
      <c r="F71" s="2">
        <v>3235.1115719999998</v>
      </c>
      <c r="G71">
        <v>423801</v>
      </c>
      <c r="H71">
        <v>4098</v>
      </c>
      <c r="I71" s="2">
        <v>4121</v>
      </c>
      <c r="J71" s="2">
        <v>4056.0500489999999</v>
      </c>
      <c r="K71" s="2">
        <v>4073.1000979999999</v>
      </c>
      <c r="L71" s="2">
        <v>4073.1000979999999</v>
      </c>
      <c r="M71" s="3">
        <v>169496</v>
      </c>
      <c r="AG71" s="1">
        <v>44610</v>
      </c>
      <c r="AH71" s="2">
        <f>INDEX(A:M,MATCH(AG71,A:A,0),MATCH(AH70,A70:M70,0))</f>
        <v>423801</v>
      </c>
      <c r="AI71">
        <f>INDEX($A:$M,MATCH(AG71,$A:$A,0),MATCH($AI$1,$A$1:$M$1,0))</f>
        <v>169496</v>
      </c>
    </row>
    <row r="72" spans="1:35" x14ac:dyDescent="0.25">
      <c r="A72" s="1">
        <v>44613</v>
      </c>
      <c r="B72" s="2">
        <v>3235</v>
      </c>
      <c r="C72" s="2">
        <v>3278.4499510000001</v>
      </c>
      <c r="D72" s="2">
        <v>3204.1499020000001</v>
      </c>
      <c r="E72" s="2">
        <v>3251.6499020000001</v>
      </c>
      <c r="F72" s="2">
        <v>3228.360107</v>
      </c>
      <c r="G72">
        <v>547472</v>
      </c>
      <c r="H72">
        <v>4048</v>
      </c>
      <c r="I72" s="2">
        <v>4170</v>
      </c>
      <c r="J72" s="2">
        <v>3990</v>
      </c>
      <c r="K72" s="2">
        <v>4096.6000979999999</v>
      </c>
      <c r="L72" s="2">
        <v>4096.6000979999999</v>
      </c>
      <c r="M72" s="3">
        <v>480541</v>
      </c>
      <c r="AG72" s="1">
        <v>44613</v>
      </c>
      <c r="AH72" s="2">
        <f>INDEX(A:M,MATCH(AG72,A:A,0),MATCH(AH71,A71:M71,0))</f>
        <v>547472</v>
      </c>
      <c r="AI72">
        <f>INDEX($A:$M,MATCH(AG72,$A:$A,0),MATCH($AI$1,$A$1:$M$1,0))</f>
        <v>480541</v>
      </c>
    </row>
    <row r="73" spans="1:35" x14ac:dyDescent="0.25">
      <c r="A73" s="1">
        <v>44614</v>
      </c>
      <c r="B73" s="2">
        <v>3120</v>
      </c>
      <c r="C73" s="2">
        <v>3236.8000489999999</v>
      </c>
      <c r="D73" s="2">
        <v>3120</v>
      </c>
      <c r="E73" s="2">
        <v>3227.1499020000001</v>
      </c>
      <c r="F73" s="2">
        <v>3204.0354000000002</v>
      </c>
      <c r="G73">
        <v>1147209</v>
      </c>
      <c r="H73">
        <v>4001</v>
      </c>
      <c r="I73" s="2">
        <v>4179</v>
      </c>
      <c r="J73" s="2">
        <v>3990</v>
      </c>
      <c r="K73" s="2">
        <v>4157.1000979999999</v>
      </c>
      <c r="L73" s="2">
        <v>4157.1000979999999</v>
      </c>
      <c r="M73" s="3">
        <v>484781</v>
      </c>
      <c r="AG73" s="1">
        <v>44614</v>
      </c>
      <c r="AH73" s="2">
        <f>INDEX(A:M,MATCH(AG73,A:A,0),MATCH(AH72,A72:M72,0))</f>
        <v>1147209</v>
      </c>
      <c r="AI73">
        <f>INDEX($A:$M,MATCH(AG73,$A:$A,0),MATCH($AI$1,$A$1:$M$1,0))</f>
        <v>484781</v>
      </c>
    </row>
    <row r="74" spans="1:35" x14ac:dyDescent="0.25">
      <c r="A74" s="1">
        <v>44615</v>
      </c>
      <c r="B74" s="2">
        <v>3236.8999020000001</v>
      </c>
      <c r="C74" s="2">
        <v>3296.8999020000001</v>
      </c>
      <c r="D74" s="2">
        <v>3230</v>
      </c>
      <c r="E74" s="2">
        <v>3237.1999510000001</v>
      </c>
      <c r="F74" s="2">
        <v>3214.013672</v>
      </c>
      <c r="G74">
        <v>935896</v>
      </c>
      <c r="H74">
        <v>4165</v>
      </c>
      <c r="I74" s="2">
        <v>4217.7001950000003</v>
      </c>
      <c r="J74" s="2">
        <v>4135</v>
      </c>
      <c r="K74" s="2">
        <v>4193.4501950000003</v>
      </c>
      <c r="L74" s="2">
        <v>4193.4501950000003</v>
      </c>
      <c r="M74" s="3">
        <v>360454</v>
      </c>
      <c r="AG74" s="1">
        <v>44615</v>
      </c>
      <c r="AH74" s="2">
        <f>INDEX(A:M,MATCH(AG74,A:A,0),MATCH(AH73,A73:M73,0))</f>
        <v>935896</v>
      </c>
      <c r="AI74">
        <f>INDEX($A:$M,MATCH(AG74,$A:$A,0),MATCH($AI$1,$A$1:$M$1,0))</f>
        <v>360454</v>
      </c>
    </row>
    <row r="75" spans="1:35" x14ac:dyDescent="0.25">
      <c r="A75" s="1">
        <v>44616</v>
      </c>
      <c r="B75" s="2">
        <v>3130</v>
      </c>
      <c r="C75" s="2">
        <v>3197.8000489999999</v>
      </c>
      <c r="D75" s="2">
        <v>3051.5</v>
      </c>
      <c r="E75" s="2">
        <v>3069.0500489999999</v>
      </c>
      <c r="F75" s="2">
        <v>3047.0678710000002</v>
      </c>
      <c r="G75">
        <v>1823450</v>
      </c>
      <c r="H75">
        <v>3993.8500979999999</v>
      </c>
      <c r="I75" s="2">
        <v>4131.9501950000003</v>
      </c>
      <c r="J75" s="2">
        <v>3947.8500979999999</v>
      </c>
      <c r="K75" s="2">
        <v>4014.6499020000001</v>
      </c>
      <c r="L75" s="2">
        <v>4014.6499020000001</v>
      </c>
      <c r="M75" s="3">
        <v>552288</v>
      </c>
      <c r="AG75" s="1">
        <v>44616</v>
      </c>
      <c r="AH75" s="2">
        <f>INDEX(A:M,MATCH(AG75,A:A,0),MATCH(AH74,A74:M74,0))</f>
        <v>1823450</v>
      </c>
      <c r="AI75">
        <f>INDEX($A:$M,MATCH(AG75,$A:$A,0),MATCH($AI$1,$A$1:$M$1,0))</f>
        <v>552288</v>
      </c>
    </row>
    <row r="76" spans="1:35" x14ac:dyDescent="0.25">
      <c r="A76" s="1">
        <v>44617</v>
      </c>
      <c r="B76" s="2">
        <v>3105</v>
      </c>
      <c r="C76" s="2">
        <v>3141.4499510000001</v>
      </c>
      <c r="D76" s="2">
        <v>3083.0500489999999</v>
      </c>
      <c r="E76" s="2">
        <v>3119.1999510000001</v>
      </c>
      <c r="F76" s="2">
        <v>3096.858643</v>
      </c>
      <c r="G76">
        <v>1239456</v>
      </c>
      <c r="H76">
        <v>4080</v>
      </c>
      <c r="I76" s="2">
        <v>4210</v>
      </c>
      <c r="J76" s="2">
        <v>4037.6499020000001</v>
      </c>
      <c r="K76" s="2">
        <v>4190.75</v>
      </c>
      <c r="L76" s="2">
        <v>4190.75</v>
      </c>
      <c r="M76" s="3">
        <v>425226</v>
      </c>
      <c r="AG76" s="1">
        <v>44617</v>
      </c>
      <c r="AH76" s="2">
        <f>INDEX(A:M,MATCH(AG76,A:A,0),MATCH(AH75,A75:M75,0))</f>
        <v>1239456</v>
      </c>
      <c r="AI76">
        <f>INDEX($A:$M,MATCH(AG76,$A:$A,0),MATCH($AI$1,$A$1:$M$1,0))</f>
        <v>425226</v>
      </c>
    </row>
    <row r="77" spans="1:35" x14ac:dyDescent="0.25">
      <c r="A77" s="1">
        <v>44620</v>
      </c>
      <c r="B77" s="2">
        <v>3090</v>
      </c>
      <c r="C77" s="2">
        <v>3190.5</v>
      </c>
      <c r="D77" s="2">
        <v>3015</v>
      </c>
      <c r="E77" s="2">
        <v>3174.6499020000001</v>
      </c>
      <c r="F77" s="2">
        <v>3151.9116210000002</v>
      </c>
      <c r="G77">
        <v>1678348</v>
      </c>
      <c r="H77">
        <v>4155</v>
      </c>
      <c r="I77" s="2">
        <v>4355</v>
      </c>
      <c r="J77" s="2">
        <v>4062.1000979999999</v>
      </c>
      <c r="K77" s="2">
        <v>4340.3500979999999</v>
      </c>
      <c r="L77" s="2">
        <v>4340.3500979999999</v>
      </c>
      <c r="M77" s="3">
        <v>647569</v>
      </c>
      <c r="AG77" s="1">
        <v>44620</v>
      </c>
      <c r="AH77" s="2">
        <f>INDEX(A:M,MATCH(AG77,A:A,0),MATCH(AH76,A76:M76,0))</f>
        <v>1678348</v>
      </c>
      <c r="AI77">
        <f>INDEX($A:$M,MATCH(AG77,$A:$A,0),MATCH($AI$1,$A$1:$M$1,0))</f>
        <v>647569</v>
      </c>
    </row>
    <row r="78" spans="1:35" x14ac:dyDescent="0.25">
      <c r="A78" s="1">
        <v>44622</v>
      </c>
      <c r="B78" s="2">
        <v>3107</v>
      </c>
      <c r="C78" s="2">
        <v>3111.1999510000001</v>
      </c>
      <c r="D78" s="2">
        <v>2991.1000979999999</v>
      </c>
      <c r="E78" s="2">
        <v>3028.9499510000001</v>
      </c>
      <c r="F78" s="2">
        <v>3007.2551269999999</v>
      </c>
      <c r="G78">
        <v>3014206</v>
      </c>
      <c r="H78">
        <v>4299.9501950000003</v>
      </c>
      <c r="I78" s="2">
        <v>4446.9501950000003</v>
      </c>
      <c r="J78" s="2">
        <v>4270</v>
      </c>
      <c r="K78" s="2">
        <v>4295.1499020000001</v>
      </c>
      <c r="L78" s="2">
        <v>4295.1499020000001</v>
      </c>
      <c r="M78" s="3">
        <v>479507</v>
      </c>
      <c r="AG78" s="1">
        <v>44622</v>
      </c>
      <c r="AH78" s="2">
        <f>INDEX(A:M,MATCH(AG78,A:A,0),MATCH(AH77,A77:M77,0))</f>
        <v>3014206</v>
      </c>
      <c r="AI78">
        <f>INDEX($A:$M,MATCH(AG78,$A:$A,0),MATCH($AI$1,$A$1:$M$1,0))</f>
        <v>479507</v>
      </c>
    </row>
    <row r="79" spans="1:35" x14ac:dyDescent="0.25">
      <c r="A79" s="1">
        <v>44623</v>
      </c>
      <c r="B79" s="2">
        <v>3029</v>
      </c>
      <c r="C79" s="2">
        <v>3051</v>
      </c>
      <c r="D79" s="2">
        <v>2862</v>
      </c>
      <c r="E79" s="2">
        <v>2871.8999020000001</v>
      </c>
      <c r="F79" s="2">
        <v>2851.330078</v>
      </c>
      <c r="G79">
        <v>4406840</v>
      </c>
      <c r="H79">
        <v>4370</v>
      </c>
      <c r="I79" s="2">
        <v>4395</v>
      </c>
      <c r="J79" s="2">
        <v>4253.8999020000001</v>
      </c>
      <c r="K79" s="2">
        <v>4276.5</v>
      </c>
      <c r="L79" s="2">
        <v>4276.5</v>
      </c>
      <c r="M79" s="3">
        <v>303425</v>
      </c>
      <c r="AG79" s="1">
        <v>44623</v>
      </c>
      <c r="AH79" s="2">
        <f>INDEX(A:M,MATCH(AG79,A:A,0),MATCH(AH78,A78:M78,0))</f>
        <v>4406840</v>
      </c>
      <c r="AI79">
        <f>INDEX($A:$M,MATCH(AG79,$A:$A,0),MATCH($AI$1,$A$1:$M$1,0))</f>
        <v>303425</v>
      </c>
    </row>
    <row r="80" spans="1:35" x14ac:dyDescent="0.25">
      <c r="A80" s="1">
        <v>44624</v>
      </c>
      <c r="B80" s="2">
        <v>2863.8000489999999</v>
      </c>
      <c r="C80" s="2">
        <v>2863.8000489999999</v>
      </c>
      <c r="D80" s="2">
        <v>2662.0500489999999</v>
      </c>
      <c r="E80" s="2">
        <v>2738.1499020000001</v>
      </c>
      <c r="F80" s="2">
        <v>2718.5378420000002</v>
      </c>
      <c r="G80">
        <v>6979253</v>
      </c>
      <c r="H80">
        <v>4260.2001950000003</v>
      </c>
      <c r="I80" s="2">
        <v>4260.2001950000003</v>
      </c>
      <c r="J80" s="2">
        <v>4075.0500489999999</v>
      </c>
      <c r="K80" s="2">
        <v>4110.2001950000003</v>
      </c>
      <c r="L80" s="2">
        <v>4110.2001950000003</v>
      </c>
      <c r="M80" s="3">
        <v>437691</v>
      </c>
      <c r="AG80" s="1">
        <v>44624</v>
      </c>
      <c r="AH80" s="2">
        <f>INDEX(A:M,MATCH(AG80,A:A,0),MATCH(AH79,A79:M79,0))</f>
        <v>6979253</v>
      </c>
      <c r="AI80">
        <f>INDEX($A:$M,MATCH(AG80,$A:$A,0),MATCH($AI$1,$A$1:$M$1,0))</f>
        <v>437691</v>
      </c>
    </row>
    <row r="81" spans="1:35" x14ac:dyDescent="0.25">
      <c r="A81" s="1">
        <v>44627</v>
      </c>
      <c r="B81" s="2">
        <v>2649.8999020000001</v>
      </c>
      <c r="C81" s="2">
        <v>2727.9499510000001</v>
      </c>
      <c r="D81" s="2">
        <v>2599.3500979999999</v>
      </c>
      <c r="E81" s="2">
        <v>2708.4499510000001</v>
      </c>
      <c r="F81" s="2">
        <v>2689.0507809999999</v>
      </c>
      <c r="G81">
        <v>3233760</v>
      </c>
      <c r="H81">
        <v>4001</v>
      </c>
      <c r="I81" s="2">
        <v>4175</v>
      </c>
      <c r="J81" s="2">
        <v>3970.8000489999999</v>
      </c>
      <c r="K81" s="2">
        <v>3991.6499020000001</v>
      </c>
      <c r="L81" s="2">
        <v>3991.6499020000001</v>
      </c>
      <c r="M81" s="3">
        <v>694633</v>
      </c>
      <c r="AG81" s="1">
        <v>44627</v>
      </c>
      <c r="AH81" s="2">
        <f>INDEX(A:M,MATCH(AG81,A:A,0),MATCH(AH80,A80:M80,0))</f>
        <v>3233760</v>
      </c>
      <c r="AI81">
        <f>INDEX($A:$M,MATCH(AG81,$A:$A,0),MATCH($AI$1,$A$1:$M$1,0))</f>
        <v>694633</v>
      </c>
    </row>
    <row r="82" spans="1:35" x14ac:dyDescent="0.25">
      <c r="A82" s="1">
        <v>44628</v>
      </c>
      <c r="B82" s="2">
        <v>2690</v>
      </c>
      <c r="C82" s="2">
        <v>2736.9499510000001</v>
      </c>
      <c r="D82" s="2">
        <v>2638</v>
      </c>
      <c r="E82" s="2">
        <v>2723.3999020000001</v>
      </c>
      <c r="F82" s="2">
        <v>2703.8937989999999</v>
      </c>
      <c r="G82">
        <v>2611102</v>
      </c>
      <c r="H82">
        <v>4016</v>
      </c>
      <c r="I82" s="2">
        <v>4160</v>
      </c>
      <c r="J82" s="2">
        <v>3992.3999020000001</v>
      </c>
      <c r="K82" s="2">
        <v>4124</v>
      </c>
      <c r="L82" s="2">
        <v>4124</v>
      </c>
      <c r="M82" s="3">
        <v>713004</v>
      </c>
      <c r="AG82" s="1">
        <v>44628</v>
      </c>
      <c r="AH82" s="2">
        <f>INDEX(A:M,MATCH(AG82,A:A,0),MATCH(AH81,A81:M81,0))</f>
        <v>2611102</v>
      </c>
      <c r="AI82">
        <f>INDEX($A:$M,MATCH(AG82,$A:$A,0),MATCH($AI$1,$A$1:$M$1,0))</f>
        <v>713004</v>
      </c>
    </row>
    <row r="83" spans="1:35" x14ac:dyDescent="0.25">
      <c r="A83" s="1">
        <v>44629</v>
      </c>
      <c r="B83" s="2">
        <v>2750</v>
      </c>
      <c r="C83" s="2">
        <v>2890</v>
      </c>
      <c r="D83" s="2">
        <v>2665.0500489999999</v>
      </c>
      <c r="E83" s="2">
        <v>2874.9499510000001</v>
      </c>
      <c r="F83" s="2">
        <v>2854.358154</v>
      </c>
      <c r="G83">
        <v>4076068</v>
      </c>
      <c r="H83">
        <v>4155</v>
      </c>
      <c r="I83" s="2">
        <v>4172.8999020000001</v>
      </c>
      <c r="J83" s="2">
        <v>4071.1000979999999</v>
      </c>
      <c r="K83" s="2">
        <v>4096.7001950000003</v>
      </c>
      <c r="L83" s="2">
        <v>4096.7001950000003</v>
      </c>
      <c r="M83" s="3">
        <v>395071</v>
      </c>
      <c r="AG83" s="1">
        <v>44629</v>
      </c>
      <c r="AH83" s="2">
        <f>INDEX(A:M,MATCH(AG83,A:A,0),MATCH(AH82,A82:M82,0))</f>
        <v>4076068</v>
      </c>
      <c r="AI83">
        <f>INDEX($A:$M,MATCH(AG83,$A:$A,0),MATCH($AI$1,$A$1:$M$1,0))</f>
        <v>395071</v>
      </c>
    </row>
    <row r="84" spans="1:35" x14ac:dyDescent="0.25">
      <c r="A84" s="1">
        <v>44630</v>
      </c>
      <c r="B84" s="2">
        <v>3000</v>
      </c>
      <c r="C84" s="2">
        <v>3040</v>
      </c>
      <c r="D84" s="2">
        <v>2891.1999510000001</v>
      </c>
      <c r="E84" s="2">
        <v>2912.8000489999999</v>
      </c>
      <c r="F84" s="2">
        <v>2891.9372560000002</v>
      </c>
      <c r="G84">
        <v>3971987</v>
      </c>
      <c r="H84">
        <v>4210</v>
      </c>
      <c r="I84" s="2">
        <v>4239.8999020000001</v>
      </c>
      <c r="J84" s="2">
        <v>4142.2998049999997</v>
      </c>
      <c r="K84" s="2">
        <v>4168.6000979999999</v>
      </c>
      <c r="L84" s="2">
        <v>4168.6000979999999</v>
      </c>
      <c r="M84" s="3">
        <v>439778</v>
      </c>
      <c r="AG84" s="1">
        <v>44630</v>
      </c>
      <c r="AH84" s="2">
        <f>INDEX(A:M,MATCH(AG84,A:A,0),MATCH(AH83,A83:M83,0))</f>
        <v>3971987</v>
      </c>
      <c r="AI84">
        <f>INDEX($A:$M,MATCH(AG84,$A:$A,0),MATCH($AI$1,$A$1:$M$1,0))</f>
        <v>439778</v>
      </c>
    </row>
    <row r="85" spans="1:35" x14ac:dyDescent="0.25">
      <c r="A85" s="1">
        <v>44631</v>
      </c>
      <c r="B85" s="2">
        <v>2917</v>
      </c>
      <c r="C85" s="2">
        <v>2939.9499510000001</v>
      </c>
      <c r="D85" s="2">
        <v>2882.3500979999999</v>
      </c>
      <c r="E85" s="2">
        <v>2932</v>
      </c>
      <c r="F85" s="2">
        <v>2910.9995119999999</v>
      </c>
      <c r="G85">
        <v>1265493</v>
      </c>
      <c r="H85">
        <v>4167</v>
      </c>
      <c r="I85" s="2">
        <v>4210</v>
      </c>
      <c r="J85" s="2">
        <v>4109.25</v>
      </c>
      <c r="K85" s="2">
        <v>4198.9501950000003</v>
      </c>
      <c r="L85" s="2">
        <v>4198.9501950000003</v>
      </c>
      <c r="M85" s="3">
        <v>387534</v>
      </c>
      <c r="AG85" s="1">
        <v>44631</v>
      </c>
      <c r="AH85" s="2">
        <f>INDEX(A:M,MATCH(AG85,A:A,0),MATCH(AH84,A84:M84,0))</f>
        <v>1265493</v>
      </c>
      <c r="AI85">
        <f>INDEX($A:$M,MATCH(AG85,$A:$A,0),MATCH($AI$1,$A$1:$M$1,0))</f>
        <v>387534</v>
      </c>
    </row>
    <row r="86" spans="1:35" x14ac:dyDescent="0.25">
      <c r="A86" s="1">
        <v>44634</v>
      </c>
      <c r="B86" s="2">
        <v>2950</v>
      </c>
      <c r="C86" s="2">
        <v>2972.3500979999999</v>
      </c>
      <c r="D86" s="2">
        <v>2917.3000489999999</v>
      </c>
      <c r="E86" s="2">
        <v>2962.8000489999999</v>
      </c>
      <c r="F86" s="2">
        <v>2941.5791020000001</v>
      </c>
      <c r="G86">
        <v>1214217</v>
      </c>
      <c r="H86">
        <v>4190</v>
      </c>
      <c r="I86" s="2">
        <v>4218</v>
      </c>
      <c r="J86" s="2">
        <v>4150</v>
      </c>
      <c r="K86" s="2">
        <v>4168.25</v>
      </c>
      <c r="L86" s="2">
        <v>4168.25</v>
      </c>
      <c r="M86" s="3">
        <v>305326</v>
      </c>
      <c r="AG86" s="1">
        <v>44634</v>
      </c>
      <c r="AH86" s="2">
        <f>INDEX(A:M,MATCH(AG86,A:A,0),MATCH(AH85,A85:M85,0))</f>
        <v>1214217</v>
      </c>
      <c r="AI86">
        <f>INDEX($A:$M,MATCH(AG86,$A:$A,0),MATCH($AI$1,$A$1:$M$1,0))</f>
        <v>305326</v>
      </c>
    </row>
    <row r="87" spans="1:35" x14ac:dyDescent="0.25">
      <c r="A87" s="1">
        <v>44635</v>
      </c>
      <c r="B87" s="2">
        <v>2998</v>
      </c>
      <c r="C87" s="2">
        <v>3032</v>
      </c>
      <c r="D87" s="2">
        <v>2966</v>
      </c>
      <c r="E87" s="2">
        <v>2987.1499020000001</v>
      </c>
      <c r="F87" s="2">
        <v>2965.7546390000002</v>
      </c>
      <c r="G87">
        <v>1857685</v>
      </c>
      <c r="H87">
        <v>4191</v>
      </c>
      <c r="I87" s="2">
        <v>4251</v>
      </c>
      <c r="J87" s="2">
        <v>4171.75</v>
      </c>
      <c r="K87" s="2">
        <v>4231.0498049999997</v>
      </c>
      <c r="L87" s="2">
        <v>4231.0498049999997</v>
      </c>
      <c r="M87" s="3">
        <v>560819</v>
      </c>
      <c r="AG87" s="1">
        <v>44635</v>
      </c>
      <c r="AH87" s="2">
        <f>INDEX(A:M,MATCH(AG87,A:A,0),MATCH(AH86,A86:M86,0))</f>
        <v>1857685</v>
      </c>
      <c r="AI87">
        <f>INDEX($A:$M,MATCH(AG87,$A:$A,0),MATCH($AI$1,$A$1:$M$1,0))</f>
        <v>560819</v>
      </c>
    </row>
    <row r="88" spans="1:35" x14ac:dyDescent="0.25">
      <c r="A88" s="1">
        <v>44636</v>
      </c>
      <c r="B88" s="2">
        <v>3043</v>
      </c>
      <c r="C88" s="2">
        <v>3050</v>
      </c>
      <c r="D88" s="2">
        <v>3010.75</v>
      </c>
      <c r="E88" s="2">
        <v>3042</v>
      </c>
      <c r="F88" s="2">
        <v>3020.2116700000001</v>
      </c>
      <c r="G88">
        <v>1287234</v>
      </c>
      <c r="H88">
        <v>4229.75</v>
      </c>
      <c r="I88" s="2">
        <v>4243.6000979999999</v>
      </c>
      <c r="J88" s="2">
        <v>4153</v>
      </c>
      <c r="K88" s="2">
        <v>4169.5498049999997</v>
      </c>
      <c r="L88" s="2">
        <v>4169.5498049999997</v>
      </c>
      <c r="M88" s="3">
        <v>470355</v>
      </c>
      <c r="AG88" s="1">
        <v>44636</v>
      </c>
      <c r="AH88" s="2">
        <f>INDEX(A:M,MATCH(AG88,A:A,0),MATCH(AH87,A87:M87,0))</f>
        <v>1287234</v>
      </c>
      <c r="AI88">
        <f>INDEX($A:$M,MATCH(AG88,$A:$A,0),MATCH($AI$1,$A$1:$M$1,0))</f>
        <v>470355</v>
      </c>
    </row>
    <row r="89" spans="1:35" x14ac:dyDescent="0.25">
      <c r="A89" s="1">
        <v>44637</v>
      </c>
      <c r="B89" s="2">
        <v>3113.5</v>
      </c>
      <c r="C89" s="2">
        <v>3163.3000489999999</v>
      </c>
      <c r="D89" s="2">
        <v>3076.5</v>
      </c>
      <c r="E89" s="2">
        <v>3136.6000979999999</v>
      </c>
      <c r="F89" s="2">
        <v>3114.1342770000001</v>
      </c>
      <c r="G89">
        <v>2867519</v>
      </c>
      <c r="H89">
        <v>4218</v>
      </c>
      <c r="I89" s="2">
        <v>4239</v>
      </c>
      <c r="J89" s="2">
        <v>4166.1000979999999</v>
      </c>
      <c r="K89" s="2">
        <v>4192.75</v>
      </c>
      <c r="L89" s="2">
        <v>4192.75</v>
      </c>
      <c r="M89" s="3">
        <v>608024</v>
      </c>
      <c r="AG89" s="1">
        <v>44637</v>
      </c>
      <c r="AH89" s="2">
        <f>INDEX(A:M,MATCH(AG89,A:A,0),MATCH(AH88,A88:M88,0))</f>
        <v>2867519</v>
      </c>
      <c r="AI89">
        <f>INDEX($A:$M,MATCH(AG89,$A:$A,0),MATCH($AI$1,$A$1:$M$1,0))</f>
        <v>608024</v>
      </c>
    </row>
    <row r="90" spans="1:35" x14ac:dyDescent="0.25">
      <c r="A90" s="1">
        <v>44641</v>
      </c>
      <c r="B90" s="2">
        <v>3117.3000489999999</v>
      </c>
      <c r="C90" s="2">
        <v>3117.3000489999999</v>
      </c>
      <c r="D90" s="2">
        <v>3030.1000979999999</v>
      </c>
      <c r="E90" s="2">
        <v>3045.75</v>
      </c>
      <c r="F90" s="2">
        <v>3023.9348140000002</v>
      </c>
      <c r="G90">
        <v>1259015</v>
      </c>
      <c r="H90">
        <v>4217</v>
      </c>
      <c r="I90" s="2">
        <v>4217</v>
      </c>
      <c r="J90" s="2">
        <v>4080.6000979999999</v>
      </c>
      <c r="K90" s="2">
        <v>4095.1999510000001</v>
      </c>
      <c r="L90" s="2">
        <v>4095.1999510000001</v>
      </c>
      <c r="M90" s="3">
        <v>370641</v>
      </c>
      <c r="AG90" s="1">
        <v>44641</v>
      </c>
      <c r="AH90" s="2">
        <f>INDEX(A:M,MATCH(AG90,A:A,0),MATCH(AH89,A89:M89,0))</f>
        <v>1259015</v>
      </c>
      <c r="AI90">
        <f>INDEX($A:$M,MATCH(AG90,$A:$A,0),MATCH($AI$1,$A$1:$M$1,0))</f>
        <v>370641</v>
      </c>
    </row>
    <row r="91" spans="1:35" x14ac:dyDescent="0.25">
      <c r="A91" s="1">
        <v>44642</v>
      </c>
      <c r="B91" s="2">
        <v>3024</v>
      </c>
      <c r="C91" s="2">
        <v>3062.6999510000001</v>
      </c>
      <c r="D91" s="2">
        <v>2975</v>
      </c>
      <c r="E91" s="2">
        <v>3051.1499020000001</v>
      </c>
      <c r="F91" s="2">
        <v>3029.296143</v>
      </c>
      <c r="G91">
        <v>1515772</v>
      </c>
      <c r="H91">
        <v>4129</v>
      </c>
      <c r="I91" s="2">
        <v>4129</v>
      </c>
      <c r="J91" s="2">
        <v>4031</v>
      </c>
      <c r="K91" s="2">
        <v>4054</v>
      </c>
      <c r="L91" s="2">
        <v>4054</v>
      </c>
      <c r="M91" s="3">
        <v>396898</v>
      </c>
      <c r="AG91" s="1">
        <v>44642</v>
      </c>
      <c r="AH91" s="2">
        <f>INDEX(A:M,MATCH(AG91,A:A,0),MATCH(AH90,A90:M90,0))</f>
        <v>1515772</v>
      </c>
      <c r="AI91">
        <f>INDEX($A:$M,MATCH(AG91,$A:$A,0),MATCH($AI$1,$A$1:$M$1,0))</f>
        <v>396898</v>
      </c>
    </row>
    <row r="92" spans="1:35" x14ac:dyDescent="0.25">
      <c r="A92" s="1">
        <v>44643</v>
      </c>
      <c r="B92" s="2">
        <v>3060</v>
      </c>
      <c r="C92" s="2">
        <v>3079.8999020000001</v>
      </c>
      <c r="D92" s="2">
        <v>3005</v>
      </c>
      <c r="E92" s="2">
        <v>3016.8000489999999</v>
      </c>
      <c r="F92" s="2">
        <v>2995.1923830000001</v>
      </c>
      <c r="G92">
        <v>948403</v>
      </c>
      <c r="H92">
        <v>4085.6999510000001</v>
      </c>
      <c r="I92" s="2">
        <v>4119</v>
      </c>
      <c r="J92" s="2">
        <v>4064.6000979999999</v>
      </c>
      <c r="K92" s="2">
        <v>4091.3500979999999</v>
      </c>
      <c r="L92" s="2">
        <v>4091.3500979999999</v>
      </c>
      <c r="M92" s="3">
        <v>285639</v>
      </c>
      <c r="AG92" s="1">
        <v>44643</v>
      </c>
      <c r="AH92" s="2">
        <f>INDEX(A:M,MATCH(AG92,A:A,0),MATCH(AH91,A91:M91,0))</f>
        <v>948403</v>
      </c>
      <c r="AI92">
        <f>INDEX($A:$M,MATCH(AG92,$A:$A,0),MATCH($AI$1,$A$1:$M$1,0))</f>
        <v>285639</v>
      </c>
    </row>
    <row r="93" spans="1:35" x14ac:dyDescent="0.25">
      <c r="A93" s="1">
        <v>44644</v>
      </c>
      <c r="B93" s="2">
        <v>2969.5</v>
      </c>
      <c r="C93" s="2">
        <v>3038.9499510000001</v>
      </c>
      <c r="D93" s="2">
        <v>2950.5500489999999</v>
      </c>
      <c r="E93" s="2">
        <v>3025.3500979999999</v>
      </c>
      <c r="F93" s="2">
        <v>3003.6809079999998</v>
      </c>
      <c r="G93">
        <v>1243917</v>
      </c>
      <c r="H93">
        <v>4086.25</v>
      </c>
      <c r="I93" s="2">
        <v>4086.25</v>
      </c>
      <c r="J93" s="2">
        <v>4031.5500489999999</v>
      </c>
      <c r="K93" s="2">
        <v>4042.8500979999999</v>
      </c>
      <c r="L93" s="2">
        <v>4042.8500979999999</v>
      </c>
      <c r="M93" s="3">
        <v>374573</v>
      </c>
      <c r="AG93" s="1">
        <v>44644</v>
      </c>
      <c r="AH93" s="2">
        <f>INDEX(A:M,MATCH(AG93,A:A,0),MATCH(AH92,A92:M92,0))</f>
        <v>1243917</v>
      </c>
      <c r="AI93">
        <f>INDEX($A:$M,MATCH(AG93,$A:$A,0),MATCH($AI$1,$A$1:$M$1,0))</f>
        <v>374573</v>
      </c>
    </row>
    <row r="94" spans="1:35" x14ac:dyDescent="0.25">
      <c r="A94" s="1">
        <v>44645</v>
      </c>
      <c r="B94" s="2">
        <v>3025.3500979999999</v>
      </c>
      <c r="C94" s="2">
        <v>3064.5500489999999</v>
      </c>
      <c r="D94" s="2">
        <v>2991</v>
      </c>
      <c r="E94" s="2">
        <v>3046.9499510000001</v>
      </c>
      <c r="F94" s="2">
        <v>3025.126221</v>
      </c>
      <c r="G94">
        <v>1083275</v>
      </c>
      <c r="H94">
        <v>4069</v>
      </c>
      <c r="I94" s="2">
        <v>4069</v>
      </c>
      <c r="J94" s="2">
        <v>3995</v>
      </c>
      <c r="K94" s="2">
        <v>4001.3000489999999</v>
      </c>
      <c r="L94" s="2">
        <v>4001.3000489999999</v>
      </c>
      <c r="M94" s="3">
        <v>440558</v>
      </c>
      <c r="AG94" s="1">
        <v>44645</v>
      </c>
      <c r="AH94" s="2">
        <f>INDEX(A:M,MATCH(AG94,A:A,0),MATCH(AH93,A93:M93,0))</f>
        <v>1083275</v>
      </c>
      <c r="AI94">
        <f>INDEX($A:$M,MATCH(AG94,$A:$A,0),MATCH($AI$1,$A$1:$M$1,0))</f>
        <v>440558</v>
      </c>
    </row>
    <row r="95" spans="1:35" x14ac:dyDescent="0.25">
      <c r="A95" s="1">
        <v>44648</v>
      </c>
      <c r="B95" s="2">
        <v>3046.9499510000001</v>
      </c>
      <c r="C95" s="2">
        <v>3058.6000979999999</v>
      </c>
      <c r="D95" s="2">
        <v>2995.6499020000001</v>
      </c>
      <c r="E95" s="2">
        <v>3027.4499510000001</v>
      </c>
      <c r="F95" s="2">
        <v>3005.7658689999998</v>
      </c>
      <c r="G95">
        <v>680332</v>
      </c>
      <c r="H95">
        <v>4005.1499020000001</v>
      </c>
      <c r="I95" s="2">
        <v>4021</v>
      </c>
      <c r="J95" s="2">
        <v>3975.0500489999999</v>
      </c>
      <c r="K95" s="2">
        <v>4010.0500489999999</v>
      </c>
      <c r="L95" s="2">
        <v>4010.0500489999999</v>
      </c>
      <c r="M95" s="3">
        <v>428027</v>
      </c>
      <c r="AG95" s="1">
        <v>44648</v>
      </c>
      <c r="AH95" s="2">
        <f>INDEX(A:M,MATCH(AG95,A:A,0),MATCH(AH94,A94:M94,0))</f>
        <v>680332</v>
      </c>
      <c r="AI95">
        <f>INDEX($A:$M,MATCH(AG95,$A:$A,0),MATCH($AI$1,$A$1:$M$1,0))</f>
        <v>428027</v>
      </c>
    </row>
    <row r="96" spans="1:35" x14ac:dyDescent="0.25">
      <c r="A96" s="1">
        <v>44649</v>
      </c>
      <c r="B96" s="2">
        <v>3069</v>
      </c>
      <c r="C96" s="2">
        <v>3087.6999510000001</v>
      </c>
      <c r="D96" s="2">
        <v>3012.6999510000001</v>
      </c>
      <c r="E96" s="2">
        <v>3042.6000979999999</v>
      </c>
      <c r="F96" s="2">
        <v>3020.8076169999999</v>
      </c>
      <c r="G96">
        <v>1120936</v>
      </c>
      <c r="H96">
        <v>4010.0500489999999</v>
      </c>
      <c r="I96" s="2">
        <v>4037.8000489999999</v>
      </c>
      <c r="J96" s="2">
        <v>3985</v>
      </c>
      <c r="K96" s="2">
        <v>4006.1000979999999</v>
      </c>
      <c r="L96" s="2">
        <v>4006.1000979999999</v>
      </c>
      <c r="M96" s="3">
        <v>397614</v>
      </c>
      <c r="AG96" s="1">
        <v>44649</v>
      </c>
      <c r="AH96" s="2">
        <f>INDEX(A:M,MATCH(AG96,A:A,0),MATCH(AH95,A95:M95,0))</f>
        <v>1120936</v>
      </c>
      <c r="AI96">
        <f>INDEX($A:$M,MATCH(AG96,$A:$A,0),MATCH($AI$1,$A$1:$M$1,0))</f>
        <v>397614</v>
      </c>
    </row>
    <row r="97" spans="1:35" x14ac:dyDescent="0.25">
      <c r="A97" s="1">
        <v>44650</v>
      </c>
      <c r="B97" s="2">
        <v>3078</v>
      </c>
      <c r="C97" s="2">
        <v>3094.3500979999999</v>
      </c>
      <c r="D97" s="2">
        <v>3055.8999020000001</v>
      </c>
      <c r="E97" s="2">
        <v>3081.5500489999999</v>
      </c>
      <c r="F97" s="2">
        <v>3059.4785160000001</v>
      </c>
      <c r="G97">
        <v>849545</v>
      </c>
      <c r="H97">
        <v>4025</v>
      </c>
      <c r="I97" s="2">
        <v>4084</v>
      </c>
      <c r="J97" s="2">
        <v>3945</v>
      </c>
      <c r="K97" s="2">
        <v>3973.3999020000001</v>
      </c>
      <c r="L97" s="2">
        <v>3973.3999020000001</v>
      </c>
      <c r="M97" s="3">
        <v>580732</v>
      </c>
      <c r="AG97" s="1">
        <v>44650</v>
      </c>
      <c r="AH97" s="2">
        <f>INDEX(A:M,MATCH(AG97,A:A,0),MATCH(AH96,A96:M96,0))</f>
        <v>849545</v>
      </c>
      <c r="AI97">
        <f>INDEX($A:$M,MATCH(AG97,$A:$A,0),MATCH($AI$1,$A$1:$M$1,0))</f>
        <v>580732</v>
      </c>
    </row>
    <row r="98" spans="1:35" x14ac:dyDescent="0.25">
      <c r="A98" s="1">
        <v>44651</v>
      </c>
      <c r="B98" s="2">
        <v>3115</v>
      </c>
      <c r="C98" s="2">
        <v>3129.25</v>
      </c>
      <c r="D98" s="2">
        <v>3066.1000979999999</v>
      </c>
      <c r="E98" s="2">
        <v>3079.9499510000001</v>
      </c>
      <c r="F98" s="2">
        <v>3057.889893</v>
      </c>
      <c r="G98">
        <v>1464862</v>
      </c>
      <c r="H98">
        <v>4028</v>
      </c>
      <c r="I98" s="2">
        <v>4040</v>
      </c>
      <c r="J98" s="2">
        <v>3983.0500489999999</v>
      </c>
      <c r="K98" s="2">
        <v>4003.3500979999999</v>
      </c>
      <c r="L98" s="2">
        <v>4003.3500979999999</v>
      </c>
      <c r="M98" s="3">
        <v>492437</v>
      </c>
      <c r="AG98" s="1">
        <v>44651</v>
      </c>
      <c r="AH98" s="2">
        <f>INDEX(A:M,MATCH(AG98,A:A,0),MATCH(AH97,A97:M97,0))</f>
        <v>1464862</v>
      </c>
      <c r="AI98">
        <f>INDEX($A:$M,MATCH(AG98,$A:$A,0),MATCH($AI$1,$A$1:$M$1,0))</f>
        <v>492437</v>
      </c>
    </row>
    <row r="99" spans="1:35" x14ac:dyDescent="0.25">
      <c r="A99" s="1">
        <v>44652</v>
      </c>
      <c r="B99" s="2">
        <v>3110</v>
      </c>
      <c r="C99" s="2">
        <v>3121</v>
      </c>
      <c r="D99" s="2">
        <v>3087.6499020000001</v>
      </c>
      <c r="E99" s="2">
        <v>3114.1499020000001</v>
      </c>
      <c r="F99" s="2">
        <v>3091.8447270000001</v>
      </c>
      <c r="G99">
        <v>637392</v>
      </c>
      <c r="H99">
        <v>4013</v>
      </c>
      <c r="I99" s="2">
        <v>4093</v>
      </c>
      <c r="J99" s="2">
        <v>4000</v>
      </c>
      <c r="K99" s="2">
        <v>4082.1999510000001</v>
      </c>
      <c r="L99" s="2">
        <v>4082.1999510000001</v>
      </c>
      <c r="M99" s="3">
        <v>416596</v>
      </c>
      <c r="AG99" s="1">
        <v>44652</v>
      </c>
      <c r="AH99" s="2">
        <f>INDEX(A:M,MATCH(AG99,A:A,0),MATCH(AH98,A98:M98,0))</f>
        <v>637392</v>
      </c>
      <c r="AI99">
        <f>INDEX($A:$M,MATCH(AG99,$A:$A,0),MATCH($AI$1,$A$1:$M$1,0))</f>
        <v>416596</v>
      </c>
    </row>
    <row r="100" spans="1:35" x14ac:dyDescent="0.25">
      <c r="A100" s="1">
        <v>44655</v>
      </c>
      <c r="B100" s="2">
        <v>3124.9499510000001</v>
      </c>
      <c r="C100" s="2">
        <v>3143</v>
      </c>
      <c r="D100" s="2">
        <v>3093.5</v>
      </c>
      <c r="E100" s="2">
        <v>3118</v>
      </c>
      <c r="F100" s="2">
        <v>3095.6672359999998</v>
      </c>
      <c r="G100">
        <v>873264</v>
      </c>
      <c r="H100">
        <v>4120</v>
      </c>
      <c r="I100" s="2">
        <v>4150</v>
      </c>
      <c r="J100" s="2">
        <v>4076.1499020000001</v>
      </c>
      <c r="K100" s="2">
        <v>4106.6499020000001</v>
      </c>
      <c r="L100" s="2">
        <v>4106.6499020000001</v>
      </c>
      <c r="M100" s="3">
        <v>438581</v>
      </c>
      <c r="AG100" s="1">
        <v>44655</v>
      </c>
      <c r="AH100" s="2">
        <f>INDEX(A:M,MATCH(AG100,A:A,0),MATCH(AH99,A99:M99,0))</f>
        <v>873264</v>
      </c>
      <c r="AI100">
        <f>INDEX($A:$M,MATCH(AG100,$A:$A,0),MATCH($AI$1,$A$1:$M$1,0))</f>
        <v>438581</v>
      </c>
    </row>
    <row r="101" spans="1:35" x14ac:dyDescent="0.25">
      <c r="A101" s="1">
        <v>44656</v>
      </c>
      <c r="B101" s="2">
        <v>3110</v>
      </c>
      <c r="C101" s="2">
        <v>3157</v>
      </c>
      <c r="D101" s="2">
        <v>3080</v>
      </c>
      <c r="E101" s="2">
        <v>3140.8000489999999</v>
      </c>
      <c r="F101" s="2">
        <v>3118.3041990000002</v>
      </c>
      <c r="G101">
        <v>805874</v>
      </c>
      <c r="H101">
        <v>4138.75</v>
      </c>
      <c r="I101" s="2">
        <v>4148</v>
      </c>
      <c r="J101" s="2">
        <v>4100</v>
      </c>
      <c r="K101" s="2">
        <v>4109.7001950000003</v>
      </c>
      <c r="L101" s="2">
        <v>4109.7001950000003</v>
      </c>
      <c r="M101" s="3">
        <v>277248</v>
      </c>
      <c r="AG101" s="1">
        <v>44656</v>
      </c>
      <c r="AH101" s="2">
        <f>INDEX(A:M,MATCH(AG101,A:A,0),MATCH(AH100,A100:M100,0))</f>
        <v>805874</v>
      </c>
      <c r="AI101">
        <f>INDEX($A:$M,MATCH(AG101,$A:$A,0),MATCH($AI$1,$A$1:$M$1,0))</f>
        <v>277248</v>
      </c>
    </row>
    <row r="102" spans="1:35" x14ac:dyDescent="0.25">
      <c r="A102" s="1">
        <v>44657</v>
      </c>
      <c r="B102" s="2">
        <v>3137</v>
      </c>
      <c r="C102" s="2">
        <v>3165</v>
      </c>
      <c r="D102" s="2">
        <v>3113</v>
      </c>
      <c r="E102" s="2">
        <v>3154</v>
      </c>
      <c r="F102" s="2">
        <v>3131.4094239999999</v>
      </c>
      <c r="G102">
        <v>736379</v>
      </c>
      <c r="H102">
        <v>4090</v>
      </c>
      <c r="I102" s="2">
        <v>4139.7998049999997</v>
      </c>
      <c r="J102" s="2">
        <v>4085.6000979999999</v>
      </c>
      <c r="K102" s="2">
        <v>4101.8999020000001</v>
      </c>
      <c r="L102" s="2">
        <v>4101.8999020000001</v>
      </c>
      <c r="M102" s="3">
        <v>218183</v>
      </c>
      <c r="AG102" s="1">
        <v>44657</v>
      </c>
      <c r="AH102" s="2">
        <f>INDEX(A:M,MATCH(AG102,A:A,0),MATCH(AH101,A101:M101,0))</f>
        <v>736379</v>
      </c>
      <c r="AI102">
        <f>INDEX($A:$M,MATCH(AG102,$A:$A,0),MATCH($AI$1,$A$1:$M$1,0))</f>
        <v>218183</v>
      </c>
    </row>
    <row r="103" spans="1:35" x14ac:dyDescent="0.25">
      <c r="A103" s="1">
        <v>44658</v>
      </c>
      <c r="B103" s="2">
        <v>3154</v>
      </c>
      <c r="C103" s="2">
        <v>3208.9499510000001</v>
      </c>
      <c r="D103" s="2">
        <v>3145.5</v>
      </c>
      <c r="E103" s="2">
        <v>3155</v>
      </c>
      <c r="F103" s="2">
        <v>3132.4023440000001</v>
      </c>
      <c r="G103">
        <v>1025244</v>
      </c>
      <c r="H103">
        <v>4099.8999020000001</v>
      </c>
      <c r="I103" s="2">
        <v>4244</v>
      </c>
      <c r="J103" s="2">
        <v>4092</v>
      </c>
      <c r="K103" s="2">
        <v>4159.7001950000003</v>
      </c>
      <c r="L103" s="2">
        <v>4159.7001950000003</v>
      </c>
      <c r="M103" s="3">
        <v>979784</v>
      </c>
      <c r="AG103" s="1">
        <v>44658</v>
      </c>
      <c r="AH103" s="2">
        <f>INDEX(A:M,MATCH(AG103,A:A,0),MATCH(AH102,A102:M102,0))</f>
        <v>1025244</v>
      </c>
      <c r="AI103">
        <f>INDEX($A:$M,MATCH(AG103,$A:$A,0),MATCH($AI$1,$A$1:$M$1,0))</f>
        <v>979784</v>
      </c>
    </row>
    <row r="104" spans="1:35" x14ac:dyDescent="0.25">
      <c r="A104" s="1">
        <v>44659</v>
      </c>
      <c r="B104" s="2">
        <v>3168</v>
      </c>
      <c r="C104" s="2">
        <v>3220</v>
      </c>
      <c r="D104" s="2">
        <v>3151.1999510000001</v>
      </c>
      <c r="E104" s="2">
        <v>3206.25</v>
      </c>
      <c r="F104" s="2">
        <v>3183.2854000000002</v>
      </c>
      <c r="G104">
        <v>678898</v>
      </c>
      <c r="H104">
        <v>4165</v>
      </c>
      <c r="I104" s="2">
        <v>4208</v>
      </c>
      <c r="J104" s="2">
        <v>4118</v>
      </c>
      <c r="K104" s="2">
        <v>4146.25</v>
      </c>
      <c r="L104" s="2">
        <v>4146.25</v>
      </c>
      <c r="M104" s="3">
        <v>358035</v>
      </c>
      <c r="AG104" s="1">
        <v>44659</v>
      </c>
      <c r="AH104" s="2">
        <f>INDEX(A:M,MATCH(AG104,A:A,0),MATCH(AH103,A103:M103,0))</f>
        <v>678898</v>
      </c>
      <c r="AI104">
        <f>INDEX($A:$M,MATCH(AG104,$A:$A,0),MATCH($AI$1,$A$1:$M$1,0))</f>
        <v>358035</v>
      </c>
    </row>
    <row r="105" spans="1:35" x14ac:dyDescent="0.25">
      <c r="A105" s="1">
        <v>44662</v>
      </c>
      <c r="B105" s="2">
        <v>3184</v>
      </c>
      <c r="C105" s="2">
        <v>3222</v>
      </c>
      <c r="D105" s="2">
        <v>3150</v>
      </c>
      <c r="E105" s="2">
        <v>3157.4499510000001</v>
      </c>
      <c r="F105" s="2">
        <v>3134.834961</v>
      </c>
      <c r="G105">
        <v>672652</v>
      </c>
      <c r="H105">
        <v>4136.7998049999997</v>
      </c>
      <c r="I105" s="2">
        <v>4200</v>
      </c>
      <c r="J105" s="2">
        <v>4130.0498049999997</v>
      </c>
      <c r="K105" s="2">
        <v>4171.6000979999999</v>
      </c>
      <c r="L105" s="2">
        <v>4171.6000979999999</v>
      </c>
      <c r="M105" s="3">
        <v>202944</v>
      </c>
      <c r="AG105" s="1">
        <v>44662</v>
      </c>
      <c r="AH105" s="2">
        <f>INDEX(A:M,MATCH(AG105,A:A,0),MATCH(AH104,A104:M104,0))</f>
        <v>672652</v>
      </c>
      <c r="AI105">
        <f>INDEX($A:$M,MATCH(AG105,$A:$A,0),MATCH($AI$1,$A$1:$M$1,0))</f>
        <v>202944</v>
      </c>
    </row>
    <row r="106" spans="1:35" x14ac:dyDescent="0.25">
      <c r="A106" s="1">
        <v>44663</v>
      </c>
      <c r="B106" s="2">
        <v>3154.6999510000001</v>
      </c>
      <c r="C106" s="2">
        <v>3162.1000979999999</v>
      </c>
      <c r="D106" s="2">
        <v>3114.1499020000001</v>
      </c>
      <c r="E106" s="2">
        <v>3128.6499020000001</v>
      </c>
      <c r="F106" s="2">
        <v>3106.241211</v>
      </c>
      <c r="G106">
        <v>794265</v>
      </c>
      <c r="H106">
        <v>4174.9501950000003</v>
      </c>
      <c r="I106" s="2">
        <v>4174.9501950000003</v>
      </c>
      <c r="J106" s="2">
        <v>4075</v>
      </c>
      <c r="K106" s="2">
        <v>4088.6999510000001</v>
      </c>
      <c r="L106" s="2">
        <v>4088.6999510000001</v>
      </c>
      <c r="M106" s="3">
        <v>228548</v>
      </c>
      <c r="AG106" s="1">
        <v>44663</v>
      </c>
      <c r="AH106" s="2">
        <f>INDEX(A:M,MATCH(AG106,A:A,0),MATCH(AH105,A105:M105,0))</f>
        <v>794265</v>
      </c>
      <c r="AI106">
        <f>INDEX($A:$M,MATCH(AG106,$A:$A,0),MATCH($AI$1,$A$1:$M$1,0))</f>
        <v>228548</v>
      </c>
    </row>
    <row r="107" spans="1:35" x14ac:dyDescent="0.25">
      <c r="A107" s="1">
        <v>44664</v>
      </c>
      <c r="B107" s="2">
        <v>3117.1999510000001</v>
      </c>
      <c r="C107" s="2">
        <v>3121.8999020000001</v>
      </c>
      <c r="D107" s="2">
        <v>3066.1000979999999</v>
      </c>
      <c r="E107" s="2">
        <v>3080.6499020000001</v>
      </c>
      <c r="F107" s="2">
        <v>3058.5847170000002</v>
      </c>
      <c r="G107">
        <v>1121350</v>
      </c>
      <c r="H107">
        <v>4101</v>
      </c>
      <c r="I107" s="2">
        <v>4117.9501950000003</v>
      </c>
      <c r="J107" s="2">
        <v>4081.6999510000001</v>
      </c>
      <c r="K107" s="2">
        <v>4090.8999020000001</v>
      </c>
      <c r="L107" s="2">
        <v>4090.8999020000001</v>
      </c>
      <c r="M107" s="3">
        <v>157516</v>
      </c>
      <c r="AG107" s="1">
        <v>44664</v>
      </c>
      <c r="AH107" s="2">
        <f>INDEX(A:M,MATCH(AG107,A:A,0),MATCH(AH106,A106:M106,0))</f>
        <v>1121350</v>
      </c>
      <c r="AI107">
        <f>INDEX($A:$M,MATCH(AG107,$A:$A,0),MATCH($AI$1,$A$1:$M$1,0))</f>
        <v>157516</v>
      </c>
    </row>
    <row r="108" spans="1:35" x14ac:dyDescent="0.25">
      <c r="A108" s="1">
        <v>44669</v>
      </c>
      <c r="B108" s="2">
        <v>3056</v>
      </c>
      <c r="C108" s="2">
        <v>3058</v>
      </c>
      <c r="D108" s="2">
        <v>3013</v>
      </c>
      <c r="E108" s="2">
        <v>3021.5500489999999</v>
      </c>
      <c r="F108" s="2">
        <v>2999.908203</v>
      </c>
      <c r="G108">
        <v>1032504</v>
      </c>
      <c r="H108">
        <v>4065</v>
      </c>
      <c r="I108" s="2">
        <v>4079</v>
      </c>
      <c r="J108" s="2">
        <v>4009</v>
      </c>
      <c r="K108" s="2">
        <v>4056</v>
      </c>
      <c r="L108" s="2">
        <v>4056</v>
      </c>
      <c r="M108" s="3">
        <v>193904</v>
      </c>
      <c r="AG108" s="1">
        <v>44669</v>
      </c>
      <c r="AH108" s="2">
        <f>INDEX(A:M,MATCH(AG108,A:A,0),MATCH(AH107,A107:M107,0))</f>
        <v>1032504</v>
      </c>
      <c r="AI108">
        <f>INDEX($A:$M,MATCH(AG108,$A:$A,0),MATCH($AI$1,$A$1:$M$1,0))</f>
        <v>193904</v>
      </c>
    </row>
    <row r="109" spans="1:35" x14ac:dyDescent="0.25">
      <c r="A109" s="1">
        <v>44670</v>
      </c>
      <c r="B109" s="2">
        <v>3030</v>
      </c>
      <c r="C109" s="2">
        <v>3059.1999510000001</v>
      </c>
      <c r="D109" s="2">
        <v>2970</v>
      </c>
      <c r="E109" s="2">
        <v>2991.1999510000001</v>
      </c>
      <c r="F109" s="2">
        <v>2969.775635</v>
      </c>
      <c r="G109">
        <v>749782</v>
      </c>
      <c r="H109">
        <v>4089.8999020000001</v>
      </c>
      <c r="I109" s="2">
        <v>4131.8999020000001</v>
      </c>
      <c r="J109" s="2">
        <v>3975</v>
      </c>
      <c r="K109" s="2">
        <v>4008.8999020000001</v>
      </c>
      <c r="L109" s="2">
        <v>4008.8999020000001</v>
      </c>
      <c r="M109" s="3">
        <v>222195</v>
      </c>
      <c r="AG109" s="1">
        <v>44670</v>
      </c>
      <c r="AH109" s="2">
        <f>INDEX(A:M,MATCH(AG109,A:A,0),MATCH(AH108,A108:M108,0))</f>
        <v>749782</v>
      </c>
      <c r="AI109">
        <f>INDEX($A:$M,MATCH(AG109,$A:$A,0),MATCH($AI$1,$A$1:$M$1,0))</f>
        <v>222195</v>
      </c>
    </row>
    <row r="110" spans="1:35" x14ac:dyDescent="0.25">
      <c r="A110" s="1">
        <v>44671</v>
      </c>
      <c r="B110" s="2">
        <v>2991.3000489999999</v>
      </c>
      <c r="C110" s="2">
        <v>3089.5</v>
      </c>
      <c r="D110" s="2">
        <v>2980</v>
      </c>
      <c r="E110" s="2">
        <v>3083</v>
      </c>
      <c r="F110" s="2">
        <v>3060.9179690000001</v>
      </c>
      <c r="G110">
        <v>838182</v>
      </c>
      <c r="H110">
        <v>4026</v>
      </c>
      <c r="I110" s="2">
        <v>4065</v>
      </c>
      <c r="J110" s="2">
        <v>4000</v>
      </c>
      <c r="K110" s="2">
        <v>4054.8000489999999</v>
      </c>
      <c r="L110" s="2">
        <v>4054.8000489999999</v>
      </c>
      <c r="M110" s="3">
        <v>222817</v>
      </c>
      <c r="AG110" s="1">
        <v>44671</v>
      </c>
      <c r="AH110" s="2">
        <f>INDEX(A:M,MATCH(AG110,A:A,0),MATCH(AH109,A109:M109,0))</f>
        <v>838182</v>
      </c>
      <c r="AI110">
        <f>INDEX($A:$M,MATCH(AG110,$A:$A,0),MATCH($AI$1,$A$1:$M$1,0))</f>
        <v>222817</v>
      </c>
    </row>
    <row r="111" spans="1:35" x14ac:dyDescent="0.25">
      <c r="A111" s="1">
        <v>44672</v>
      </c>
      <c r="B111" s="2">
        <v>3089.8000489999999</v>
      </c>
      <c r="C111" s="2">
        <v>3174.3999020000001</v>
      </c>
      <c r="D111" s="2">
        <v>3086.0500489999999</v>
      </c>
      <c r="E111" s="2">
        <v>3158.25</v>
      </c>
      <c r="F111" s="2">
        <v>3135.6291500000002</v>
      </c>
      <c r="G111">
        <v>1069035</v>
      </c>
      <c r="H111">
        <v>4075</v>
      </c>
      <c r="I111" s="2">
        <v>4080</v>
      </c>
      <c r="J111" s="2">
        <v>4015</v>
      </c>
      <c r="K111" s="2">
        <v>4030.25</v>
      </c>
      <c r="L111" s="2">
        <v>4030.25</v>
      </c>
      <c r="M111" s="3">
        <v>209196</v>
      </c>
      <c r="AG111" s="1">
        <v>44672</v>
      </c>
      <c r="AH111" s="2">
        <f>INDEX(A:M,MATCH(AG111,A:A,0),MATCH(AH110,A110:M110,0))</f>
        <v>1069035</v>
      </c>
      <c r="AI111">
        <f>INDEX($A:$M,MATCH(AG111,$A:$A,0),MATCH($AI$1,$A$1:$M$1,0))</f>
        <v>209196</v>
      </c>
    </row>
    <row r="112" spans="1:35" x14ac:dyDescent="0.25">
      <c r="A112" s="1">
        <v>44673</v>
      </c>
      <c r="B112" s="2">
        <v>3121.5</v>
      </c>
      <c r="C112" s="2">
        <v>3173.3000489999999</v>
      </c>
      <c r="D112" s="2">
        <v>3113.25</v>
      </c>
      <c r="E112" s="2">
        <v>3164.3999020000001</v>
      </c>
      <c r="F112" s="2">
        <v>3141.735107</v>
      </c>
      <c r="G112">
        <v>681191</v>
      </c>
      <c r="H112">
        <v>4028.6499020000001</v>
      </c>
      <c r="I112" s="2">
        <v>4060.0500489999999</v>
      </c>
      <c r="J112" s="2">
        <v>3995.75</v>
      </c>
      <c r="K112" s="2">
        <v>4028.8500979999999</v>
      </c>
      <c r="L112" s="2">
        <v>4028.8500979999999</v>
      </c>
      <c r="M112" s="3">
        <v>210640</v>
      </c>
      <c r="AG112" s="1">
        <v>44673</v>
      </c>
      <c r="AH112" s="2">
        <f>INDEX(A:M,MATCH(AG112,A:A,0),MATCH(AH111,A111:M111,0))</f>
        <v>681191</v>
      </c>
      <c r="AI112">
        <f>INDEX($A:$M,MATCH(AG112,$A:$A,0),MATCH($AI$1,$A$1:$M$1,0))</f>
        <v>210640</v>
      </c>
    </row>
    <row r="113" spans="1:35" x14ac:dyDescent="0.25">
      <c r="A113" s="1">
        <v>44676</v>
      </c>
      <c r="B113" s="2">
        <v>3134</v>
      </c>
      <c r="C113" s="2">
        <v>3155.1000979999999</v>
      </c>
      <c r="D113" s="2">
        <v>3095.1000979999999</v>
      </c>
      <c r="E113" s="2">
        <v>3130.6000979999999</v>
      </c>
      <c r="F113" s="2">
        <v>3108.1772460000002</v>
      </c>
      <c r="G113">
        <v>1096774</v>
      </c>
      <c r="H113">
        <v>4000</v>
      </c>
      <c r="I113" s="2">
        <v>4022.3500979999999</v>
      </c>
      <c r="J113" s="2">
        <v>3975.0500489999999</v>
      </c>
      <c r="K113" s="2">
        <v>3989.1999510000001</v>
      </c>
      <c r="L113" s="2">
        <v>3989.1999510000001</v>
      </c>
      <c r="M113" s="3">
        <v>204726</v>
      </c>
      <c r="AG113" s="1">
        <v>44676</v>
      </c>
      <c r="AH113" s="2">
        <f>INDEX(A:M,MATCH(AG113,A:A,0),MATCH(AH112,A112:M112,0))</f>
        <v>1096774</v>
      </c>
      <c r="AI113">
        <f>INDEX($A:$M,MATCH(AG113,$A:$A,0),MATCH($AI$1,$A$1:$M$1,0))</f>
        <v>204726</v>
      </c>
    </row>
    <row r="114" spans="1:35" x14ac:dyDescent="0.25">
      <c r="A114" s="1">
        <v>44677</v>
      </c>
      <c r="B114" s="2">
        <v>3130</v>
      </c>
      <c r="C114" s="2">
        <v>3148.6999510000001</v>
      </c>
      <c r="D114" s="2">
        <v>3105.8000489999999</v>
      </c>
      <c r="E114" s="2">
        <v>3125.6499020000001</v>
      </c>
      <c r="F114" s="2">
        <v>3103.2624510000001</v>
      </c>
      <c r="G114">
        <v>1703441</v>
      </c>
      <c r="H114">
        <v>4009.8000489999999</v>
      </c>
      <c r="I114" s="2">
        <v>4050</v>
      </c>
      <c r="J114" s="2">
        <v>3994.3999020000001</v>
      </c>
      <c r="K114" s="2">
        <v>4044.25</v>
      </c>
      <c r="L114" s="2">
        <v>4044.25</v>
      </c>
      <c r="M114" s="3">
        <v>198101</v>
      </c>
      <c r="AG114" s="1">
        <v>44677</v>
      </c>
      <c r="AH114" s="2">
        <f>INDEX(A:M,MATCH(AG114,A:A,0),MATCH(AH113,A113:M113,0))</f>
        <v>1703441</v>
      </c>
      <c r="AI114">
        <f>INDEX($A:$M,MATCH(AG114,$A:$A,0),MATCH($AI$1,$A$1:$M$1,0))</f>
        <v>198101</v>
      </c>
    </row>
    <row r="115" spans="1:35" x14ac:dyDescent="0.25">
      <c r="A115" s="1">
        <v>44678</v>
      </c>
      <c r="B115" s="2">
        <v>3096</v>
      </c>
      <c r="C115" s="2">
        <v>3164</v>
      </c>
      <c r="D115" s="2">
        <v>3085.9499510000001</v>
      </c>
      <c r="E115" s="2">
        <v>3148.3500979999999</v>
      </c>
      <c r="F115" s="2">
        <v>3125.8000489999999</v>
      </c>
      <c r="G115">
        <v>963536</v>
      </c>
      <c r="H115">
        <v>4006.1000979999999</v>
      </c>
      <c r="I115" s="2">
        <v>4024.3500979999999</v>
      </c>
      <c r="J115" s="2">
        <v>3960</v>
      </c>
      <c r="K115" s="2">
        <v>3977.6999510000001</v>
      </c>
      <c r="L115" s="2">
        <v>3977.6999510000001</v>
      </c>
      <c r="M115" s="3">
        <v>169916</v>
      </c>
      <c r="AG115" s="1">
        <v>44678</v>
      </c>
      <c r="AH115" s="2">
        <f>INDEX(A:M,MATCH(AG115,A:A,0),MATCH(AH114,A114:M114,0))</f>
        <v>963536</v>
      </c>
      <c r="AI115">
        <f>INDEX($A:$M,MATCH(AG115,$A:$A,0),MATCH($AI$1,$A$1:$M$1,0))</f>
        <v>169916</v>
      </c>
    </row>
    <row r="116" spans="1:35" x14ac:dyDescent="0.25">
      <c r="A116" s="1">
        <v>44679</v>
      </c>
      <c r="B116" s="2">
        <v>3190</v>
      </c>
      <c r="C116" s="2">
        <v>3268</v>
      </c>
      <c r="D116" s="2">
        <v>3170</v>
      </c>
      <c r="E116" s="2">
        <v>3247.6999510000001</v>
      </c>
      <c r="F116" s="2">
        <v>3224.4384770000001</v>
      </c>
      <c r="G116">
        <v>2001838</v>
      </c>
      <c r="H116">
        <v>4023.8999020000001</v>
      </c>
      <c r="I116" s="2">
        <v>4054</v>
      </c>
      <c r="J116" s="2">
        <v>3995.5500489999999</v>
      </c>
      <c r="K116" s="2">
        <v>4024.5500489999999</v>
      </c>
      <c r="L116" s="2">
        <v>4024.5500489999999</v>
      </c>
      <c r="M116" s="3">
        <v>247751</v>
      </c>
      <c r="AG116" s="1">
        <v>44679</v>
      </c>
      <c r="AH116" s="2">
        <f>INDEX(A:M,MATCH(AG116,A:A,0),MATCH(AH115,A115:M115,0))</f>
        <v>2001838</v>
      </c>
      <c r="AI116">
        <f>INDEX($A:$M,MATCH(AG116,$A:$A,0),MATCH($AI$1,$A$1:$M$1,0))</f>
        <v>247751</v>
      </c>
    </row>
    <row r="117" spans="1:35" x14ac:dyDescent="0.25">
      <c r="A117" s="1">
        <v>44680</v>
      </c>
      <c r="B117" s="2">
        <v>3249</v>
      </c>
      <c r="C117" s="2">
        <v>3278</v>
      </c>
      <c r="D117" s="2">
        <v>3221.3000489999999</v>
      </c>
      <c r="E117" s="2">
        <v>3237.1999510000001</v>
      </c>
      <c r="F117" s="2">
        <v>3214.013672</v>
      </c>
      <c r="G117">
        <v>1088970</v>
      </c>
      <c r="H117">
        <v>4048.8999020000001</v>
      </c>
      <c r="I117" s="2">
        <v>4085</v>
      </c>
      <c r="J117" s="2">
        <v>3906</v>
      </c>
      <c r="K117" s="2">
        <v>3944.25</v>
      </c>
      <c r="L117" s="2">
        <v>3944.25</v>
      </c>
      <c r="M117" s="3">
        <v>238651</v>
      </c>
      <c r="AG117" s="1">
        <v>44680</v>
      </c>
      <c r="AH117" s="2">
        <f>INDEX(A:M,MATCH(AG117,A:A,0),MATCH(AH116,A116:M116,0))</f>
        <v>1088970</v>
      </c>
      <c r="AI117">
        <f>INDEX($A:$M,MATCH(AG117,$A:$A,0),MATCH($AI$1,$A$1:$M$1,0))</f>
        <v>238651</v>
      </c>
    </row>
    <row r="118" spans="1:35" x14ac:dyDescent="0.25">
      <c r="A118" s="1">
        <v>44683</v>
      </c>
      <c r="B118" s="2">
        <v>3195</v>
      </c>
      <c r="C118" s="2">
        <v>3211.5</v>
      </c>
      <c r="D118" s="2">
        <v>3154.0500489999999</v>
      </c>
      <c r="E118" s="2">
        <v>3200</v>
      </c>
      <c r="F118" s="2">
        <v>3177.0798340000001</v>
      </c>
      <c r="G118">
        <v>595522</v>
      </c>
      <c r="H118">
        <v>3939.6000979999999</v>
      </c>
      <c r="I118" s="2">
        <v>3997.8000489999999</v>
      </c>
      <c r="J118" s="2">
        <v>3889</v>
      </c>
      <c r="K118" s="2">
        <v>3983.3500979999999</v>
      </c>
      <c r="L118" s="2">
        <v>3983.3500979999999</v>
      </c>
      <c r="M118" s="3">
        <v>265831</v>
      </c>
      <c r="AG118" s="1">
        <v>44683</v>
      </c>
      <c r="AH118" s="2">
        <f>INDEX(A:M,MATCH(AG118,A:A,0),MATCH(AH117,A117:M117,0))</f>
        <v>595522</v>
      </c>
      <c r="AI118">
        <f>INDEX($A:$M,MATCH(AG118,$A:$A,0),MATCH($AI$1,$A$1:$M$1,0))</f>
        <v>265831</v>
      </c>
    </row>
    <row r="119" spans="1:35" x14ac:dyDescent="0.25">
      <c r="A119" s="1">
        <v>44685</v>
      </c>
      <c r="B119" s="2">
        <v>3178</v>
      </c>
      <c r="C119" s="2">
        <v>3194.6999510000001</v>
      </c>
      <c r="D119" s="2">
        <v>3081.4499510000001</v>
      </c>
      <c r="E119" s="2">
        <v>3100.8500979999999</v>
      </c>
      <c r="F119" s="2">
        <v>3078.6403810000002</v>
      </c>
      <c r="G119">
        <v>1120002</v>
      </c>
      <c r="H119">
        <v>4000</v>
      </c>
      <c r="I119" s="2">
        <v>4023.9499510000001</v>
      </c>
      <c r="J119" s="2">
        <v>3850.1999510000001</v>
      </c>
      <c r="K119" s="2">
        <v>3867.1499020000001</v>
      </c>
      <c r="L119" s="2">
        <v>3867.1499020000001</v>
      </c>
      <c r="M119" s="3">
        <v>270400</v>
      </c>
      <c r="AG119" s="1">
        <v>44685</v>
      </c>
      <c r="AH119" s="2">
        <f>INDEX(A:M,MATCH(AG119,A:A,0),MATCH(AH118,A118:M118,0))</f>
        <v>1120002</v>
      </c>
      <c r="AI119">
        <f>INDEX($A:$M,MATCH(AG119,$A:$A,0),MATCH($AI$1,$A$1:$M$1,0))</f>
        <v>270400</v>
      </c>
    </row>
    <row r="120" spans="1:35" x14ac:dyDescent="0.25">
      <c r="A120" s="1">
        <v>44686</v>
      </c>
      <c r="B120" s="2">
        <v>3104.75</v>
      </c>
      <c r="C120" s="2">
        <v>3126.9499510000001</v>
      </c>
      <c r="D120" s="2">
        <v>3070</v>
      </c>
      <c r="E120" s="2">
        <v>3076.5500489999999</v>
      </c>
      <c r="F120" s="2">
        <v>3054.514404</v>
      </c>
      <c r="G120">
        <v>724601</v>
      </c>
      <c r="H120">
        <v>3920</v>
      </c>
      <c r="I120" s="2">
        <v>3980</v>
      </c>
      <c r="J120" s="2">
        <v>3775</v>
      </c>
      <c r="K120" s="2">
        <v>3943.8000489999999</v>
      </c>
      <c r="L120" s="2">
        <v>3943.8000489999999</v>
      </c>
      <c r="M120" s="3">
        <v>457770</v>
      </c>
      <c r="AG120" s="1">
        <v>44686</v>
      </c>
      <c r="AH120" s="2">
        <f>INDEX(A:M,MATCH(AG120,A:A,0),MATCH(AH119,A119:M119,0))</f>
        <v>724601</v>
      </c>
      <c r="AI120">
        <f>INDEX($A:$M,MATCH(AG120,$A:$A,0),MATCH($AI$1,$A$1:$M$1,0))</f>
        <v>457770</v>
      </c>
    </row>
    <row r="121" spans="1:35" x14ac:dyDescent="0.25">
      <c r="A121" s="1">
        <v>44687</v>
      </c>
      <c r="B121" s="2">
        <v>3020</v>
      </c>
      <c r="C121" s="2">
        <v>3052.3999020000001</v>
      </c>
      <c r="D121" s="2">
        <v>3003.8999020000001</v>
      </c>
      <c r="E121" s="2">
        <v>3016.25</v>
      </c>
      <c r="F121" s="2">
        <v>2994.64624</v>
      </c>
      <c r="G121">
        <v>923941</v>
      </c>
      <c r="H121">
        <v>3866</v>
      </c>
      <c r="I121" s="2">
        <v>3889.6499020000001</v>
      </c>
      <c r="J121" s="2">
        <v>3602.1499020000001</v>
      </c>
      <c r="K121" s="2">
        <v>3666.1999510000001</v>
      </c>
      <c r="L121" s="2">
        <v>3666.1999510000001</v>
      </c>
      <c r="M121" s="3">
        <v>858787</v>
      </c>
      <c r="AG121" s="1">
        <v>44687</v>
      </c>
      <c r="AH121" s="2">
        <f>INDEX(A:M,MATCH(AG121,A:A,0),MATCH(AH120,A120:M120,0))</f>
        <v>923941</v>
      </c>
      <c r="AI121">
        <f>INDEX($A:$M,MATCH(AG121,$A:$A,0),MATCH($AI$1,$A$1:$M$1,0))</f>
        <v>858787</v>
      </c>
    </row>
    <row r="122" spans="1:35" x14ac:dyDescent="0.25">
      <c r="A122" s="1">
        <v>44690</v>
      </c>
      <c r="B122" s="2">
        <v>3000.8500979999999</v>
      </c>
      <c r="C122" s="2">
        <v>3038.8000489999999</v>
      </c>
      <c r="D122" s="2">
        <v>2975</v>
      </c>
      <c r="E122" s="2">
        <v>3005.25</v>
      </c>
      <c r="F122" s="2">
        <v>2983.7248540000001</v>
      </c>
      <c r="G122">
        <v>998324</v>
      </c>
      <c r="H122">
        <v>3655</v>
      </c>
      <c r="I122" s="2">
        <v>3655</v>
      </c>
      <c r="J122" s="2">
        <v>3486</v>
      </c>
      <c r="K122" s="2">
        <v>3520.3000489999999</v>
      </c>
      <c r="L122" s="2">
        <v>3520.3000489999999</v>
      </c>
      <c r="M122" s="3">
        <v>732787</v>
      </c>
      <c r="AG122" s="1">
        <v>44690</v>
      </c>
      <c r="AH122" s="2">
        <f>INDEX(A:M,MATCH(AG122,A:A,0),MATCH(AH121,A121:M121,0))</f>
        <v>998324</v>
      </c>
      <c r="AI122">
        <f>INDEX($A:$M,MATCH(AG122,$A:$A,0),MATCH($AI$1,$A$1:$M$1,0))</f>
        <v>732787</v>
      </c>
    </row>
    <row r="123" spans="1:35" x14ac:dyDescent="0.25">
      <c r="A123" s="1">
        <v>44691</v>
      </c>
      <c r="B123" s="2">
        <v>3051</v>
      </c>
      <c r="C123" s="2">
        <v>3138.75</v>
      </c>
      <c r="D123" s="2">
        <v>3036</v>
      </c>
      <c r="E123" s="2">
        <v>3086.3500979999999</v>
      </c>
      <c r="F123" s="2">
        <v>3064.2441410000001</v>
      </c>
      <c r="G123">
        <v>2460016</v>
      </c>
      <c r="H123">
        <v>3501</v>
      </c>
      <c r="I123" s="2">
        <v>3545.25</v>
      </c>
      <c r="J123" s="2">
        <v>3402.1499020000001</v>
      </c>
      <c r="K123" s="2">
        <v>3414.9499510000001</v>
      </c>
      <c r="L123" s="2">
        <v>3414.9499510000001</v>
      </c>
      <c r="M123" s="3">
        <v>696666</v>
      </c>
      <c r="AG123" s="1">
        <v>44691</v>
      </c>
      <c r="AH123" s="2">
        <f>INDEX(A:M,MATCH(AG123,A:A,0),MATCH(AH122,A122:M122,0))</f>
        <v>2460016</v>
      </c>
      <c r="AI123">
        <f>INDEX($A:$M,MATCH(AG123,$A:$A,0),MATCH($AI$1,$A$1:$M$1,0))</f>
        <v>696666</v>
      </c>
    </row>
    <row r="124" spans="1:35" x14ac:dyDescent="0.25">
      <c r="A124" s="1">
        <v>44692</v>
      </c>
      <c r="B124" s="2">
        <v>3090.3999020000001</v>
      </c>
      <c r="C124" s="2">
        <v>3109.5500489999999</v>
      </c>
      <c r="D124" s="2">
        <v>2979</v>
      </c>
      <c r="E124" s="2">
        <v>3053.6499020000001</v>
      </c>
      <c r="F124" s="2">
        <v>3031.7780760000001</v>
      </c>
      <c r="G124">
        <v>1883969</v>
      </c>
      <c r="H124">
        <v>3448</v>
      </c>
      <c r="I124" s="2">
        <v>3448</v>
      </c>
      <c r="J124" s="2">
        <v>3311.6999510000001</v>
      </c>
      <c r="K124" s="2">
        <v>3339.6999510000001</v>
      </c>
      <c r="L124" s="2">
        <v>3339.6999510000001</v>
      </c>
      <c r="M124" s="3">
        <v>689554</v>
      </c>
      <c r="AG124" s="1">
        <v>44692</v>
      </c>
      <c r="AH124" s="2">
        <f>INDEX(A:M,MATCH(AG124,A:A,0),MATCH(AH123,A123:M123,0))</f>
        <v>1883969</v>
      </c>
      <c r="AI124">
        <f>INDEX($A:$M,MATCH(AG124,$A:$A,0),MATCH($AI$1,$A$1:$M$1,0))</f>
        <v>689554</v>
      </c>
    </row>
    <row r="125" spans="1:35" x14ac:dyDescent="0.25">
      <c r="A125" s="1">
        <v>44693</v>
      </c>
      <c r="B125" s="2">
        <v>3042</v>
      </c>
      <c r="C125" s="2">
        <v>3078</v>
      </c>
      <c r="D125" s="2">
        <v>2988</v>
      </c>
      <c r="E125" s="2">
        <v>3039.9499510000001</v>
      </c>
      <c r="F125" s="2">
        <v>3018.1762699999999</v>
      </c>
      <c r="G125">
        <v>1254245</v>
      </c>
      <c r="H125">
        <v>3310</v>
      </c>
      <c r="I125" s="2">
        <v>3334.9499510000001</v>
      </c>
      <c r="J125" s="2">
        <v>3241.25</v>
      </c>
      <c r="K125" s="2">
        <v>3270.4499510000001</v>
      </c>
      <c r="L125" s="2">
        <v>3270.4499510000001</v>
      </c>
      <c r="M125" s="3">
        <v>725552</v>
      </c>
      <c r="AG125" s="1">
        <v>44693</v>
      </c>
      <c r="AH125" s="2">
        <f>INDEX(A:M,MATCH(AG125,A:A,0),MATCH(AH124,A124:M124,0))</f>
        <v>1254245</v>
      </c>
      <c r="AI125">
        <f>INDEX($A:$M,MATCH(AG125,$A:$A,0),MATCH($AI$1,$A$1:$M$1,0))</f>
        <v>725552</v>
      </c>
    </row>
    <row r="126" spans="1:35" x14ac:dyDescent="0.25">
      <c r="A126" s="1">
        <v>44694</v>
      </c>
      <c r="B126" s="2">
        <v>3074.3999020000001</v>
      </c>
      <c r="C126" s="2">
        <v>3116.25</v>
      </c>
      <c r="D126" s="2">
        <v>3035.3000489999999</v>
      </c>
      <c r="E126" s="2">
        <v>3064</v>
      </c>
      <c r="F126" s="2">
        <v>3042.0541990000002</v>
      </c>
      <c r="G126">
        <v>1121729</v>
      </c>
      <c r="H126">
        <v>3351</v>
      </c>
      <c r="I126" s="2">
        <v>3357.75</v>
      </c>
      <c r="J126" s="2">
        <v>3205</v>
      </c>
      <c r="K126" s="2">
        <v>3230.6000979999999</v>
      </c>
      <c r="L126" s="2">
        <v>3230.6000979999999</v>
      </c>
      <c r="M126" s="3">
        <v>546754</v>
      </c>
      <c r="AG126" s="1">
        <v>44694</v>
      </c>
      <c r="AH126" s="2">
        <f>INDEX(A:M,MATCH(AG126,A:A,0),MATCH(AH125,A125:M125,0))</f>
        <v>1121729</v>
      </c>
      <c r="AI126">
        <f>INDEX($A:$M,MATCH(AG126,$A:$A,0),MATCH($AI$1,$A$1:$M$1,0))</f>
        <v>546754</v>
      </c>
    </row>
    <row r="127" spans="1:35" x14ac:dyDescent="0.25">
      <c r="A127" s="1">
        <v>44697</v>
      </c>
      <c r="B127" s="2">
        <v>3089.8999020000001</v>
      </c>
      <c r="C127" s="2">
        <v>3089.8999020000001</v>
      </c>
      <c r="D127" s="2">
        <v>2985.1999510000001</v>
      </c>
      <c r="E127" s="2">
        <v>2999.8999020000001</v>
      </c>
      <c r="F127" s="2">
        <v>2978.4133299999999</v>
      </c>
      <c r="G127">
        <v>733044</v>
      </c>
      <c r="H127">
        <v>3260</v>
      </c>
      <c r="I127" s="2">
        <v>3620</v>
      </c>
      <c r="J127" s="2">
        <v>3186</v>
      </c>
      <c r="K127" s="2">
        <v>3561.1000979999999</v>
      </c>
      <c r="L127" s="2">
        <v>3561.1000979999999</v>
      </c>
      <c r="M127" s="3">
        <v>1871384</v>
      </c>
      <c r="AG127" s="1">
        <v>44697</v>
      </c>
      <c r="AH127" s="2">
        <f>INDEX(A:M,MATCH(AG127,A:A,0),MATCH(AH126,A126:M126,0))</f>
        <v>733044</v>
      </c>
      <c r="AI127">
        <f>INDEX($A:$M,MATCH(AG127,$A:$A,0),MATCH($AI$1,$A$1:$M$1,0))</f>
        <v>1871384</v>
      </c>
    </row>
    <row r="128" spans="1:35" x14ac:dyDescent="0.25">
      <c r="A128" s="1">
        <v>44698</v>
      </c>
      <c r="B128" s="2">
        <v>2998.8999020000001</v>
      </c>
      <c r="C128" s="2">
        <v>3056.6000979999999</v>
      </c>
      <c r="D128" s="2">
        <v>2951</v>
      </c>
      <c r="E128" s="2">
        <v>3050</v>
      </c>
      <c r="F128" s="2">
        <v>3028.1545409999999</v>
      </c>
      <c r="G128">
        <v>1179081</v>
      </c>
      <c r="H128">
        <v>3620</v>
      </c>
      <c r="I128" s="2">
        <v>3724</v>
      </c>
      <c r="J128" s="2">
        <v>3473.4499510000001</v>
      </c>
      <c r="K128" s="2">
        <v>3657</v>
      </c>
      <c r="L128" s="2">
        <v>3657</v>
      </c>
      <c r="M128" s="3">
        <v>926148</v>
      </c>
      <c r="AG128" s="1">
        <v>44698</v>
      </c>
      <c r="AH128" s="2">
        <f>INDEX(A:M,MATCH(AG128,A:A,0),MATCH(AH127,A127:M127,0))</f>
        <v>1179081</v>
      </c>
      <c r="AI128">
        <f>INDEX($A:$M,MATCH(AG128,$A:$A,0),MATCH($AI$1,$A$1:$M$1,0))</f>
        <v>926148</v>
      </c>
    </row>
    <row r="129" spans="1:35" x14ac:dyDescent="0.25">
      <c r="A129" s="1">
        <v>44699</v>
      </c>
      <c r="B129" s="2">
        <v>3030</v>
      </c>
      <c r="C129" s="2">
        <v>3128.8000489999999</v>
      </c>
      <c r="D129" s="2">
        <v>3026</v>
      </c>
      <c r="E129" s="2">
        <v>3100.1000979999999</v>
      </c>
      <c r="F129" s="2">
        <v>3077.8957519999999</v>
      </c>
      <c r="G129">
        <v>1379763</v>
      </c>
      <c r="H129">
        <v>3700</v>
      </c>
      <c r="I129" s="2">
        <v>3781</v>
      </c>
      <c r="J129" s="2">
        <v>3650</v>
      </c>
      <c r="K129" s="2">
        <v>3664.0500489999999</v>
      </c>
      <c r="L129" s="2">
        <v>3664.0500489999999</v>
      </c>
      <c r="M129" s="3">
        <v>712472</v>
      </c>
      <c r="AG129" s="1">
        <v>44699</v>
      </c>
      <c r="AH129" s="2">
        <f>INDEX(A:M,MATCH(AG129,A:A,0),MATCH(AH128,A128:M128,0))</f>
        <v>1379763</v>
      </c>
      <c r="AI129">
        <f>INDEX($A:$M,MATCH(AG129,$A:$A,0),MATCH($AI$1,$A$1:$M$1,0))</f>
        <v>712472</v>
      </c>
    </row>
    <row r="130" spans="1:35" x14ac:dyDescent="0.25">
      <c r="A130" s="1">
        <v>44700</v>
      </c>
      <c r="B130" s="2">
        <v>3000.5</v>
      </c>
      <c r="C130" s="2">
        <v>3071.6999510000001</v>
      </c>
      <c r="D130" s="2">
        <v>3000.4499510000001</v>
      </c>
      <c r="E130" s="2">
        <v>3046.8999020000001</v>
      </c>
      <c r="F130" s="2">
        <v>3025.0764159999999</v>
      </c>
      <c r="G130">
        <v>772390</v>
      </c>
      <c r="H130">
        <v>3513</v>
      </c>
      <c r="I130" s="2">
        <v>3649</v>
      </c>
      <c r="J130" s="2">
        <v>3491.5</v>
      </c>
      <c r="K130" s="2">
        <v>3614.8500979999999</v>
      </c>
      <c r="L130" s="2">
        <v>3614.8500979999999</v>
      </c>
      <c r="M130" s="3">
        <v>439658</v>
      </c>
      <c r="AG130" s="1">
        <v>44700</v>
      </c>
      <c r="AH130" s="2">
        <f>INDEX(A:M,MATCH(AG130,A:A,0),MATCH(AH129,A129:M129,0))</f>
        <v>772390</v>
      </c>
      <c r="AI130">
        <f>INDEX($A:$M,MATCH(AG130,$A:$A,0),MATCH($AI$1,$A$1:$M$1,0))</f>
        <v>439658</v>
      </c>
    </row>
    <row r="131" spans="1:35" x14ac:dyDescent="0.25">
      <c r="A131" s="1">
        <v>44701</v>
      </c>
      <c r="B131" s="2">
        <v>3080</v>
      </c>
      <c r="C131" s="2">
        <v>3125</v>
      </c>
      <c r="D131" s="2">
        <v>3070</v>
      </c>
      <c r="E131" s="2">
        <v>3109.9499510000001</v>
      </c>
      <c r="F131" s="2">
        <v>3087.6750489999999</v>
      </c>
      <c r="G131">
        <v>778957</v>
      </c>
      <c r="H131">
        <v>3708.8999020000001</v>
      </c>
      <c r="I131" s="2">
        <v>3717.1999510000001</v>
      </c>
      <c r="J131" s="2">
        <v>3610</v>
      </c>
      <c r="K131" s="2">
        <v>3630.3999020000001</v>
      </c>
      <c r="L131" s="2">
        <v>3630.3999020000001</v>
      </c>
      <c r="M131" s="3">
        <v>334172</v>
      </c>
      <c r="AG131" s="1">
        <v>44701</v>
      </c>
      <c r="AH131" s="2">
        <f>INDEX(A:M,MATCH(AG131,A:A,0),MATCH(AH130,A130:M130,0))</f>
        <v>778957</v>
      </c>
      <c r="AI131">
        <f>INDEX($A:$M,MATCH(AG131,$A:$A,0),MATCH($AI$1,$A$1:$M$1,0))</f>
        <v>334172</v>
      </c>
    </row>
    <row r="132" spans="1:35" x14ac:dyDescent="0.25">
      <c r="A132" s="1">
        <v>44704</v>
      </c>
      <c r="B132" s="2">
        <v>3143.9499510000001</v>
      </c>
      <c r="C132" s="2">
        <v>3188</v>
      </c>
      <c r="D132" s="2">
        <v>3130.0500489999999</v>
      </c>
      <c r="E132" s="2">
        <v>3174.1999510000001</v>
      </c>
      <c r="F132" s="2">
        <v>3151.4648440000001</v>
      </c>
      <c r="G132">
        <v>813294</v>
      </c>
      <c r="H132">
        <v>3650</v>
      </c>
      <c r="I132" s="2">
        <v>3694.5</v>
      </c>
      <c r="J132" s="2">
        <v>3552.0500489999999</v>
      </c>
      <c r="K132" s="2">
        <v>3574.1000979999999</v>
      </c>
      <c r="L132" s="2">
        <v>3574.1000979999999</v>
      </c>
      <c r="M132" s="3">
        <v>258246</v>
      </c>
      <c r="AG132" s="1">
        <v>44704</v>
      </c>
      <c r="AH132" s="2">
        <f>INDEX(A:M,MATCH(AG132,A:A,0),MATCH(AH131,A131:M131,0))</f>
        <v>813294</v>
      </c>
      <c r="AI132">
        <f>INDEX($A:$M,MATCH(AG132,$A:$A,0),MATCH($AI$1,$A$1:$M$1,0))</f>
        <v>258246</v>
      </c>
    </row>
    <row r="133" spans="1:35" x14ac:dyDescent="0.25">
      <c r="A133" s="1">
        <v>44705</v>
      </c>
      <c r="B133" s="2">
        <v>3174.75</v>
      </c>
      <c r="C133" s="2">
        <v>3183.6499020000001</v>
      </c>
      <c r="D133" s="2">
        <v>3070</v>
      </c>
      <c r="E133" s="2">
        <v>3086.8500979999999</v>
      </c>
      <c r="F133" s="2">
        <v>3064.7404790000001</v>
      </c>
      <c r="G133">
        <v>691307</v>
      </c>
      <c r="H133">
        <v>3579.9499510000001</v>
      </c>
      <c r="I133" s="2">
        <v>3685</v>
      </c>
      <c r="J133" s="2">
        <v>3571.1999510000001</v>
      </c>
      <c r="K133" s="2">
        <v>3656.75</v>
      </c>
      <c r="L133" s="2">
        <v>3656.75</v>
      </c>
      <c r="M133" s="3">
        <v>391193</v>
      </c>
      <c r="AG133" s="1">
        <v>44705</v>
      </c>
      <c r="AH133" s="2">
        <f>INDEX(A:M,MATCH(AG133,A:A,0),MATCH(AH132,A132:M132,0))</f>
        <v>691307</v>
      </c>
      <c r="AI133">
        <f>INDEX($A:$M,MATCH(AG133,$A:$A,0),MATCH($AI$1,$A$1:$M$1,0))</f>
        <v>391193</v>
      </c>
    </row>
    <row r="134" spans="1:35" x14ac:dyDescent="0.25">
      <c r="A134" s="1">
        <v>44706</v>
      </c>
      <c r="B134" s="2">
        <v>3039</v>
      </c>
      <c r="C134" s="2">
        <v>3039</v>
      </c>
      <c r="D134" s="2">
        <v>2826.3000489999999</v>
      </c>
      <c r="E134" s="2">
        <v>2838.0500489999999</v>
      </c>
      <c r="F134" s="2">
        <v>2817.7226559999999</v>
      </c>
      <c r="G134">
        <v>3381427</v>
      </c>
      <c r="H134">
        <v>3670</v>
      </c>
      <c r="I134" s="2">
        <v>3694</v>
      </c>
      <c r="J134" s="2">
        <v>3555.6499020000001</v>
      </c>
      <c r="K134" s="2">
        <v>3586.4499510000001</v>
      </c>
      <c r="L134" s="2">
        <v>3586.4499510000001</v>
      </c>
      <c r="M134" s="3">
        <v>224375</v>
      </c>
      <c r="AG134" s="1">
        <v>44706</v>
      </c>
      <c r="AH134" s="2">
        <f>INDEX(A:M,MATCH(AG134,A:A,0),MATCH(AH133,A133:M133,0))</f>
        <v>3381427</v>
      </c>
      <c r="AI134">
        <f>INDEX($A:$M,MATCH(AG134,$A:$A,0),MATCH($AI$1,$A$1:$M$1,0))</f>
        <v>224375</v>
      </c>
    </row>
    <row r="135" spans="1:35" x14ac:dyDescent="0.25">
      <c r="A135" s="1">
        <v>44707</v>
      </c>
      <c r="B135" s="2">
        <v>2850</v>
      </c>
      <c r="C135" s="2">
        <v>2860</v>
      </c>
      <c r="D135" s="2">
        <v>2718.5500489999999</v>
      </c>
      <c r="E135" s="2">
        <v>2840.1499020000001</v>
      </c>
      <c r="F135" s="2">
        <v>2819.8073730000001</v>
      </c>
      <c r="G135">
        <v>3212196</v>
      </c>
      <c r="H135">
        <v>3586.4499510000001</v>
      </c>
      <c r="I135" s="2">
        <v>3635.6999510000001</v>
      </c>
      <c r="J135" s="2">
        <v>3465.3000489999999</v>
      </c>
      <c r="K135" s="2">
        <v>3577.4499510000001</v>
      </c>
      <c r="L135" s="2">
        <v>3577.4499510000001</v>
      </c>
      <c r="M135" s="3">
        <v>279250</v>
      </c>
      <c r="AG135" s="1">
        <v>44707</v>
      </c>
      <c r="AH135" s="2">
        <f>INDEX(A:M,MATCH(AG135,A:A,0),MATCH(AH134,A134:M134,0))</f>
        <v>3212196</v>
      </c>
      <c r="AI135">
        <f>INDEX($A:$M,MATCH(AG135,$A:$A,0),MATCH($AI$1,$A$1:$M$1,0))</f>
        <v>279250</v>
      </c>
    </row>
    <row r="136" spans="1:35" x14ac:dyDescent="0.25">
      <c r="A136" s="1">
        <v>44708</v>
      </c>
      <c r="B136" s="2">
        <v>2868</v>
      </c>
      <c r="C136" s="2">
        <v>2869</v>
      </c>
      <c r="D136" s="2">
        <v>2781</v>
      </c>
      <c r="E136" s="2">
        <v>2834.8500979999999</v>
      </c>
      <c r="F136" s="2">
        <v>2814.545654</v>
      </c>
      <c r="G136">
        <v>1879534</v>
      </c>
      <c r="H136">
        <v>3605</v>
      </c>
      <c r="I136" s="2">
        <v>3649</v>
      </c>
      <c r="J136" s="2">
        <v>3586</v>
      </c>
      <c r="K136" s="2">
        <v>3613.8500979999999</v>
      </c>
      <c r="L136" s="2">
        <v>3613.8500979999999</v>
      </c>
      <c r="M136" s="3">
        <v>199688</v>
      </c>
      <c r="AG136" s="1">
        <v>44708</v>
      </c>
      <c r="AH136" s="2">
        <f>INDEX(A:M,MATCH(AG136,A:A,0),MATCH(AH135,A135:M135,0))</f>
        <v>1879534</v>
      </c>
      <c r="AI136">
        <f>INDEX($A:$M,MATCH(AG136,$A:$A,0),MATCH($AI$1,$A$1:$M$1,0))</f>
        <v>199688</v>
      </c>
    </row>
    <row r="137" spans="1:35" x14ac:dyDescent="0.25">
      <c r="A137" s="1">
        <v>44711</v>
      </c>
      <c r="B137" s="2">
        <v>2880</v>
      </c>
      <c r="C137" s="2">
        <v>2884</v>
      </c>
      <c r="D137" s="2">
        <v>2817</v>
      </c>
      <c r="E137" s="2">
        <v>2844</v>
      </c>
      <c r="F137" s="2">
        <v>2823.6298830000001</v>
      </c>
      <c r="G137">
        <v>2525482</v>
      </c>
      <c r="H137">
        <v>3660</v>
      </c>
      <c r="I137" s="2">
        <v>3824.8999020000001</v>
      </c>
      <c r="J137" s="2">
        <v>3645</v>
      </c>
      <c r="K137" s="2">
        <v>3796.3999020000001</v>
      </c>
      <c r="L137" s="2">
        <v>3796.3999020000001</v>
      </c>
      <c r="M137" s="3">
        <v>429986</v>
      </c>
      <c r="AG137" s="1">
        <v>44711</v>
      </c>
      <c r="AH137" s="2">
        <f>INDEX(A:M,MATCH(AG137,A:A,0),MATCH(AH136,A136:M136,0))</f>
        <v>2525482</v>
      </c>
      <c r="AI137">
        <f>INDEX($A:$M,MATCH(AG137,$A:$A,0),MATCH($AI$1,$A$1:$M$1,0))</f>
        <v>429986</v>
      </c>
    </row>
    <row r="138" spans="1:35" x14ac:dyDescent="0.25">
      <c r="A138" s="1">
        <v>44712</v>
      </c>
      <c r="B138" s="2">
        <v>2844</v>
      </c>
      <c r="C138" s="2">
        <v>2878</v>
      </c>
      <c r="D138" s="2">
        <v>2811</v>
      </c>
      <c r="E138" s="2">
        <v>2859.6499020000001</v>
      </c>
      <c r="F138" s="2">
        <v>2839.1677249999998</v>
      </c>
      <c r="G138">
        <v>2408221</v>
      </c>
      <c r="H138">
        <v>3807.75</v>
      </c>
      <c r="I138" s="2">
        <v>4049</v>
      </c>
      <c r="J138" s="2">
        <v>3767.8999020000001</v>
      </c>
      <c r="K138" s="2">
        <v>3972.8000489999999</v>
      </c>
      <c r="L138" s="2">
        <v>3972.8000489999999</v>
      </c>
      <c r="M138" s="3">
        <v>1335568</v>
      </c>
      <c r="AG138" s="1">
        <v>44712</v>
      </c>
      <c r="AH138" s="2">
        <f>INDEX(A:M,MATCH(AG138,A:A,0),MATCH(AH137,A137:M137,0))</f>
        <v>2408221</v>
      </c>
      <c r="AI138">
        <f>INDEX($A:$M,MATCH(AG138,$A:$A,0),MATCH($AI$1,$A$1:$M$1,0))</f>
        <v>1335568</v>
      </c>
    </row>
    <row r="139" spans="1:35" x14ac:dyDescent="0.25">
      <c r="A139" s="1">
        <v>44713</v>
      </c>
      <c r="B139" s="2">
        <v>2859.6499020000001</v>
      </c>
      <c r="C139" s="2">
        <v>2939.8999020000001</v>
      </c>
      <c r="D139" s="2">
        <v>2832.0500489999999</v>
      </c>
      <c r="E139" s="2">
        <v>2852.5</v>
      </c>
      <c r="F139" s="2">
        <v>2832.0690920000002</v>
      </c>
      <c r="G139">
        <v>1770795</v>
      </c>
      <c r="H139">
        <v>3960</v>
      </c>
      <c r="I139" s="2">
        <v>4039</v>
      </c>
      <c r="J139" s="2">
        <v>3812.5500489999999</v>
      </c>
      <c r="K139" s="2">
        <v>3874.0500489999999</v>
      </c>
      <c r="L139" s="2">
        <v>3874.0500489999999</v>
      </c>
      <c r="M139" s="3">
        <v>620365</v>
      </c>
      <c r="AG139" s="1">
        <v>44713</v>
      </c>
      <c r="AH139" s="2">
        <f>INDEX(A:M,MATCH(AG139,A:A,0),MATCH(AH138,A138:M138,0))</f>
        <v>1770795</v>
      </c>
      <c r="AI139">
        <f>INDEX($A:$M,MATCH(AG139,$A:$A,0),MATCH($AI$1,$A$1:$M$1,0))</f>
        <v>620365</v>
      </c>
    </row>
    <row r="140" spans="1:35" x14ac:dyDescent="0.25">
      <c r="A140" s="1">
        <v>44714</v>
      </c>
      <c r="B140" s="2">
        <v>2870.1999510000001</v>
      </c>
      <c r="C140" s="2">
        <v>2919</v>
      </c>
      <c r="D140" s="2">
        <v>2848</v>
      </c>
      <c r="E140" s="2">
        <v>2908.5500489999999</v>
      </c>
      <c r="F140" s="2">
        <v>2887.7177729999999</v>
      </c>
      <c r="G140">
        <v>1164197</v>
      </c>
      <c r="H140">
        <v>3885</v>
      </c>
      <c r="I140" s="2">
        <v>3927.5500489999999</v>
      </c>
      <c r="J140" s="2">
        <v>3831.1000979999999</v>
      </c>
      <c r="K140" s="2">
        <v>3856.8999020000001</v>
      </c>
      <c r="L140" s="2">
        <v>3856.8999020000001</v>
      </c>
      <c r="M140" s="3">
        <v>302036</v>
      </c>
      <c r="AG140" s="1">
        <v>44714</v>
      </c>
      <c r="AH140" s="2">
        <f>INDEX(A:M,MATCH(AG140,A:A,0),MATCH(AH139,A139:M139,0))</f>
        <v>1164197</v>
      </c>
      <c r="AI140">
        <f>INDEX($A:$M,MATCH(AG140,$A:$A,0),MATCH($AI$1,$A$1:$M$1,0))</f>
        <v>302036</v>
      </c>
    </row>
    <row r="141" spans="1:35" x14ac:dyDescent="0.25">
      <c r="A141" s="1">
        <v>44715</v>
      </c>
      <c r="B141" s="2">
        <v>2905</v>
      </c>
      <c r="C141" s="2">
        <v>2919.4499510000001</v>
      </c>
      <c r="D141" s="2">
        <v>2856</v>
      </c>
      <c r="E141" s="2">
        <v>2886.8999020000001</v>
      </c>
      <c r="F141" s="2">
        <v>2866.2226559999999</v>
      </c>
      <c r="G141">
        <v>1228489</v>
      </c>
      <c r="H141">
        <v>3888</v>
      </c>
      <c r="I141" s="2">
        <v>3888.3999020000001</v>
      </c>
      <c r="J141" s="2">
        <v>3768</v>
      </c>
      <c r="K141" s="2">
        <v>3820.1000979999999</v>
      </c>
      <c r="L141" s="2">
        <v>3820.1000979999999</v>
      </c>
      <c r="M141" s="3">
        <v>349881</v>
      </c>
      <c r="AG141" s="1">
        <v>44715</v>
      </c>
      <c r="AH141" s="2">
        <f>INDEX(A:M,MATCH(AG141,A:A,0),MATCH(AH140,A140:M140,0))</f>
        <v>1228489</v>
      </c>
      <c r="AI141">
        <f>INDEX($A:$M,MATCH(AG141,$A:$A,0),MATCH($AI$1,$A$1:$M$1,0))</f>
        <v>349881</v>
      </c>
    </row>
    <row r="142" spans="1:35" x14ac:dyDescent="0.25">
      <c r="A142" s="1">
        <v>44718</v>
      </c>
      <c r="B142" s="2">
        <v>2871.1000979999999</v>
      </c>
      <c r="C142" s="2">
        <v>2872</v>
      </c>
      <c r="D142" s="2">
        <v>2807.6999510000001</v>
      </c>
      <c r="E142" s="2">
        <v>2817.4499510000001</v>
      </c>
      <c r="F142" s="2">
        <v>2797.2700199999999</v>
      </c>
      <c r="G142">
        <v>1193698</v>
      </c>
      <c r="H142">
        <v>3800</v>
      </c>
      <c r="I142" s="2">
        <v>3800</v>
      </c>
      <c r="J142" s="2">
        <v>3675</v>
      </c>
      <c r="K142" s="2">
        <v>3734.75</v>
      </c>
      <c r="L142" s="2">
        <v>3734.75</v>
      </c>
      <c r="M142" s="3">
        <v>295307</v>
      </c>
      <c r="AG142" s="1">
        <v>44718</v>
      </c>
      <c r="AH142" s="2">
        <f>INDEX(A:M,MATCH(AG142,A:A,0),MATCH(AH141,A141:M141,0))</f>
        <v>1193698</v>
      </c>
      <c r="AI142">
        <f>INDEX($A:$M,MATCH(AG142,$A:$A,0),MATCH($AI$1,$A$1:$M$1,0))</f>
        <v>295307</v>
      </c>
    </row>
    <row r="143" spans="1:35" x14ac:dyDescent="0.25">
      <c r="A143" s="1">
        <v>44719</v>
      </c>
      <c r="B143" s="2">
        <v>2800</v>
      </c>
      <c r="C143" s="2">
        <v>2804</v>
      </c>
      <c r="D143" s="2">
        <v>2731</v>
      </c>
      <c r="E143" s="2">
        <v>2744.6999510000001</v>
      </c>
      <c r="F143" s="2">
        <v>2725.0410160000001</v>
      </c>
      <c r="G143">
        <v>1403598</v>
      </c>
      <c r="H143">
        <v>3704</v>
      </c>
      <c r="I143" s="2">
        <v>3778.8000489999999</v>
      </c>
      <c r="J143" s="2">
        <v>3652.0500489999999</v>
      </c>
      <c r="K143" s="2">
        <v>3726.6999510000001</v>
      </c>
      <c r="L143" s="2">
        <v>3726.6999510000001</v>
      </c>
      <c r="M143" s="3">
        <v>301552</v>
      </c>
      <c r="AG143" s="1">
        <v>44719</v>
      </c>
      <c r="AH143" s="2">
        <f>INDEX(A:M,MATCH(AG143,A:A,0),MATCH(AH142,A142:M142,0))</f>
        <v>1403598</v>
      </c>
      <c r="AI143">
        <f>INDEX($A:$M,MATCH(AG143,$A:$A,0),MATCH($AI$1,$A$1:$M$1,0))</f>
        <v>301552</v>
      </c>
    </row>
    <row r="144" spans="1:35" x14ac:dyDescent="0.25">
      <c r="A144" s="1">
        <v>44720</v>
      </c>
      <c r="B144" s="2">
        <v>2771.8999020000001</v>
      </c>
      <c r="C144" s="2">
        <v>2775</v>
      </c>
      <c r="D144" s="2">
        <v>2700</v>
      </c>
      <c r="E144" s="2">
        <v>2705.1999510000001</v>
      </c>
      <c r="F144" s="2">
        <v>2685.8239749999998</v>
      </c>
      <c r="G144">
        <v>1743575</v>
      </c>
      <c r="H144">
        <v>3765</v>
      </c>
      <c r="I144" s="2">
        <v>3771</v>
      </c>
      <c r="J144" s="2">
        <v>3700</v>
      </c>
      <c r="K144" s="2">
        <v>3739.3999020000001</v>
      </c>
      <c r="L144" s="2">
        <v>3739.3999020000001</v>
      </c>
      <c r="M144" s="3">
        <v>250665</v>
      </c>
      <c r="AG144" s="1">
        <v>44720</v>
      </c>
      <c r="AH144" s="2">
        <f>INDEX(A:M,MATCH(AG144,A:A,0),MATCH(AH143,A143:M143,0))</f>
        <v>1743575</v>
      </c>
      <c r="AI144">
        <f>INDEX($A:$M,MATCH(AG144,$A:$A,0),MATCH($AI$1,$A$1:$M$1,0))</f>
        <v>250665</v>
      </c>
    </row>
    <row r="145" spans="1:35" x14ac:dyDescent="0.25">
      <c r="A145" s="1">
        <v>44721</v>
      </c>
      <c r="B145" s="2">
        <v>2680</v>
      </c>
      <c r="C145" s="2">
        <v>2697.6000979999999</v>
      </c>
      <c r="D145" s="2">
        <v>2633.75</v>
      </c>
      <c r="E145" s="2">
        <v>2686.8000489999999</v>
      </c>
      <c r="F145" s="2">
        <v>2682.9284670000002</v>
      </c>
      <c r="G145">
        <v>1857501</v>
      </c>
      <c r="H145">
        <v>3729.8999020000001</v>
      </c>
      <c r="I145" s="2">
        <v>3850</v>
      </c>
      <c r="J145" s="2">
        <v>3686.3999020000001</v>
      </c>
      <c r="K145" s="2">
        <v>3830.3500979999999</v>
      </c>
      <c r="L145" s="2">
        <v>3830.3500979999999</v>
      </c>
      <c r="M145" s="3">
        <v>445083</v>
      </c>
      <c r="AG145" s="1">
        <v>44721</v>
      </c>
      <c r="AH145" s="2">
        <f>INDEX(A:M,MATCH(AG145,A:A,0),MATCH(AH144,A144:M144,0))</f>
        <v>1857501</v>
      </c>
      <c r="AI145">
        <f>INDEX($A:$M,MATCH(AG145,$A:$A,0),MATCH($AI$1,$A$1:$M$1,0))</f>
        <v>445083</v>
      </c>
    </row>
    <row r="146" spans="1:35" x14ac:dyDescent="0.25">
      <c r="A146" s="1">
        <v>44722</v>
      </c>
      <c r="B146" s="2">
        <v>2665</v>
      </c>
      <c r="C146" s="2">
        <v>2736</v>
      </c>
      <c r="D146" s="2">
        <v>2652</v>
      </c>
      <c r="E146" s="2">
        <v>2708.75</v>
      </c>
      <c r="F146" s="2">
        <v>2704.8466800000001</v>
      </c>
      <c r="G146">
        <v>1592920</v>
      </c>
      <c r="H146">
        <v>3790</v>
      </c>
      <c r="I146" s="2">
        <v>3838</v>
      </c>
      <c r="J146" s="2">
        <v>3735.1000979999999</v>
      </c>
      <c r="K146" s="2">
        <v>3755.6499020000001</v>
      </c>
      <c r="L146" s="2">
        <v>3755.6499020000001</v>
      </c>
      <c r="M146" s="3">
        <v>235985</v>
      </c>
      <c r="AG146" s="1">
        <v>44722</v>
      </c>
      <c r="AH146" s="2">
        <f>INDEX(A:M,MATCH(AG146,A:A,0),MATCH(AH145,A145:M145,0))</f>
        <v>1592920</v>
      </c>
      <c r="AI146">
        <f>INDEX($A:$M,MATCH(AG146,$A:$A,0),MATCH($AI$1,$A$1:$M$1,0))</f>
        <v>235985</v>
      </c>
    </row>
    <row r="147" spans="1:35" x14ac:dyDescent="0.25">
      <c r="A147" s="1">
        <v>44725</v>
      </c>
      <c r="B147" s="2">
        <v>2669.9499510000001</v>
      </c>
      <c r="C147" s="2">
        <v>2683</v>
      </c>
      <c r="D147" s="2">
        <v>2642.5</v>
      </c>
      <c r="E147" s="2">
        <v>2660.75</v>
      </c>
      <c r="F147" s="2">
        <v>2656.9157709999999</v>
      </c>
      <c r="G147">
        <v>1674206</v>
      </c>
      <c r="H147">
        <v>3700</v>
      </c>
      <c r="I147" s="2">
        <v>3743.6000979999999</v>
      </c>
      <c r="J147" s="2">
        <v>3644.3999020000001</v>
      </c>
      <c r="K147" s="2">
        <v>3661.6000979999999</v>
      </c>
      <c r="L147" s="2">
        <v>3661.6000979999999</v>
      </c>
      <c r="M147" s="3">
        <v>252912</v>
      </c>
      <c r="AG147" s="1">
        <v>44725</v>
      </c>
      <c r="AH147" s="2">
        <f>INDEX(A:M,MATCH(AG147,A:A,0),MATCH(AH146,A146:M146,0))</f>
        <v>1674206</v>
      </c>
      <c r="AI147">
        <f>INDEX($A:$M,MATCH(AG147,$A:$A,0),MATCH($AI$1,$A$1:$M$1,0))</f>
        <v>252912</v>
      </c>
    </row>
    <row r="148" spans="1:35" x14ac:dyDescent="0.25">
      <c r="A148" s="1">
        <v>44726</v>
      </c>
      <c r="B148" s="2">
        <v>2617</v>
      </c>
      <c r="C148" s="2">
        <v>2666.3500979999999</v>
      </c>
      <c r="D148" s="2">
        <v>2585</v>
      </c>
      <c r="E148" s="2">
        <v>2635.3999020000001</v>
      </c>
      <c r="F148" s="2">
        <v>2631.6022950000001</v>
      </c>
      <c r="G148">
        <v>2296040</v>
      </c>
      <c r="H148">
        <v>3628</v>
      </c>
      <c r="I148" s="2">
        <v>3712.6999510000001</v>
      </c>
      <c r="J148" s="2">
        <v>3552.25</v>
      </c>
      <c r="K148" s="2">
        <v>3648.3000489999999</v>
      </c>
      <c r="L148" s="2">
        <v>3648.3000489999999</v>
      </c>
      <c r="M148" s="3">
        <v>424143</v>
      </c>
      <c r="AG148" s="1">
        <v>44726</v>
      </c>
      <c r="AH148" s="2">
        <f>INDEX(A:M,MATCH(AG148,A:A,0),MATCH(AH147,A147:M147,0))</f>
        <v>2296040</v>
      </c>
      <c r="AI148">
        <f>INDEX($A:$M,MATCH(AG148,$A:$A,0),MATCH($AI$1,$A$1:$M$1,0))</f>
        <v>424143</v>
      </c>
    </row>
    <row r="149" spans="1:35" x14ac:dyDescent="0.25">
      <c r="A149" s="1">
        <v>44727</v>
      </c>
      <c r="B149" s="2">
        <v>2650</v>
      </c>
      <c r="C149" s="2">
        <v>2683.6000979999999</v>
      </c>
      <c r="D149" s="2">
        <v>2627.1000979999999</v>
      </c>
      <c r="E149" s="2">
        <v>2661.1499020000001</v>
      </c>
      <c r="F149" s="2">
        <v>2657.3151859999998</v>
      </c>
      <c r="G149">
        <v>928842</v>
      </c>
      <c r="H149">
        <v>3669.8999020000001</v>
      </c>
      <c r="I149" s="2">
        <v>3743.9499510000001</v>
      </c>
      <c r="J149" s="2">
        <v>3645.3500979999999</v>
      </c>
      <c r="K149" s="2">
        <v>3662.8999020000001</v>
      </c>
      <c r="L149" s="2">
        <v>3662.8999020000001</v>
      </c>
      <c r="M149" s="3">
        <v>274604</v>
      </c>
      <c r="AG149" s="1">
        <v>44727</v>
      </c>
      <c r="AH149" s="2">
        <f>INDEX(A:M,MATCH(AG149,A:A,0),MATCH(AH148,A148:M148,0))</f>
        <v>928842</v>
      </c>
      <c r="AI149">
        <f>INDEX($A:$M,MATCH(AG149,$A:$A,0),MATCH($AI$1,$A$1:$M$1,0))</f>
        <v>274604</v>
      </c>
    </row>
    <row r="150" spans="1:35" x14ac:dyDescent="0.25">
      <c r="A150" s="1">
        <v>44728</v>
      </c>
      <c r="B150" s="2">
        <v>2694.9499510000001</v>
      </c>
      <c r="C150" s="2">
        <v>2725.4499510000001</v>
      </c>
      <c r="D150" s="2">
        <v>2640</v>
      </c>
      <c r="E150" s="2">
        <v>2657.4499510000001</v>
      </c>
      <c r="F150" s="2">
        <v>2653.6206050000001</v>
      </c>
      <c r="G150">
        <v>1280628</v>
      </c>
      <c r="H150">
        <v>3736</v>
      </c>
      <c r="I150" s="2">
        <v>3737.8999020000001</v>
      </c>
      <c r="J150" s="2">
        <v>3562</v>
      </c>
      <c r="K150" s="2">
        <v>3682.6000979999999</v>
      </c>
      <c r="L150" s="2">
        <v>3682.6000979999999</v>
      </c>
      <c r="M150" s="3">
        <v>408563</v>
      </c>
      <c r="AG150" s="1">
        <v>44728</v>
      </c>
      <c r="AH150" s="2">
        <f>INDEX(A:M,MATCH(AG150,A:A,0),MATCH(AH149,A149:M149,0))</f>
        <v>1280628</v>
      </c>
      <c r="AI150">
        <f>INDEX($A:$M,MATCH(AG150,$A:$A,0),MATCH($AI$1,$A$1:$M$1,0))</f>
        <v>408563</v>
      </c>
    </row>
    <row r="151" spans="1:35" x14ac:dyDescent="0.25">
      <c r="A151" s="1">
        <v>44729</v>
      </c>
      <c r="B151" s="2">
        <v>2650.1000979999999</v>
      </c>
      <c r="C151" s="2">
        <v>2657</v>
      </c>
      <c r="D151" s="2">
        <v>2560</v>
      </c>
      <c r="E151" s="2">
        <v>2580.1999510000001</v>
      </c>
      <c r="F151" s="2">
        <v>2576.4819339999999</v>
      </c>
      <c r="G151">
        <v>2043251</v>
      </c>
      <c r="H151">
        <v>3670</v>
      </c>
      <c r="I151" s="2">
        <v>3673.8500979999999</v>
      </c>
      <c r="J151" s="2">
        <v>3413.6999510000001</v>
      </c>
      <c r="K151" s="2">
        <v>3460.5500489999999</v>
      </c>
      <c r="L151" s="2">
        <v>3460.5500489999999</v>
      </c>
      <c r="M151" s="3">
        <v>1104855</v>
      </c>
      <c r="AG151" s="1">
        <v>44729</v>
      </c>
      <c r="AH151" s="2">
        <f>INDEX(A:M,MATCH(AG151,A:A,0),MATCH(AH150,A150:M150,0))</f>
        <v>2043251</v>
      </c>
      <c r="AI151">
        <f>INDEX($A:$M,MATCH(AG151,$A:$A,0),MATCH($AI$1,$A$1:$M$1,0))</f>
        <v>1104855</v>
      </c>
    </row>
    <row r="152" spans="1:35" x14ac:dyDescent="0.25">
      <c r="A152" s="1">
        <v>44732</v>
      </c>
      <c r="B152" s="2">
        <v>2600</v>
      </c>
      <c r="C152" s="2">
        <v>2673.3500979999999</v>
      </c>
      <c r="D152" s="2">
        <v>2588.3500979999999</v>
      </c>
      <c r="E152" s="2">
        <v>2660.6999510000001</v>
      </c>
      <c r="F152" s="2">
        <v>2656.8659670000002</v>
      </c>
      <c r="G152">
        <v>1595360</v>
      </c>
      <c r="H152">
        <v>3493.4499510000001</v>
      </c>
      <c r="I152" s="2">
        <v>3536.6999510000001</v>
      </c>
      <c r="J152" s="2">
        <v>3460.5500489999999</v>
      </c>
      <c r="K152" s="2">
        <v>3479.1000979999999</v>
      </c>
      <c r="L152" s="2">
        <v>3479.1000979999999</v>
      </c>
      <c r="M152" s="3">
        <v>222230</v>
      </c>
      <c r="AG152" s="1">
        <v>44732</v>
      </c>
      <c r="AH152" s="2">
        <f>INDEX(A:M,MATCH(AG152,A:A,0),MATCH(AH151,A151:M151,0))</f>
        <v>1595360</v>
      </c>
      <c r="AI152">
        <f>INDEX($A:$M,MATCH(AG152,$A:$A,0),MATCH($AI$1,$A$1:$M$1,0))</f>
        <v>222230</v>
      </c>
    </row>
    <row r="153" spans="1:35" x14ac:dyDescent="0.25">
      <c r="A153" s="1">
        <v>44733</v>
      </c>
      <c r="B153" s="2">
        <v>2674.9499510000001</v>
      </c>
      <c r="C153" s="2">
        <v>2710</v>
      </c>
      <c r="D153" s="2">
        <v>2640</v>
      </c>
      <c r="E153" s="2">
        <v>2678.3500979999999</v>
      </c>
      <c r="F153" s="2">
        <v>2674.4904790000001</v>
      </c>
      <c r="G153">
        <v>1042074</v>
      </c>
      <c r="H153">
        <v>3520</v>
      </c>
      <c r="I153" s="2">
        <v>3545</v>
      </c>
      <c r="J153" s="2">
        <v>3450</v>
      </c>
      <c r="K153" s="2">
        <v>3519.5500489999999</v>
      </c>
      <c r="L153" s="2">
        <v>3519.5500489999999</v>
      </c>
      <c r="M153" s="3">
        <v>340688</v>
      </c>
      <c r="AG153" s="1">
        <v>44733</v>
      </c>
      <c r="AH153" s="2">
        <f>INDEX(A:M,MATCH(AG153,A:A,0),MATCH(AH152,A152:M152,0))</f>
        <v>1042074</v>
      </c>
      <c r="AI153">
        <f>INDEX($A:$M,MATCH(AG153,$A:$A,0),MATCH($AI$1,$A$1:$M$1,0))</f>
        <v>340688</v>
      </c>
    </row>
    <row r="154" spans="1:35" x14ac:dyDescent="0.25">
      <c r="A154" s="1">
        <v>44734</v>
      </c>
      <c r="B154" s="2">
        <v>2688</v>
      </c>
      <c r="C154" s="2">
        <v>2707.9499510000001</v>
      </c>
      <c r="D154" s="2">
        <v>2626.3500979999999</v>
      </c>
      <c r="E154" s="2">
        <v>2666.3500979999999</v>
      </c>
      <c r="F154" s="2">
        <v>2662.5078130000002</v>
      </c>
      <c r="G154">
        <v>1871760</v>
      </c>
      <c r="H154">
        <v>3524.4499510000001</v>
      </c>
      <c r="I154" s="2">
        <v>3524.4499510000001</v>
      </c>
      <c r="J154" s="2">
        <v>3466.0500489999999</v>
      </c>
      <c r="K154" s="2">
        <v>3486.3500979999999</v>
      </c>
      <c r="L154" s="2">
        <v>3486.3500979999999</v>
      </c>
      <c r="M154" s="3">
        <v>197297</v>
      </c>
      <c r="AG154" s="1">
        <v>44734</v>
      </c>
      <c r="AH154" s="2">
        <f>INDEX(A:M,MATCH(AG154,A:A,0),MATCH(AH153,A153:M153,0))</f>
        <v>1871760</v>
      </c>
      <c r="AI154">
        <f>INDEX($A:$M,MATCH(AG154,$A:$A,0),MATCH($AI$1,$A$1:$M$1,0))</f>
        <v>197297</v>
      </c>
    </row>
    <row r="155" spans="1:35" x14ac:dyDescent="0.25">
      <c r="A155" s="1">
        <v>44735</v>
      </c>
      <c r="B155" s="2">
        <v>2674.9499510000001</v>
      </c>
      <c r="C155" s="2">
        <v>2767.9499510000001</v>
      </c>
      <c r="D155" s="2">
        <v>2674.9499510000001</v>
      </c>
      <c r="E155" s="2">
        <v>2758.1999510000001</v>
      </c>
      <c r="F155" s="2">
        <v>2754.2253420000002</v>
      </c>
      <c r="G155">
        <v>1612872</v>
      </c>
      <c r="H155">
        <v>3487.75</v>
      </c>
      <c r="I155" s="2">
        <v>3502.6499020000001</v>
      </c>
      <c r="J155" s="2">
        <v>3401</v>
      </c>
      <c r="K155" s="2">
        <v>3440.4499510000001</v>
      </c>
      <c r="L155" s="2">
        <v>3440.4499510000001</v>
      </c>
      <c r="M155" s="3">
        <v>355857</v>
      </c>
      <c r="AG155" s="1">
        <v>44735</v>
      </c>
      <c r="AH155" s="2">
        <f>INDEX(A:M,MATCH(AG155,A:A,0),MATCH(AH154,A154:M154,0))</f>
        <v>1612872</v>
      </c>
      <c r="AI155">
        <f>INDEX($A:$M,MATCH(AG155,$A:$A,0),MATCH($AI$1,$A$1:$M$1,0))</f>
        <v>355857</v>
      </c>
    </row>
    <row r="156" spans="1:35" x14ac:dyDescent="0.25">
      <c r="A156" s="1">
        <v>44736</v>
      </c>
      <c r="B156" s="2">
        <v>2775</v>
      </c>
      <c r="C156" s="2">
        <v>2784.8000489999999</v>
      </c>
      <c r="D156" s="2">
        <v>2726</v>
      </c>
      <c r="E156" s="2">
        <v>2760.8999020000001</v>
      </c>
      <c r="F156" s="2">
        <v>2756.9213869999999</v>
      </c>
      <c r="G156">
        <v>2215583</v>
      </c>
      <c r="H156">
        <v>3489.9499510000001</v>
      </c>
      <c r="I156" s="2">
        <v>3489.9499510000001</v>
      </c>
      <c r="J156" s="2">
        <v>3390.1000979999999</v>
      </c>
      <c r="K156" s="2">
        <v>3412</v>
      </c>
      <c r="L156" s="2">
        <v>3412</v>
      </c>
      <c r="M156" s="3">
        <v>454591</v>
      </c>
      <c r="AG156" s="1">
        <v>44736</v>
      </c>
      <c r="AH156" s="2">
        <f>INDEX(A:M,MATCH(AG156,A:A,0),MATCH(AH155,A155:M155,0))</f>
        <v>2215583</v>
      </c>
      <c r="AI156">
        <f>INDEX($A:$M,MATCH(AG156,$A:$A,0),MATCH($AI$1,$A$1:$M$1,0))</f>
        <v>454591</v>
      </c>
    </row>
    <row r="157" spans="1:35" x14ac:dyDescent="0.25">
      <c r="A157" s="1">
        <v>44739</v>
      </c>
      <c r="B157" s="2">
        <v>2779.8999020000001</v>
      </c>
      <c r="C157" s="2">
        <v>2827.6499020000001</v>
      </c>
      <c r="D157" s="2">
        <v>2765</v>
      </c>
      <c r="E157" s="2">
        <v>2820.9499510000001</v>
      </c>
      <c r="F157" s="2">
        <v>2816.88501</v>
      </c>
      <c r="G157">
        <v>1295734</v>
      </c>
      <c r="H157">
        <v>3460</v>
      </c>
      <c r="I157" s="2">
        <v>3460</v>
      </c>
      <c r="J157" s="2">
        <v>3400</v>
      </c>
      <c r="K157" s="2">
        <v>3408.6000979999999</v>
      </c>
      <c r="L157" s="2">
        <v>3408.6000979999999</v>
      </c>
      <c r="M157" s="3">
        <v>276838</v>
      </c>
      <c r="AG157" s="1">
        <v>44739</v>
      </c>
      <c r="AH157" s="2">
        <f>INDEX(A:M,MATCH(AG157,A:A,0),MATCH(AH156,A156:M156,0))</f>
        <v>1295734</v>
      </c>
      <c r="AI157">
        <f>INDEX($A:$M,MATCH(AG157,$A:$A,0),MATCH($AI$1,$A$1:$M$1,0))</f>
        <v>276838</v>
      </c>
    </row>
    <row r="158" spans="1:35" x14ac:dyDescent="0.25">
      <c r="A158" s="1">
        <v>44740</v>
      </c>
      <c r="B158" s="2">
        <v>2780</v>
      </c>
      <c r="C158" s="2">
        <v>2784.8000489999999</v>
      </c>
      <c r="D158" s="2">
        <v>2704.3000489999999</v>
      </c>
      <c r="E158" s="2">
        <v>2726.5</v>
      </c>
      <c r="F158" s="2">
        <v>2722.5710450000001</v>
      </c>
      <c r="G158">
        <v>1838358</v>
      </c>
      <c r="H158">
        <v>3407.5500489999999</v>
      </c>
      <c r="I158" s="2">
        <v>3497</v>
      </c>
      <c r="J158" s="2">
        <v>3374</v>
      </c>
      <c r="K158" s="2">
        <v>3479.9499510000001</v>
      </c>
      <c r="L158" s="2">
        <v>3479.9499510000001</v>
      </c>
      <c r="M158" s="3">
        <v>440886</v>
      </c>
      <c r="AG158" s="1">
        <v>44740</v>
      </c>
      <c r="AH158" s="2">
        <f>INDEX(A:M,MATCH(AG158,A:A,0),MATCH(AH157,A157:M157,0))</f>
        <v>1838358</v>
      </c>
      <c r="AI158">
        <f>INDEX($A:$M,MATCH(AG158,$A:$A,0),MATCH($AI$1,$A$1:$M$1,0))</f>
        <v>440886</v>
      </c>
    </row>
    <row r="159" spans="1:35" x14ac:dyDescent="0.25">
      <c r="A159" s="1">
        <v>44741</v>
      </c>
      <c r="B159" s="2">
        <v>2706.5</v>
      </c>
      <c r="C159" s="2">
        <v>2719</v>
      </c>
      <c r="D159" s="2">
        <v>2678</v>
      </c>
      <c r="E159" s="2">
        <v>2697.8000489999999</v>
      </c>
      <c r="F159" s="2">
        <v>2693.9125979999999</v>
      </c>
      <c r="G159">
        <v>1066354</v>
      </c>
      <c r="H159">
        <v>3450.4499510000001</v>
      </c>
      <c r="I159" s="2">
        <v>3527</v>
      </c>
      <c r="J159" s="2">
        <v>3425</v>
      </c>
      <c r="K159" s="2">
        <v>3445.25</v>
      </c>
      <c r="L159" s="2">
        <v>3445.25</v>
      </c>
      <c r="M159" s="3">
        <v>405633</v>
      </c>
      <c r="AG159" s="1">
        <v>44741</v>
      </c>
      <c r="AH159" s="2">
        <f>INDEX(A:M,MATCH(AG159,A:A,0),MATCH(AH158,A158:M158,0))</f>
        <v>1066354</v>
      </c>
      <c r="AI159">
        <f>INDEX($A:$M,MATCH(AG159,$A:$A,0),MATCH($AI$1,$A$1:$M$1,0))</f>
        <v>405633</v>
      </c>
    </row>
    <row r="160" spans="1:35" x14ac:dyDescent="0.25">
      <c r="A160" s="1">
        <v>44742</v>
      </c>
      <c r="B160" s="2">
        <v>2714.8500979999999</v>
      </c>
      <c r="C160" s="2">
        <v>2726.9499510000001</v>
      </c>
      <c r="D160" s="2">
        <v>2680</v>
      </c>
      <c r="E160" s="2">
        <v>2695.1999510000001</v>
      </c>
      <c r="F160" s="2">
        <v>2691.3161620000001</v>
      </c>
      <c r="G160">
        <v>1291447</v>
      </c>
      <c r="H160">
        <v>3445.1999510000001</v>
      </c>
      <c r="I160" s="2">
        <v>3469</v>
      </c>
      <c r="J160" s="2">
        <v>3370</v>
      </c>
      <c r="K160" s="2">
        <v>3406.1000979999999</v>
      </c>
      <c r="L160" s="2">
        <v>3406.1000979999999</v>
      </c>
      <c r="M160" s="3">
        <v>384404</v>
      </c>
      <c r="AG160" s="1">
        <v>44742</v>
      </c>
      <c r="AH160" s="2">
        <f>INDEX(A:M,MATCH(AG160,A:A,0),MATCH(AH159,A159:M159,0))</f>
        <v>1291447</v>
      </c>
      <c r="AI160">
        <f>INDEX($A:$M,MATCH(AG160,$A:$A,0),MATCH($AI$1,$A$1:$M$1,0))</f>
        <v>384404</v>
      </c>
    </row>
    <row r="161" spans="1:35" x14ac:dyDescent="0.25">
      <c r="A161" s="1">
        <v>44743</v>
      </c>
      <c r="B161" s="2">
        <v>2704.8999020000001</v>
      </c>
      <c r="C161" s="2">
        <v>2780</v>
      </c>
      <c r="D161" s="2">
        <v>2685</v>
      </c>
      <c r="E161" s="2">
        <v>2773.1499020000001</v>
      </c>
      <c r="F161" s="2">
        <v>2769.1538089999999</v>
      </c>
      <c r="G161">
        <v>1477191</v>
      </c>
      <c r="H161">
        <v>3394.4499510000001</v>
      </c>
      <c r="I161" s="2">
        <v>3406.6499020000001</v>
      </c>
      <c r="J161" s="2">
        <v>3331.1000979999999</v>
      </c>
      <c r="K161" s="2">
        <v>3388.75</v>
      </c>
      <c r="L161" s="2">
        <v>3388.75</v>
      </c>
      <c r="M161" s="3">
        <v>311228</v>
      </c>
      <c r="AG161" s="1">
        <v>44743</v>
      </c>
      <c r="AH161" s="2">
        <f>INDEX(A:M,MATCH(AG161,A:A,0),MATCH(AH160,A160:M160,0))</f>
        <v>1477191</v>
      </c>
      <c r="AI161">
        <f>INDEX($A:$M,MATCH(AG161,$A:$A,0),MATCH($AI$1,$A$1:$M$1,0))</f>
        <v>311228</v>
      </c>
    </row>
    <row r="162" spans="1:35" x14ac:dyDescent="0.25">
      <c r="A162" s="1">
        <v>44746</v>
      </c>
      <c r="B162" s="2">
        <v>2775.1499020000001</v>
      </c>
      <c r="C162" s="2">
        <v>2798</v>
      </c>
      <c r="D162" s="2">
        <v>2744.8000489999999</v>
      </c>
      <c r="E162" s="2">
        <v>2790.3000489999999</v>
      </c>
      <c r="F162" s="2">
        <v>2786.279297</v>
      </c>
      <c r="G162">
        <v>653147</v>
      </c>
      <c r="H162">
        <v>3530</v>
      </c>
      <c r="I162" s="2">
        <v>3555</v>
      </c>
      <c r="J162" s="2">
        <v>3460</v>
      </c>
      <c r="K162" s="2">
        <v>3495.5</v>
      </c>
      <c r="L162" s="2">
        <v>3495.5</v>
      </c>
      <c r="M162" s="3">
        <v>766616</v>
      </c>
      <c r="AG162" s="1">
        <v>44746</v>
      </c>
      <c r="AH162" s="2">
        <f>INDEX(A:M,MATCH(AG162,A:A,0),MATCH(AH161,A161:M161,0))</f>
        <v>653147</v>
      </c>
      <c r="AI162">
        <f>INDEX($A:$M,MATCH(AG162,$A:$A,0),MATCH($AI$1,$A$1:$M$1,0))</f>
        <v>766616</v>
      </c>
    </row>
    <row r="163" spans="1:35" x14ac:dyDescent="0.25">
      <c r="A163" s="1">
        <v>44747</v>
      </c>
      <c r="B163" s="2">
        <v>2785</v>
      </c>
      <c r="C163" s="2">
        <v>2812.3000489999999</v>
      </c>
      <c r="D163" s="2">
        <v>2760</v>
      </c>
      <c r="E163" s="2">
        <v>2766.6000979999999</v>
      </c>
      <c r="F163" s="2">
        <v>2762.6135250000002</v>
      </c>
      <c r="G163">
        <v>1073043</v>
      </c>
      <c r="H163">
        <v>3506</v>
      </c>
      <c r="I163" s="2">
        <v>3657.6499020000001</v>
      </c>
      <c r="J163" s="2">
        <v>3506</v>
      </c>
      <c r="K163" s="2">
        <v>3639.0500489999999</v>
      </c>
      <c r="L163" s="2">
        <v>3639.0500489999999</v>
      </c>
      <c r="M163" s="3">
        <v>859254</v>
      </c>
      <c r="AG163" s="1">
        <v>44747</v>
      </c>
      <c r="AH163" s="2">
        <f>INDEX(A:M,MATCH(AG163,A:A,0),MATCH(AH162,A162:M162,0))</f>
        <v>1073043</v>
      </c>
      <c r="AI163">
        <f>INDEX($A:$M,MATCH(AG163,$A:$A,0),MATCH($AI$1,$A$1:$M$1,0))</f>
        <v>859254</v>
      </c>
    </row>
    <row r="164" spans="1:35" x14ac:dyDescent="0.25">
      <c r="A164" s="1">
        <v>44748</v>
      </c>
      <c r="B164" s="2">
        <v>2830.5500489999999</v>
      </c>
      <c r="C164" s="2">
        <v>2869</v>
      </c>
      <c r="D164" s="2">
        <v>2805.1499020000001</v>
      </c>
      <c r="E164" s="2">
        <v>2861.3999020000001</v>
      </c>
      <c r="F164" s="2">
        <v>2857.2766109999998</v>
      </c>
      <c r="G164">
        <v>2085735</v>
      </c>
      <c r="H164">
        <v>3650</v>
      </c>
      <c r="I164" s="2">
        <v>3830</v>
      </c>
      <c r="J164" s="2">
        <v>3650</v>
      </c>
      <c r="K164" s="2">
        <v>3792</v>
      </c>
      <c r="L164" s="2">
        <v>3792</v>
      </c>
      <c r="M164" s="3">
        <v>751853</v>
      </c>
      <c r="AG164" s="1">
        <v>44748</v>
      </c>
      <c r="AH164" s="2">
        <f>INDEX(A:M,MATCH(AG164,A:A,0),MATCH(AH163,A163:M163,0))</f>
        <v>2085735</v>
      </c>
      <c r="AI164">
        <f>INDEX($A:$M,MATCH(AG164,$A:$A,0),MATCH($AI$1,$A$1:$M$1,0))</f>
        <v>751853</v>
      </c>
    </row>
    <row r="165" spans="1:35" x14ac:dyDescent="0.25">
      <c r="A165" s="1">
        <v>44749</v>
      </c>
      <c r="B165" s="2">
        <v>2901.3999020000001</v>
      </c>
      <c r="C165" s="2">
        <v>2932</v>
      </c>
      <c r="D165" s="2">
        <v>2876.8000489999999</v>
      </c>
      <c r="E165" s="2">
        <v>2891.3999020000001</v>
      </c>
      <c r="F165" s="2">
        <v>2887.2333979999999</v>
      </c>
      <c r="G165">
        <v>1469087</v>
      </c>
      <c r="H165">
        <v>3870</v>
      </c>
      <c r="I165" s="2">
        <v>3935.6000979999999</v>
      </c>
      <c r="J165" s="2">
        <v>3830</v>
      </c>
      <c r="K165" s="2">
        <v>3850.9499510000001</v>
      </c>
      <c r="L165" s="2">
        <v>3850.9499510000001</v>
      </c>
      <c r="M165" s="3">
        <v>463192</v>
      </c>
      <c r="AG165" s="1">
        <v>44749</v>
      </c>
      <c r="AH165" s="2">
        <f>INDEX(A:M,MATCH(AG165,A:A,0),MATCH(AH164,A164:M164,0))</f>
        <v>1469087</v>
      </c>
      <c r="AI165">
        <f>INDEX($A:$M,MATCH(AG165,$A:$A,0),MATCH($AI$1,$A$1:$M$1,0))</f>
        <v>463192</v>
      </c>
    </row>
    <row r="166" spans="1:35" x14ac:dyDescent="0.25">
      <c r="A166" s="1">
        <v>44750</v>
      </c>
      <c r="B166" s="2">
        <v>2880</v>
      </c>
      <c r="C166" s="2">
        <v>2888</v>
      </c>
      <c r="D166" s="2">
        <v>2840.5</v>
      </c>
      <c r="E166" s="2">
        <v>2879.8000489999999</v>
      </c>
      <c r="F166" s="2">
        <v>2875.6501459999999</v>
      </c>
      <c r="G166">
        <v>1274148</v>
      </c>
      <c r="H166">
        <v>3868.3999020000001</v>
      </c>
      <c r="I166" s="2">
        <v>3974</v>
      </c>
      <c r="J166" s="2">
        <v>3851.1000979999999</v>
      </c>
      <c r="K166" s="2">
        <v>3941.6999510000001</v>
      </c>
      <c r="L166" s="2">
        <v>3941.6999510000001</v>
      </c>
      <c r="M166" s="3">
        <v>568785</v>
      </c>
      <c r="AG166" s="1">
        <v>44750</v>
      </c>
      <c r="AH166" s="2">
        <f>INDEX(A:M,MATCH(AG166,A:A,0),MATCH(AH165,A165:M165,0))</f>
        <v>1274148</v>
      </c>
      <c r="AI166">
        <f>INDEX($A:$M,MATCH(AG166,$A:$A,0),MATCH($AI$1,$A$1:$M$1,0))</f>
        <v>568785</v>
      </c>
    </row>
    <row r="167" spans="1:35" x14ac:dyDescent="0.25">
      <c r="A167" s="1">
        <v>44753</v>
      </c>
      <c r="B167" s="2">
        <v>2874</v>
      </c>
      <c r="C167" s="2">
        <v>2940.5500489999999</v>
      </c>
      <c r="D167" s="2">
        <v>2851.3500979999999</v>
      </c>
      <c r="E167" s="2">
        <v>2933.0500489999999</v>
      </c>
      <c r="F167" s="2">
        <v>2928.8234859999998</v>
      </c>
      <c r="G167">
        <v>1081885</v>
      </c>
      <c r="H167">
        <v>4000</v>
      </c>
      <c r="I167" s="2">
        <v>4087.8500979999999</v>
      </c>
      <c r="J167" s="2">
        <v>3892</v>
      </c>
      <c r="K167" s="2">
        <v>3986.8500979999999</v>
      </c>
      <c r="L167" s="2">
        <v>3986.8500979999999</v>
      </c>
      <c r="M167" s="3">
        <v>2331905</v>
      </c>
      <c r="AG167" s="1">
        <v>44753</v>
      </c>
      <c r="AH167" s="2">
        <f>INDEX(A:M,MATCH(AG167,A:A,0),MATCH(AH166,A166:M166,0))</f>
        <v>1081885</v>
      </c>
      <c r="AI167">
        <f>INDEX($A:$M,MATCH(AG167,$A:$A,0),MATCH($AI$1,$A$1:$M$1,0))</f>
        <v>2331905</v>
      </c>
    </row>
    <row r="168" spans="1:35" x14ac:dyDescent="0.25">
      <c r="A168" s="1">
        <v>44754</v>
      </c>
      <c r="B168" s="2">
        <v>2920</v>
      </c>
      <c r="C168" s="2">
        <v>2923.25</v>
      </c>
      <c r="D168" s="2">
        <v>2885.3999020000001</v>
      </c>
      <c r="E168" s="2">
        <v>2893.1999510000001</v>
      </c>
      <c r="F168" s="2">
        <v>2889.0307619999999</v>
      </c>
      <c r="G168">
        <v>1115524</v>
      </c>
      <c r="H168">
        <v>3986.5</v>
      </c>
      <c r="I168" s="2">
        <v>3986.8500979999999</v>
      </c>
      <c r="J168" s="2">
        <v>3855</v>
      </c>
      <c r="K168" s="2">
        <v>3878.3999020000001</v>
      </c>
      <c r="L168" s="2">
        <v>3878.3999020000001</v>
      </c>
      <c r="M168" s="3">
        <v>569128</v>
      </c>
      <c r="AG168" s="1">
        <v>44754</v>
      </c>
      <c r="AH168" s="2">
        <f>INDEX(A:M,MATCH(AG168,A:A,0),MATCH(AH167,A167:M167,0))</f>
        <v>1115524</v>
      </c>
      <c r="AI168">
        <f>INDEX($A:$M,MATCH(AG168,$A:$A,0),MATCH($AI$1,$A$1:$M$1,0))</f>
        <v>569128</v>
      </c>
    </row>
    <row r="169" spans="1:35" x14ac:dyDescent="0.25">
      <c r="A169" s="1">
        <v>44755</v>
      </c>
      <c r="B169" s="2">
        <v>2949</v>
      </c>
      <c r="C169" s="2">
        <v>2968.9499510000001</v>
      </c>
      <c r="D169" s="2">
        <v>2926.0500489999999</v>
      </c>
      <c r="E169" s="2">
        <v>2941.1999510000001</v>
      </c>
      <c r="F169" s="2">
        <v>2936.9616700000001</v>
      </c>
      <c r="G169">
        <v>2153712</v>
      </c>
      <c r="H169">
        <v>3900</v>
      </c>
      <c r="I169" s="2">
        <v>3944</v>
      </c>
      <c r="J169" s="2">
        <v>3870</v>
      </c>
      <c r="K169" s="2">
        <v>3883.3500979999999</v>
      </c>
      <c r="L169" s="2">
        <v>3883.3500979999999</v>
      </c>
      <c r="M169" s="3">
        <v>423704</v>
      </c>
      <c r="AG169" s="1">
        <v>44755</v>
      </c>
      <c r="AH169" s="2">
        <f>INDEX(A:M,MATCH(AG169,A:A,0),MATCH(AH168,A168:M168,0))</f>
        <v>2153712</v>
      </c>
      <c r="AI169">
        <f>INDEX($A:$M,MATCH(AG169,$A:$A,0),MATCH($AI$1,$A$1:$M$1,0))</f>
        <v>423704</v>
      </c>
    </row>
    <row r="170" spans="1:35" x14ac:dyDescent="0.25">
      <c r="A170" s="1">
        <v>44756</v>
      </c>
      <c r="B170" s="2">
        <v>2952.1000979999999</v>
      </c>
      <c r="C170" s="2">
        <v>2954.8500979999999</v>
      </c>
      <c r="D170" s="2">
        <v>2912.3999020000001</v>
      </c>
      <c r="E170" s="2">
        <v>2939.1499020000001</v>
      </c>
      <c r="F170" s="2">
        <v>2934.9145509999998</v>
      </c>
      <c r="G170">
        <v>882479</v>
      </c>
      <c r="H170">
        <v>3913.8999020000001</v>
      </c>
      <c r="I170" s="2">
        <v>3944</v>
      </c>
      <c r="J170" s="2">
        <v>3884</v>
      </c>
      <c r="K170" s="2">
        <v>3924.8500979999999</v>
      </c>
      <c r="L170" s="2">
        <v>3924.8500979999999</v>
      </c>
      <c r="M170" s="3">
        <v>372526</v>
      </c>
      <c r="AG170" s="1">
        <v>44756</v>
      </c>
      <c r="AH170" s="2">
        <f>INDEX(A:M,MATCH(AG170,A:A,0),MATCH(AH169,A169:M169,0))</f>
        <v>882479</v>
      </c>
      <c r="AI170">
        <f>INDEX($A:$M,MATCH(AG170,$A:$A,0),MATCH($AI$1,$A$1:$M$1,0))</f>
        <v>372526</v>
      </c>
    </row>
    <row r="171" spans="1:35" x14ac:dyDescent="0.25">
      <c r="A171" s="1">
        <v>44757</v>
      </c>
      <c r="B171" s="2">
        <v>2949.9499510000001</v>
      </c>
      <c r="C171" s="2">
        <v>2985</v>
      </c>
      <c r="D171" s="2">
        <v>2940.4499510000001</v>
      </c>
      <c r="E171" s="2">
        <v>2978.1499020000001</v>
      </c>
      <c r="F171" s="2">
        <v>2973.8583979999999</v>
      </c>
      <c r="G171">
        <v>1668006</v>
      </c>
      <c r="H171">
        <v>3925</v>
      </c>
      <c r="I171" s="2">
        <v>3939.8999020000001</v>
      </c>
      <c r="J171" s="2">
        <v>3888</v>
      </c>
      <c r="K171" s="2">
        <v>3926.8000489999999</v>
      </c>
      <c r="L171" s="2">
        <v>3926.8000489999999</v>
      </c>
      <c r="M171" s="3">
        <v>194371</v>
      </c>
      <c r="AG171" s="1">
        <v>44757</v>
      </c>
      <c r="AH171" s="2">
        <f>INDEX(A:M,MATCH(AG171,A:A,0),MATCH(AH170,A170:M170,0))</f>
        <v>1668006</v>
      </c>
      <c r="AI171">
        <f>INDEX($A:$M,MATCH(AG171,$A:$A,0),MATCH($AI$1,$A$1:$M$1,0))</f>
        <v>194371</v>
      </c>
    </row>
    <row r="172" spans="1:35" x14ac:dyDescent="0.25">
      <c r="A172" s="1">
        <v>44760</v>
      </c>
      <c r="B172" s="2">
        <v>2994.75</v>
      </c>
      <c r="C172" s="2">
        <v>3025</v>
      </c>
      <c r="D172" s="2">
        <v>2988.3999020000001</v>
      </c>
      <c r="E172" s="2">
        <v>3017.8500979999999</v>
      </c>
      <c r="F172" s="2">
        <v>3013.5014649999998</v>
      </c>
      <c r="G172">
        <v>823390</v>
      </c>
      <c r="H172">
        <v>3951</v>
      </c>
      <c r="I172" s="2">
        <v>3968</v>
      </c>
      <c r="J172" s="2">
        <v>3920</v>
      </c>
      <c r="K172" s="2">
        <v>3945.75</v>
      </c>
      <c r="L172" s="2">
        <v>3945.75</v>
      </c>
      <c r="M172" s="3">
        <v>287481</v>
      </c>
      <c r="AG172" s="1">
        <v>44760</v>
      </c>
      <c r="AH172" s="2">
        <f>INDEX(A:M,MATCH(AG172,A:A,0),MATCH(AH171,A171:M171,0))</f>
        <v>823390</v>
      </c>
      <c r="AI172">
        <f>INDEX($A:$M,MATCH(AG172,$A:$A,0),MATCH($AI$1,$A$1:$M$1,0))</f>
        <v>287481</v>
      </c>
    </row>
    <row r="173" spans="1:35" x14ac:dyDescent="0.25">
      <c r="A173" s="1">
        <v>44761</v>
      </c>
      <c r="B173" s="2">
        <v>2983.4499510000001</v>
      </c>
      <c r="C173" s="2">
        <v>3023</v>
      </c>
      <c r="D173" s="2">
        <v>2978.1499020000001</v>
      </c>
      <c r="E173" s="2">
        <v>3019.1000979999999</v>
      </c>
      <c r="F173" s="2">
        <v>3014.7495119999999</v>
      </c>
      <c r="G173">
        <v>638171</v>
      </c>
      <c r="H173">
        <v>3911</v>
      </c>
      <c r="I173" s="2">
        <v>3942</v>
      </c>
      <c r="J173" s="2">
        <v>3911</v>
      </c>
      <c r="K173" s="2">
        <v>3931.3000489999999</v>
      </c>
      <c r="L173" s="2">
        <v>3931.3000489999999</v>
      </c>
      <c r="M173" s="3">
        <v>169004</v>
      </c>
      <c r="AG173" s="1">
        <v>44761</v>
      </c>
      <c r="AH173" s="2">
        <f>INDEX(A:M,MATCH(AG173,A:A,0),MATCH(AH172,A172:M172,0))</f>
        <v>638171</v>
      </c>
      <c r="AI173">
        <f>INDEX($A:$M,MATCH(AG173,$A:$A,0),MATCH($AI$1,$A$1:$M$1,0))</f>
        <v>169004</v>
      </c>
    </row>
    <row r="174" spans="1:35" x14ac:dyDescent="0.25">
      <c r="A174" s="1">
        <v>44762</v>
      </c>
      <c r="B174" s="2">
        <v>3033</v>
      </c>
      <c r="C174" s="2">
        <v>3044.6999510000001</v>
      </c>
      <c r="D174" s="2">
        <v>3000</v>
      </c>
      <c r="E174" s="2">
        <v>3006.4499510000001</v>
      </c>
      <c r="F174" s="2">
        <v>3002.1176759999998</v>
      </c>
      <c r="G174">
        <v>867436</v>
      </c>
      <c r="H174">
        <v>3960</v>
      </c>
      <c r="I174" s="2">
        <v>3965</v>
      </c>
      <c r="J174" s="2">
        <v>3902</v>
      </c>
      <c r="K174" s="2">
        <v>3915.4499510000001</v>
      </c>
      <c r="L174" s="2">
        <v>3915.4499510000001</v>
      </c>
      <c r="M174" s="3">
        <v>251615</v>
      </c>
      <c r="AG174" s="1">
        <v>44762</v>
      </c>
      <c r="AH174" s="2">
        <f>INDEX(A:M,MATCH(AG174,A:A,0),MATCH(AH173,A173:M173,0))</f>
        <v>867436</v>
      </c>
      <c r="AI174">
        <f>INDEX($A:$M,MATCH(AG174,$A:$A,0),MATCH($AI$1,$A$1:$M$1,0))</f>
        <v>251615</v>
      </c>
    </row>
    <row r="175" spans="1:35" x14ac:dyDescent="0.25">
      <c r="A175" s="1">
        <v>44763</v>
      </c>
      <c r="B175" s="2">
        <v>2981</v>
      </c>
      <c r="C175" s="2">
        <v>3084.9499510000001</v>
      </c>
      <c r="D175" s="2">
        <v>2981</v>
      </c>
      <c r="E175" s="2">
        <v>3066.1000979999999</v>
      </c>
      <c r="F175" s="2">
        <v>3061.681885</v>
      </c>
      <c r="G175">
        <v>1184060</v>
      </c>
      <c r="H175">
        <v>3930</v>
      </c>
      <c r="I175" s="2">
        <v>4059</v>
      </c>
      <c r="J175" s="2">
        <v>3920.0500489999999</v>
      </c>
      <c r="K175" s="2">
        <v>4035.3500979999999</v>
      </c>
      <c r="L175" s="2">
        <v>4035.3500979999999</v>
      </c>
      <c r="M175" s="3">
        <v>587934</v>
      </c>
      <c r="AG175" s="1">
        <v>44763</v>
      </c>
      <c r="AH175" s="2">
        <f>INDEX(A:M,MATCH(AG175,A:A,0),MATCH(AH174,A174:M174,0))</f>
        <v>1184060</v>
      </c>
      <c r="AI175">
        <f>INDEX($A:$M,MATCH(AG175,$A:$A,0),MATCH($AI$1,$A$1:$M$1,0))</f>
        <v>587934</v>
      </c>
    </row>
    <row r="176" spans="1:35" x14ac:dyDescent="0.25">
      <c r="A176" s="1">
        <v>44764</v>
      </c>
      <c r="B176" s="2">
        <v>3066.1000979999999</v>
      </c>
      <c r="C176" s="2">
        <v>3092.75</v>
      </c>
      <c r="D176" s="2">
        <v>3048</v>
      </c>
      <c r="E176" s="2">
        <v>3067.3999020000001</v>
      </c>
      <c r="F176" s="2">
        <v>3062.9797359999998</v>
      </c>
      <c r="G176">
        <v>1268141</v>
      </c>
      <c r="H176">
        <v>4070</v>
      </c>
      <c r="I176" s="2">
        <v>4077.8999020000001</v>
      </c>
      <c r="J176" s="2">
        <v>3950</v>
      </c>
      <c r="K176" s="2">
        <v>3963.3999020000001</v>
      </c>
      <c r="L176" s="2">
        <v>3963.3999020000001</v>
      </c>
      <c r="M176" s="3">
        <v>457904</v>
      </c>
      <c r="AG176" s="1">
        <v>44764</v>
      </c>
      <c r="AH176" s="2">
        <f>INDEX(A:M,MATCH(AG176,A:A,0),MATCH(AH175,A175:M175,0))</f>
        <v>1268141</v>
      </c>
      <c r="AI176">
        <f>INDEX($A:$M,MATCH(AG176,$A:$A,0),MATCH($AI$1,$A$1:$M$1,0))</f>
        <v>457904</v>
      </c>
    </row>
    <row r="177" spans="1:35" x14ac:dyDescent="0.25">
      <c r="A177" s="1">
        <v>44767</v>
      </c>
      <c r="B177" s="2">
        <v>3069.5</v>
      </c>
      <c r="C177" s="2">
        <v>3117.1999510000001</v>
      </c>
      <c r="D177" s="2">
        <v>3051.6499020000001</v>
      </c>
      <c r="E177" s="2">
        <v>3104.9499510000001</v>
      </c>
      <c r="F177" s="2">
        <v>3100.4758299999999</v>
      </c>
      <c r="G177">
        <v>985844</v>
      </c>
      <c r="H177">
        <v>3973</v>
      </c>
      <c r="I177" s="2">
        <v>4050</v>
      </c>
      <c r="J177" s="2">
        <v>3935</v>
      </c>
      <c r="K177" s="2">
        <v>4040.0500489999999</v>
      </c>
      <c r="L177" s="2">
        <v>4040.0500489999999</v>
      </c>
      <c r="M177" s="3">
        <v>444451</v>
      </c>
      <c r="AG177" s="1">
        <v>44767</v>
      </c>
      <c r="AH177" s="2">
        <f>INDEX(A:M,MATCH(AG177,A:A,0),MATCH(AH176,A176:M176,0))</f>
        <v>985844</v>
      </c>
      <c r="AI177">
        <f>INDEX($A:$M,MATCH(AG177,$A:$A,0),MATCH($AI$1,$A$1:$M$1,0))</f>
        <v>444451</v>
      </c>
    </row>
    <row r="178" spans="1:35" x14ac:dyDescent="0.25">
      <c r="A178" s="1">
        <v>44768</v>
      </c>
      <c r="B178" s="2">
        <v>3096</v>
      </c>
      <c r="C178" s="2">
        <v>3149.8000489999999</v>
      </c>
      <c r="D178" s="2">
        <v>3053</v>
      </c>
      <c r="E178" s="2">
        <v>3108.5</v>
      </c>
      <c r="F178" s="2">
        <v>3104.0207519999999</v>
      </c>
      <c r="G178">
        <v>2876310</v>
      </c>
      <c r="H178">
        <v>4038</v>
      </c>
      <c r="I178" s="2">
        <v>4038</v>
      </c>
      <c r="J178" s="2">
        <v>3909</v>
      </c>
      <c r="K178" s="2">
        <v>3932.3999020000001</v>
      </c>
      <c r="L178" s="2">
        <v>3932.3999020000001</v>
      </c>
      <c r="M178" s="3">
        <v>430993</v>
      </c>
      <c r="AG178" s="1">
        <v>44768</v>
      </c>
      <c r="AH178" s="2">
        <f>INDEX(A:M,MATCH(AG178,A:A,0),MATCH(AH177,A177:M177,0))</f>
        <v>2876310</v>
      </c>
      <c r="AI178">
        <f>INDEX($A:$M,MATCH(AG178,$A:$A,0),MATCH($AI$1,$A$1:$M$1,0))</f>
        <v>430993</v>
      </c>
    </row>
    <row r="179" spans="1:35" x14ac:dyDescent="0.25">
      <c r="A179" s="1">
        <v>44769</v>
      </c>
      <c r="B179" s="2">
        <v>3118.9499510000001</v>
      </c>
      <c r="C179" s="2">
        <v>3193</v>
      </c>
      <c r="D179" s="2">
        <v>3096</v>
      </c>
      <c r="E179" s="2">
        <v>3186.0500489999999</v>
      </c>
      <c r="F179" s="2">
        <v>3181.4589839999999</v>
      </c>
      <c r="G179">
        <v>1976407</v>
      </c>
      <c r="H179">
        <v>3940</v>
      </c>
      <c r="I179" s="2">
        <v>4010</v>
      </c>
      <c r="J179" s="2">
        <v>3920</v>
      </c>
      <c r="K179" s="2">
        <v>4000.9499510000001</v>
      </c>
      <c r="L179" s="2">
        <v>4000.9499510000001</v>
      </c>
      <c r="M179" s="3">
        <v>245970</v>
      </c>
      <c r="AG179" s="1">
        <v>44769</v>
      </c>
      <c r="AH179" s="2">
        <f>INDEX(A:M,MATCH(AG179,A:A,0),MATCH(AH178,A178:M178,0))</f>
        <v>1976407</v>
      </c>
      <c r="AI179">
        <f>INDEX($A:$M,MATCH(AG179,$A:$A,0),MATCH($AI$1,$A$1:$M$1,0))</f>
        <v>245970</v>
      </c>
    </row>
    <row r="180" spans="1:35" x14ac:dyDescent="0.25">
      <c r="A180" s="1">
        <v>44770</v>
      </c>
      <c r="B180" s="2">
        <v>3198</v>
      </c>
      <c r="C180" s="2">
        <v>3280</v>
      </c>
      <c r="D180" s="2">
        <v>3182</v>
      </c>
      <c r="E180" s="2">
        <v>3272.3999020000001</v>
      </c>
      <c r="F180" s="2">
        <v>3267.6843260000001</v>
      </c>
      <c r="G180">
        <v>1332572</v>
      </c>
      <c r="H180">
        <v>4020</v>
      </c>
      <c r="I180" s="2">
        <v>4164</v>
      </c>
      <c r="J180" s="2">
        <v>4001</v>
      </c>
      <c r="K180" s="2">
        <v>4147.7998049999997</v>
      </c>
      <c r="L180" s="2">
        <v>4147.7998049999997</v>
      </c>
      <c r="M180" s="3">
        <v>725281</v>
      </c>
      <c r="AG180" s="1">
        <v>44770</v>
      </c>
      <c r="AH180" s="2">
        <f>INDEX(A:M,MATCH(AG180,A:A,0),MATCH(AH179,A179:M179,0))</f>
        <v>1332572</v>
      </c>
      <c r="AI180">
        <f>INDEX($A:$M,MATCH(AG180,$A:$A,0),MATCH($AI$1,$A$1:$M$1,0))</f>
        <v>725281</v>
      </c>
    </row>
    <row r="181" spans="1:35" x14ac:dyDescent="0.25">
      <c r="A181" s="1">
        <v>44771</v>
      </c>
      <c r="B181" s="2">
        <v>3285.3999020000001</v>
      </c>
      <c r="C181" s="2">
        <v>3354.3500979999999</v>
      </c>
      <c r="D181" s="2">
        <v>3275</v>
      </c>
      <c r="E181" s="2">
        <v>3333.75</v>
      </c>
      <c r="F181" s="2">
        <v>3328.9460450000001</v>
      </c>
      <c r="G181">
        <v>1836550</v>
      </c>
      <c r="H181">
        <v>4215</v>
      </c>
      <c r="I181" s="2">
        <v>4250</v>
      </c>
      <c r="J181" s="2">
        <v>4183.4501950000003</v>
      </c>
      <c r="K181" s="2">
        <v>4243.8500979999999</v>
      </c>
      <c r="L181" s="2">
        <v>4243.8500979999999</v>
      </c>
      <c r="M181" s="3">
        <v>514745</v>
      </c>
      <c r="AG181" s="1">
        <v>44771</v>
      </c>
      <c r="AH181" s="2">
        <f>INDEX(A:M,MATCH(AG181,A:A,0),MATCH(AH180,A180:M180,0))</f>
        <v>1836550</v>
      </c>
      <c r="AI181">
        <f>INDEX($A:$M,MATCH(AG181,$A:$A,0),MATCH($AI$1,$A$1:$M$1,0))</f>
        <v>514745</v>
      </c>
    </row>
    <row r="182" spans="1:35" x14ac:dyDescent="0.25">
      <c r="A182" s="1">
        <v>44774</v>
      </c>
      <c r="B182" s="2">
        <v>3340.0500489999999</v>
      </c>
      <c r="C182" s="2">
        <v>3355</v>
      </c>
      <c r="D182" s="2">
        <v>3314.5</v>
      </c>
      <c r="E182" s="2">
        <v>3324.5500489999999</v>
      </c>
      <c r="F182" s="2">
        <v>3319.7592770000001</v>
      </c>
      <c r="G182">
        <v>1076122</v>
      </c>
      <c r="H182">
        <v>4251.9501950000003</v>
      </c>
      <c r="I182" s="2">
        <v>4317</v>
      </c>
      <c r="J182" s="2">
        <v>4246.5</v>
      </c>
      <c r="K182" s="2">
        <v>4307.6499020000001</v>
      </c>
      <c r="L182" s="2">
        <v>4307.6499020000001</v>
      </c>
      <c r="M182" s="3">
        <v>399725</v>
      </c>
      <c r="AG182" s="1">
        <v>44774</v>
      </c>
      <c r="AH182" s="2">
        <f>INDEX(A:M,MATCH(AG182,A:A,0),MATCH(AH181,A181:M181,0))</f>
        <v>1076122</v>
      </c>
      <c r="AI182">
        <f>INDEX($A:$M,MATCH(AG182,$A:$A,0),MATCH($AI$1,$A$1:$M$1,0))</f>
        <v>399725</v>
      </c>
    </row>
    <row r="183" spans="1:35" x14ac:dyDescent="0.25">
      <c r="A183" s="1">
        <v>44775</v>
      </c>
      <c r="B183" s="2">
        <v>3331</v>
      </c>
      <c r="C183" s="2">
        <v>3404.75</v>
      </c>
      <c r="D183" s="2">
        <v>3325.6000979999999</v>
      </c>
      <c r="E183" s="2">
        <v>3396.1499020000001</v>
      </c>
      <c r="F183" s="2">
        <v>3391.2561040000001</v>
      </c>
      <c r="G183">
        <v>1650536</v>
      </c>
      <c r="H183">
        <v>4306</v>
      </c>
      <c r="I183" s="2">
        <v>4306</v>
      </c>
      <c r="J183" s="2">
        <v>4235.0498049999997</v>
      </c>
      <c r="K183" s="2">
        <v>4259.1000979999999</v>
      </c>
      <c r="L183" s="2">
        <v>4259.1000979999999</v>
      </c>
      <c r="M183" s="3">
        <v>311279</v>
      </c>
      <c r="AG183" s="1">
        <v>44775</v>
      </c>
      <c r="AH183" s="2">
        <f>INDEX(A:M,MATCH(AG183,A:A,0),MATCH(AH182,A182:M182,0))</f>
        <v>1650536</v>
      </c>
      <c r="AI183">
        <f>INDEX($A:$M,MATCH(AG183,$A:$A,0),MATCH($AI$1,$A$1:$M$1,0))</f>
        <v>311279</v>
      </c>
    </row>
    <row r="184" spans="1:35" x14ac:dyDescent="0.25">
      <c r="A184" s="1">
        <v>44776</v>
      </c>
      <c r="B184" s="2">
        <v>3404</v>
      </c>
      <c r="C184" s="2">
        <v>3448</v>
      </c>
      <c r="D184" s="2">
        <v>3371.25</v>
      </c>
      <c r="E184" s="2">
        <v>3439.6499020000001</v>
      </c>
      <c r="F184" s="2">
        <v>3434.6933589999999</v>
      </c>
      <c r="G184">
        <v>1169005</v>
      </c>
      <c r="H184">
        <v>4251</v>
      </c>
      <c r="I184" s="2">
        <v>4298</v>
      </c>
      <c r="J184" s="2">
        <v>4180.1000979999999</v>
      </c>
      <c r="K184" s="2">
        <v>4253.1499020000001</v>
      </c>
      <c r="L184" s="2">
        <v>4253.1499020000001</v>
      </c>
      <c r="M184" s="3">
        <v>289000</v>
      </c>
      <c r="AG184" s="1">
        <v>44776</v>
      </c>
      <c r="AH184" s="2">
        <f>INDEX(A:M,MATCH(AG184,A:A,0),MATCH(AH183,A183:M183,0))</f>
        <v>1169005</v>
      </c>
      <c r="AI184">
        <f>INDEX($A:$M,MATCH(AG184,$A:$A,0),MATCH($AI$1,$A$1:$M$1,0))</f>
        <v>289000</v>
      </c>
    </row>
    <row r="185" spans="1:35" x14ac:dyDescent="0.25">
      <c r="A185" s="1">
        <v>44777</v>
      </c>
      <c r="B185" s="2">
        <v>3455</v>
      </c>
      <c r="C185" s="2">
        <v>3476.9499510000001</v>
      </c>
      <c r="D185" s="2">
        <v>3410.8999020000001</v>
      </c>
      <c r="E185" s="2">
        <v>3460.5</v>
      </c>
      <c r="F185" s="2">
        <v>3455.5134280000002</v>
      </c>
      <c r="G185">
        <v>981434</v>
      </c>
      <c r="H185">
        <v>4268</v>
      </c>
      <c r="I185" s="2">
        <v>4314.8999020000001</v>
      </c>
      <c r="J185" s="2">
        <v>4175</v>
      </c>
      <c r="K185" s="2">
        <v>4239.1000979999999</v>
      </c>
      <c r="L185" s="2">
        <v>4239.1000979999999</v>
      </c>
      <c r="M185" s="3">
        <v>593274</v>
      </c>
      <c r="AG185" s="1">
        <v>44777</v>
      </c>
      <c r="AH185" s="2">
        <f>INDEX(A:M,MATCH(AG185,A:A,0),MATCH(AH184,A184:M184,0))</f>
        <v>981434</v>
      </c>
      <c r="AI185">
        <f>INDEX($A:$M,MATCH(AG185,$A:$A,0),MATCH($AI$1,$A$1:$M$1,0))</f>
        <v>593274</v>
      </c>
    </row>
    <row r="186" spans="1:35" x14ac:dyDescent="0.25">
      <c r="A186" s="1">
        <v>44778</v>
      </c>
      <c r="B186" s="2">
        <v>3475</v>
      </c>
      <c r="C186" s="2">
        <v>3491.9499510000001</v>
      </c>
      <c r="D186" s="2">
        <v>3451.5500489999999</v>
      </c>
      <c r="E186" s="2">
        <v>3473.8999020000001</v>
      </c>
      <c r="F186" s="2">
        <v>3468.8940429999998</v>
      </c>
      <c r="G186">
        <v>792478</v>
      </c>
      <c r="H186">
        <v>4238</v>
      </c>
      <c r="I186" s="2">
        <v>4295</v>
      </c>
      <c r="J186" s="2">
        <v>4187.1499020000001</v>
      </c>
      <c r="K186" s="2">
        <v>4232.25</v>
      </c>
      <c r="L186" s="2">
        <v>4232.25</v>
      </c>
      <c r="M186" s="3">
        <v>528876</v>
      </c>
      <c r="AG186" s="1">
        <v>44778</v>
      </c>
      <c r="AH186" s="2">
        <f>INDEX(A:M,MATCH(AG186,A:A,0),MATCH(AH185,A185:M185,0))</f>
        <v>792478</v>
      </c>
      <c r="AI186">
        <f>INDEX($A:$M,MATCH(AG186,$A:$A,0),MATCH($AI$1,$A$1:$M$1,0))</f>
        <v>528876</v>
      </c>
    </row>
    <row r="187" spans="1:35" x14ac:dyDescent="0.25">
      <c r="A187" s="1">
        <v>44781</v>
      </c>
      <c r="B187" s="2">
        <v>3465</v>
      </c>
      <c r="C187" s="2">
        <v>3476.9499510000001</v>
      </c>
      <c r="D187" s="2">
        <v>3436.5500489999999</v>
      </c>
      <c r="E187" s="2">
        <v>3458.4499510000001</v>
      </c>
      <c r="F187" s="2">
        <v>3453.4663089999999</v>
      </c>
      <c r="G187">
        <v>724644</v>
      </c>
      <c r="H187">
        <v>4237.3999020000001</v>
      </c>
      <c r="I187" s="2">
        <v>4267.3999020000001</v>
      </c>
      <c r="J187" s="2">
        <v>4233</v>
      </c>
      <c r="K187" s="2">
        <v>4250.0498049999997</v>
      </c>
      <c r="L187" s="2">
        <v>4250.0498049999997</v>
      </c>
      <c r="M187" s="3">
        <v>200014</v>
      </c>
      <c r="AG187" s="1">
        <v>44781</v>
      </c>
      <c r="AH187" s="2">
        <f>INDEX(A:M,MATCH(AG187,A:A,0),MATCH(AH186,A186:M186,0))</f>
        <v>724644</v>
      </c>
      <c r="AI187">
        <f>INDEX($A:$M,MATCH(AG187,$A:$A,0),MATCH($AI$1,$A$1:$M$1,0))</f>
        <v>200014</v>
      </c>
    </row>
    <row r="188" spans="1:35" x14ac:dyDescent="0.25">
      <c r="A188" s="1">
        <v>44783</v>
      </c>
      <c r="B188" s="2">
        <v>3441</v>
      </c>
      <c r="C188" s="2">
        <v>3449.8500979999999</v>
      </c>
      <c r="D188" s="2">
        <v>3396</v>
      </c>
      <c r="E188" s="2">
        <v>3411.6499020000001</v>
      </c>
      <c r="F188" s="2">
        <v>3406.733643</v>
      </c>
      <c r="G188">
        <v>1089295</v>
      </c>
      <c r="H188">
        <v>4250.0498049999997</v>
      </c>
      <c r="I188" s="2">
        <v>4278.9501950000003</v>
      </c>
      <c r="J188" s="2">
        <v>4219.8500979999999</v>
      </c>
      <c r="K188" s="2">
        <v>4250.7001950000003</v>
      </c>
      <c r="L188" s="2">
        <v>4250.7001950000003</v>
      </c>
      <c r="M188" s="3">
        <v>238239</v>
      </c>
      <c r="AG188" s="1">
        <v>44783</v>
      </c>
      <c r="AH188" s="2">
        <f>INDEX(A:M,MATCH(AG188,A:A,0),MATCH(AH187,A187:M187,0))</f>
        <v>1089295</v>
      </c>
      <c r="AI188">
        <f>INDEX($A:$M,MATCH(AG188,$A:$A,0),MATCH($AI$1,$A$1:$M$1,0))</f>
        <v>238239</v>
      </c>
    </row>
    <row r="189" spans="1:35" x14ac:dyDescent="0.25">
      <c r="A189" s="1">
        <v>44784</v>
      </c>
      <c r="B189" s="2">
        <v>3450</v>
      </c>
      <c r="C189" s="2">
        <v>3477.9499510000001</v>
      </c>
      <c r="D189" s="2">
        <v>3390</v>
      </c>
      <c r="E189" s="2">
        <v>3405.1999510000001</v>
      </c>
      <c r="F189" s="2">
        <v>3400.2929690000001</v>
      </c>
      <c r="G189">
        <v>1410533</v>
      </c>
      <c r="H189">
        <v>4280</v>
      </c>
      <c r="I189" s="2">
        <v>4295</v>
      </c>
      <c r="J189" s="2">
        <v>4260</v>
      </c>
      <c r="K189" s="2">
        <v>4274.8500979999999</v>
      </c>
      <c r="L189" s="2">
        <v>4274.8500979999999</v>
      </c>
      <c r="M189" s="3">
        <v>246094</v>
      </c>
      <c r="AG189" s="1">
        <v>44784</v>
      </c>
      <c r="AH189" s="2">
        <f>INDEX(A:M,MATCH(AG189,A:A,0),MATCH(AH188,A188:M188,0))</f>
        <v>1410533</v>
      </c>
      <c r="AI189">
        <f>INDEX($A:$M,MATCH(AG189,$A:$A,0),MATCH($AI$1,$A$1:$M$1,0))</f>
        <v>246094</v>
      </c>
    </row>
    <row r="190" spans="1:35" x14ac:dyDescent="0.25">
      <c r="A190" s="1">
        <v>44785</v>
      </c>
      <c r="B190" s="2">
        <v>3399</v>
      </c>
      <c r="C190" s="2">
        <v>3434.8000489999999</v>
      </c>
      <c r="D190" s="2">
        <v>3383</v>
      </c>
      <c r="E190" s="2">
        <v>3427.8500979999999</v>
      </c>
      <c r="F190" s="2">
        <v>3422.9106449999999</v>
      </c>
      <c r="G190">
        <v>548472</v>
      </c>
      <c r="H190">
        <v>4274.8500979999999</v>
      </c>
      <c r="I190" s="2">
        <v>4387</v>
      </c>
      <c r="J190" s="2">
        <v>4255</v>
      </c>
      <c r="K190" s="2">
        <v>4336.7001950000003</v>
      </c>
      <c r="L190" s="2">
        <v>4336.7001950000003</v>
      </c>
      <c r="M190" s="3">
        <v>448303</v>
      </c>
      <c r="AG190" s="1">
        <v>44785</v>
      </c>
      <c r="AH190" s="2">
        <f>INDEX(A:M,MATCH(AG190,A:A,0),MATCH(AH189,A189:M189,0))</f>
        <v>548472</v>
      </c>
      <c r="AI190">
        <f>INDEX($A:$M,MATCH(AG190,$A:$A,0),MATCH($AI$1,$A$1:$M$1,0))</f>
        <v>448303</v>
      </c>
    </row>
    <row r="191" spans="1:35" x14ac:dyDescent="0.25">
      <c r="A191" s="1">
        <v>44789</v>
      </c>
      <c r="B191" s="2">
        <v>3470</v>
      </c>
      <c r="C191" s="2">
        <v>3509.4499510000001</v>
      </c>
      <c r="D191" s="2">
        <v>3455.3000489999999</v>
      </c>
      <c r="E191" s="2">
        <v>3501</v>
      </c>
      <c r="F191" s="2">
        <v>3495.955078</v>
      </c>
      <c r="G191">
        <v>911189</v>
      </c>
      <c r="H191">
        <v>4355</v>
      </c>
      <c r="I191" s="2">
        <v>4412</v>
      </c>
      <c r="J191" s="2">
        <v>4350.5498049999997</v>
      </c>
      <c r="K191" s="2">
        <v>4402.1000979999999</v>
      </c>
      <c r="L191" s="2">
        <v>4402.1000979999999</v>
      </c>
      <c r="M191" s="3">
        <v>290414</v>
      </c>
      <c r="AG191" s="1">
        <v>44789</v>
      </c>
      <c r="AH191" s="2">
        <f>INDEX(A:M,MATCH(AG191,A:A,0),MATCH(AH190,A190:M190,0))</f>
        <v>911189</v>
      </c>
      <c r="AI191">
        <f>INDEX($A:$M,MATCH(AG191,$A:$A,0),MATCH($AI$1,$A$1:$M$1,0))</f>
        <v>290414</v>
      </c>
    </row>
    <row r="192" spans="1:35" x14ac:dyDescent="0.25">
      <c r="A192" s="1">
        <v>44790</v>
      </c>
      <c r="B192" s="2">
        <v>3517.9499510000001</v>
      </c>
      <c r="C192" s="2">
        <v>3545.6499020000001</v>
      </c>
      <c r="D192" s="2">
        <v>3504.6000979999999</v>
      </c>
      <c r="E192" s="2">
        <v>3523.6999510000001</v>
      </c>
      <c r="F192" s="2">
        <v>3518.6223140000002</v>
      </c>
      <c r="G192">
        <v>817912</v>
      </c>
      <c r="H192">
        <v>4422</v>
      </c>
      <c r="I192" s="2">
        <v>4438</v>
      </c>
      <c r="J192" s="2">
        <v>4370</v>
      </c>
      <c r="K192" s="2">
        <v>4398.6499020000001</v>
      </c>
      <c r="L192" s="2">
        <v>4398.6499020000001</v>
      </c>
      <c r="M192" s="3">
        <v>316826</v>
      </c>
      <c r="AG192" s="1">
        <v>44790</v>
      </c>
      <c r="AH192" s="2">
        <f>INDEX(A:M,MATCH(AG192,A:A,0),MATCH(AH191,A191:M191,0))</f>
        <v>817912</v>
      </c>
      <c r="AI192">
        <f>INDEX($A:$M,MATCH(AG192,$A:$A,0),MATCH($AI$1,$A$1:$M$1,0))</f>
        <v>316826</v>
      </c>
    </row>
    <row r="193" spans="1:35" x14ac:dyDescent="0.25">
      <c r="A193" s="1">
        <v>44791</v>
      </c>
      <c r="B193" s="2">
        <v>3525</v>
      </c>
      <c r="C193" s="2">
        <v>3542.6999510000001</v>
      </c>
      <c r="D193" s="2">
        <v>3515.5500489999999</v>
      </c>
      <c r="E193" s="2">
        <v>3535.3500979999999</v>
      </c>
      <c r="F193" s="2">
        <v>3530.255615</v>
      </c>
      <c r="G193">
        <v>599877</v>
      </c>
      <c r="H193">
        <v>4425</v>
      </c>
      <c r="I193" s="2">
        <v>4493.1000979999999</v>
      </c>
      <c r="J193" s="2">
        <v>4401.0498049999997</v>
      </c>
      <c r="K193" s="2">
        <v>4460.9501950000003</v>
      </c>
      <c r="L193" s="2">
        <v>4460.9501950000003</v>
      </c>
      <c r="M193" s="3">
        <v>468551</v>
      </c>
      <c r="AG193" s="1">
        <v>44791</v>
      </c>
      <c r="AH193" s="2">
        <f>INDEX(A:M,MATCH(AG193,A:A,0),MATCH(AH192,A192:M192,0))</f>
        <v>599877</v>
      </c>
      <c r="AI193">
        <f>INDEX($A:$M,MATCH(AG193,$A:$A,0),MATCH($AI$1,$A$1:$M$1,0))</f>
        <v>468551</v>
      </c>
    </row>
    <row r="194" spans="1:35" x14ac:dyDescent="0.25">
      <c r="A194" s="1">
        <v>44792</v>
      </c>
      <c r="B194" s="2">
        <v>3520</v>
      </c>
      <c r="C194" s="2">
        <v>3538.5</v>
      </c>
      <c r="D194" s="2">
        <v>3464</v>
      </c>
      <c r="E194" s="2">
        <v>3482.5500489999999</v>
      </c>
      <c r="F194" s="2">
        <v>3477.5317380000001</v>
      </c>
      <c r="G194">
        <v>581829</v>
      </c>
      <c r="H194">
        <v>4487</v>
      </c>
      <c r="I194" s="2">
        <v>4523.5</v>
      </c>
      <c r="J194" s="2">
        <v>4352.75</v>
      </c>
      <c r="K194" s="2">
        <v>4382</v>
      </c>
      <c r="L194" s="2">
        <v>4382</v>
      </c>
      <c r="M194" s="3">
        <v>437762</v>
      </c>
      <c r="AG194" s="1">
        <v>44792</v>
      </c>
      <c r="AH194" s="2">
        <f>INDEX(A:M,MATCH(AG194,A:A,0),MATCH(AH193,A193:M193,0))</f>
        <v>581829</v>
      </c>
      <c r="AI194">
        <f>INDEX($A:$M,MATCH(AG194,$A:$A,0),MATCH($AI$1,$A$1:$M$1,0))</f>
        <v>437762</v>
      </c>
    </row>
    <row r="195" spans="1:35" x14ac:dyDescent="0.25">
      <c r="A195" s="1">
        <v>44795</v>
      </c>
      <c r="B195" s="2">
        <v>3462.1000979999999</v>
      </c>
      <c r="C195" s="2">
        <v>3485.5500489999999</v>
      </c>
      <c r="D195" s="2">
        <v>3333.1999510000001</v>
      </c>
      <c r="E195" s="2">
        <v>3349.75</v>
      </c>
      <c r="F195" s="2">
        <v>3344.923096</v>
      </c>
      <c r="G195">
        <v>2336567</v>
      </c>
      <c r="H195">
        <v>4371</v>
      </c>
      <c r="I195" s="2">
        <v>4371</v>
      </c>
      <c r="J195" s="2">
        <v>4231</v>
      </c>
      <c r="K195" s="2">
        <v>4250.75</v>
      </c>
      <c r="L195" s="2">
        <v>4250.75</v>
      </c>
      <c r="M195" s="3">
        <v>330916</v>
      </c>
      <c r="AG195" s="1">
        <v>44795</v>
      </c>
      <c r="AH195" s="2">
        <f>INDEX(A:M,MATCH(AG195,A:A,0),MATCH(AH194,A194:M194,0))</f>
        <v>2336567</v>
      </c>
      <c r="AI195">
        <f>INDEX($A:$M,MATCH(AG195,$A:$A,0),MATCH($AI$1,$A$1:$M$1,0))</f>
        <v>330916</v>
      </c>
    </row>
    <row r="196" spans="1:35" x14ac:dyDescent="0.25">
      <c r="A196" s="1">
        <v>44796</v>
      </c>
      <c r="B196" s="2">
        <v>3333</v>
      </c>
      <c r="C196" s="2">
        <v>3383.9499510000001</v>
      </c>
      <c r="D196" s="2">
        <v>3316.8500979999999</v>
      </c>
      <c r="E196" s="2">
        <v>3356.6000979999999</v>
      </c>
      <c r="F196" s="2">
        <v>3351.7631839999999</v>
      </c>
      <c r="G196">
        <v>831446</v>
      </c>
      <c r="H196">
        <v>4195</v>
      </c>
      <c r="I196" s="2">
        <v>4301</v>
      </c>
      <c r="J196" s="2">
        <v>4170.5498049999997</v>
      </c>
      <c r="K196" s="2">
        <v>4256.9501950000003</v>
      </c>
      <c r="L196" s="2">
        <v>4256.9501950000003</v>
      </c>
      <c r="M196" s="3">
        <v>285843</v>
      </c>
      <c r="AG196" s="1">
        <v>44796</v>
      </c>
      <c r="AH196" s="2">
        <f>INDEX(A:M,MATCH(AG196,A:A,0),MATCH(AH195,A195:M195,0))</f>
        <v>831446</v>
      </c>
      <c r="AI196">
        <f>INDEX($A:$M,MATCH(AG196,$A:$A,0),MATCH($AI$1,$A$1:$M$1,0))</f>
        <v>285843</v>
      </c>
    </row>
    <row r="197" spans="1:35" x14ac:dyDescent="0.25">
      <c r="A197" s="1">
        <v>44797</v>
      </c>
      <c r="B197" s="2">
        <v>3339.6000979999999</v>
      </c>
      <c r="C197" s="2">
        <v>3385</v>
      </c>
      <c r="D197" s="2">
        <v>3302</v>
      </c>
      <c r="E197" s="2">
        <v>3378.8500979999999</v>
      </c>
      <c r="F197" s="2">
        <v>3373.9812010000001</v>
      </c>
      <c r="G197">
        <v>1182154</v>
      </c>
      <c r="H197">
        <v>4269</v>
      </c>
      <c r="I197" s="2">
        <v>4356</v>
      </c>
      <c r="J197" s="2">
        <v>4266</v>
      </c>
      <c r="K197" s="2">
        <v>4304.25</v>
      </c>
      <c r="L197" s="2">
        <v>4304.25</v>
      </c>
      <c r="M197" s="3">
        <v>270843</v>
      </c>
      <c r="AG197" s="1">
        <v>44797</v>
      </c>
      <c r="AH197" s="2">
        <f>INDEX(A:M,MATCH(AG197,A:A,0),MATCH(AH196,A196:M196,0))</f>
        <v>1182154</v>
      </c>
      <c r="AI197">
        <f>INDEX($A:$M,MATCH(AG197,$A:$A,0),MATCH($AI$1,$A$1:$M$1,0))</f>
        <v>270843</v>
      </c>
    </row>
    <row r="198" spans="1:35" x14ac:dyDescent="0.25">
      <c r="A198" s="1">
        <v>44798</v>
      </c>
      <c r="B198" s="2">
        <v>3375</v>
      </c>
      <c r="C198" s="2">
        <v>3405.1499020000001</v>
      </c>
      <c r="D198" s="2">
        <v>3351.1999510000001</v>
      </c>
      <c r="E198" s="2">
        <v>3362.5</v>
      </c>
      <c r="F198" s="2">
        <v>3357.6545409999999</v>
      </c>
      <c r="G198">
        <v>615392</v>
      </c>
      <c r="H198">
        <v>4339.8999020000001</v>
      </c>
      <c r="I198" s="2">
        <v>4394</v>
      </c>
      <c r="J198" s="2">
        <v>4312.0498049999997</v>
      </c>
      <c r="K198" s="2">
        <v>4341.25</v>
      </c>
      <c r="L198" s="2">
        <v>4341.25</v>
      </c>
      <c r="M198" s="3">
        <v>246543</v>
      </c>
      <c r="AG198" s="1">
        <v>44798</v>
      </c>
      <c r="AH198" s="2">
        <f>INDEX(A:M,MATCH(AG198,A:A,0),MATCH(AH197,A197:M197,0))</f>
        <v>615392</v>
      </c>
      <c r="AI198">
        <f>INDEX($A:$M,MATCH(AG198,$A:$A,0),MATCH($AI$1,$A$1:$M$1,0))</f>
        <v>246543</v>
      </c>
    </row>
    <row r="199" spans="1:35" x14ac:dyDescent="0.25">
      <c r="A199" s="1">
        <v>44799</v>
      </c>
      <c r="B199" s="2">
        <v>3379.3500979999999</v>
      </c>
      <c r="C199" s="2">
        <v>3384.5</v>
      </c>
      <c r="D199" s="2">
        <v>3305.6499020000001</v>
      </c>
      <c r="E199" s="2">
        <v>3323.5500489999999</v>
      </c>
      <c r="F199" s="2">
        <v>3318.7607419999999</v>
      </c>
      <c r="G199">
        <v>1384783</v>
      </c>
      <c r="H199">
        <v>4384</v>
      </c>
      <c r="I199" s="2">
        <v>4414.5</v>
      </c>
      <c r="J199" s="2">
        <v>4370.0498049999997</v>
      </c>
      <c r="K199" s="2">
        <v>4409.6499020000001</v>
      </c>
      <c r="L199" s="2">
        <v>4409.6499020000001</v>
      </c>
      <c r="M199" s="3">
        <v>202948</v>
      </c>
      <c r="AG199" s="1">
        <v>44799</v>
      </c>
      <c r="AH199" s="2">
        <f>INDEX(A:M,MATCH(AG199,A:A,0),MATCH(AH198,A198:M198,0))</f>
        <v>1384783</v>
      </c>
      <c r="AI199">
        <f>INDEX($A:$M,MATCH(AG199,$A:$A,0),MATCH($AI$1,$A$1:$M$1,0))</f>
        <v>202948</v>
      </c>
    </row>
    <row r="200" spans="1:35" x14ac:dyDescent="0.25">
      <c r="A200" s="1">
        <v>44802</v>
      </c>
      <c r="B200" s="2">
        <v>3247</v>
      </c>
      <c r="C200" s="2">
        <v>3348.3500979999999</v>
      </c>
      <c r="D200" s="2">
        <v>3236.6999510000001</v>
      </c>
      <c r="E200" s="2">
        <v>3343.25</v>
      </c>
      <c r="F200" s="2">
        <v>3338.4323730000001</v>
      </c>
      <c r="G200">
        <v>1031166</v>
      </c>
      <c r="H200">
        <v>4270</v>
      </c>
      <c r="I200" s="2">
        <v>4450</v>
      </c>
      <c r="J200" s="2">
        <v>4270</v>
      </c>
      <c r="K200" s="2">
        <v>4431.5498049999997</v>
      </c>
      <c r="L200" s="2">
        <v>4431.5498049999997</v>
      </c>
      <c r="M200" s="3">
        <v>352554</v>
      </c>
      <c r="AG200" s="1">
        <v>44802</v>
      </c>
      <c r="AH200" s="2">
        <f>INDEX(A:M,MATCH(AG200,A:A,0),MATCH(AH199,A199:M199,0))</f>
        <v>1031166</v>
      </c>
      <c r="AI200">
        <f>INDEX($A:$M,MATCH(AG200,$A:$A,0),MATCH($AI$1,$A$1:$M$1,0))</f>
        <v>352554</v>
      </c>
    </row>
    <row r="201" spans="1:35" x14ac:dyDescent="0.25">
      <c r="A201" s="1">
        <v>44803</v>
      </c>
      <c r="B201" s="2">
        <v>3331</v>
      </c>
      <c r="C201" s="2">
        <v>3409.75</v>
      </c>
      <c r="D201" s="2">
        <v>3331</v>
      </c>
      <c r="E201" s="2">
        <v>3391.6000979999999</v>
      </c>
      <c r="F201" s="2">
        <v>3386.7128910000001</v>
      </c>
      <c r="G201">
        <v>1426459</v>
      </c>
      <c r="H201">
        <v>4475</v>
      </c>
      <c r="I201" s="2">
        <v>4550</v>
      </c>
      <c r="J201" s="2">
        <v>4460.2998049999997</v>
      </c>
      <c r="K201" s="2">
        <v>4531.3500979999999</v>
      </c>
      <c r="L201" s="2">
        <v>4531.3500979999999</v>
      </c>
      <c r="M201" s="3">
        <v>426171</v>
      </c>
      <c r="AG201" s="1">
        <v>44803</v>
      </c>
      <c r="AH201" s="2">
        <f>INDEX(A:M,MATCH(AG201,A:A,0),MATCH(AH200,A200:M200,0))</f>
        <v>1426459</v>
      </c>
      <c r="AI201">
        <f>INDEX($A:$M,MATCH(AG201,$A:$A,0),MATCH($AI$1,$A$1:$M$1,0))</f>
        <v>426171</v>
      </c>
    </row>
    <row r="202" spans="1:35" x14ac:dyDescent="0.25">
      <c r="A202" s="1">
        <v>44805</v>
      </c>
      <c r="B202" s="2">
        <v>3315</v>
      </c>
      <c r="C202" s="2">
        <v>3474.3999020000001</v>
      </c>
      <c r="D202" s="2">
        <v>3315</v>
      </c>
      <c r="E202" s="2">
        <v>3446.5500489999999</v>
      </c>
      <c r="F202" s="2">
        <v>3441.5834960000002</v>
      </c>
      <c r="G202">
        <v>1417762</v>
      </c>
      <c r="H202">
        <v>4494</v>
      </c>
      <c r="I202" s="2">
        <v>4599.3999020000001</v>
      </c>
      <c r="J202" s="2">
        <v>4462</v>
      </c>
      <c r="K202" s="2">
        <v>4565.8500979999999</v>
      </c>
      <c r="L202" s="2">
        <v>4565.8500979999999</v>
      </c>
      <c r="M202" s="3">
        <v>431835</v>
      </c>
      <c r="AG202" s="1">
        <v>44805</v>
      </c>
      <c r="AH202" s="2">
        <f>INDEX(A:M,MATCH(AG202,A:A,0),MATCH(AH201,A201:M201,0))</f>
        <v>1417762</v>
      </c>
      <c r="AI202">
        <f>INDEX($A:$M,MATCH(AG202,$A:$A,0),MATCH($AI$1,$A$1:$M$1,0))</f>
        <v>431835</v>
      </c>
    </row>
    <row r="203" spans="1:35" x14ac:dyDescent="0.25">
      <c r="A203" s="1">
        <v>44806</v>
      </c>
      <c r="B203" s="2">
        <v>3489</v>
      </c>
      <c r="C203" s="2">
        <v>3489</v>
      </c>
      <c r="D203" s="2">
        <v>3425</v>
      </c>
      <c r="E203" s="2">
        <v>3431.0500489999999</v>
      </c>
      <c r="F203" s="2">
        <v>3426.1059570000002</v>
      </c>
      <c r="G203">
        <v>740821</v>
      </c>
      <c r="H203">
        <v>4572.8999020000001</v>
      </c>
      <c r="I203" s="2">
        <v>4609</v>
      </c>
      <c r="J203" s="2">
        <v>4511</v>
      </c>
      <c r="K203" s="2">
        <v>4576.7998049999997</v>
      </c>
      <c r="L203" s="2">
        <v>4576.7998049999997</v>
      </c>
      <c r="M203" s="3">
        <v>268702</v>
      </c>
      <c r="AG203" s="1">
        <v>44806</v>
      </c>
      <c r="AH203" s="2">
        <f>INDEX(A:M,MATCH(AG203,A:A,0),MATCH(AH202,A202:M202,0))</f>
        <v>740821</v>
      </c>
      <c r="AI203">
        <f>INDEX($A:$M,MATCH(AG203,$A:$A,0),MATCH($AI$1,$A$1:$M$1,0))</f>
        <v>268702</v>
      </c>
    </row>
    <row r="204" spans="1:35" x14ac:dyDescent="0.25">
      <c r="A204" s="1">
        <v>44809</v>
      </c>
      <c r="B204" s="2">
        <v>3425.0500489999999</v>
      </c>
      <c r="C204" s="2">
        <v>3450</v>
      </c>
      <c r="D204" s="2">
        <v>3405.5500489999999</v>
      </c>
      <c r="E204" s="2">
        <v>3424.8000489999999</v>
      </c>
      <c r="F204" s="2">
        <v>3419.86499</v>
      </c>
      <c r="G204">
        <v>518438</v>
      </c>
      <c r="H204">
        <v>4584.7998049999997</v>
      </c>
      <c r="I204" s="2">
        <v>4606.1499020000001</v>
      </c>
      <c r="J204" s="2">
        <v>4550</v>
      </c>
      <c r="K204" s="2">
        <v>4577.4501950000003</v>
      </c>
      <c r="L204" s="2">
        <v>4577.4501950000003</v>
      </c>
      <c r="M204" s="3">
        <v>216543</v>
      </c>
      <c r="AG204" s="1">
        <v>44809</v>
      </c>
      <c r="AH204" s="2">
        <f>INDEX(A:M,MATCH(AG204,A:A,0),MATCH(AH203,A203:M203,0))</f>
        <v>518438</v>
      </c>
      <c r="AI204">
        <f>INDEX($A:$M,MATCH(AG204,$A:$A,0),MATCH($AI$1,$A$1:$M$1,0))</f>
        <v>216543</v>
      </c>
    </row>
    <row r="205" spans="1:35" x14ac:dyDescent="0.25">
      <c r="A205" s="1">
        <v>44810</v>
      </c>
      <c r="B205" s="2">
        <v>3420</v>
      </c>
      <c r="C205" s="2">
        <v>3434.5500489999999</v>
      </c>
      <c r="D205" s="2">
        <v>3384</v>
      </c>
      <c r="E205" s="2">
        <v>3395.25</v>
      </c>
      <c r="F205" s="2">
        <v>3390.357422</v>
      </c>
      <c r="G205">
        <v>540937</v>
      </c>
      <c r="H205">
        <v>4599</v>
      </c>
      <c r="I205" s="2">
        <v>4603.9501950000003</v>
      </c>
      <c r="J205" s="2">
        <v>4531</v>
      </c>
      <c r="K205" s="2">
        <v>4557.1000979999999</v>
      </c>
      <c r="L205" s="2">
        <v>4557.1000979999999</v>
      </c>
      <c r="M205" s="3">
        <v>258981</v>
      </c>
      <c r="AG205" s="1">
        <v>44810</v>
      </c>
      <c r="AH205" s="2">
        <f>INDEX(A:M,MATCH(AG205,A:A,0),MATCH(AH204,A204:M204,0))</f>
        <v>540937</v>
      </c>
      <c r="AI205">
        <f>INDEX($A:$M,MATCH(AG205,$A:$A,0),MATCH($AI$1,$A$1:$M$1,0))</f>
        <v>258981</v>
      </c>
    </row>
    <row r="206" spans="1:35" x14ac:dyDescent="0.25">
      <c r="A206" s="1">
        <v>44811</v>
      </c>
      <c r="B206" s="2">
        <v>3392</v>
      </c>
      <c r="C206" s="2">
        <v>3435</v>
      </c>
      <c r="D206" s="2">
        <v>3385.9499510000001</v>
      </c>
      <c r="E206" s="2">
        <v>3400.3500979999999</v>
      </c>
      <c r="F206" s="2">
        <v>3395.4501949999999</v>
      </c>
      <c r="G206">
        <v>682921</v>
      </c>
      <c r="H206">
        <v>4532</v>
      </c>
      <c r="I206" s="2">
        <v>4548</v>
      </c>
      <c r="J206" s="2">
        <v>4402.2998049999997</v>
      </c>
      <c r="K206" s="2">
        <v>4426.2998049999997</v>
      </c>
      <c r="L206" s="2">
        <v>4426.2998049999997</v>
      </c>
      <c r="M206" s="3">
        <v>322460</v>
      </c>
      <c r="AG206" s="1">
        <v>44811</v>
      </c>
      <c r="AH206" s="2">
        <f>INDEX(A:M,MATCH(AG206,A:A,0),MATCH(AH205,A205:M205,0))</f>
        <v>682921</v>
      </c>
      <c r="AI206">
        <f>INDEX($A:$M,MATCH(AG206,$A:$A,0),MATCH($AI$1,$A$1:$M$1,0))</f>
        <v>322460</v>
      </c>
    </row>
    <row r="207" spans="1:35" x14ac:dyDescent="0.25">
      <c r="A207" s="1">
        <v>44812</v>
      </c>
      <c r="B207" s="2">
        <v>3450</v>
      </c>
      <c r="C207" s="2">
        <v>3484.6499020000001</v>
      </c>
      <c r="D207" s="2">
        <v>3427.3999020000001</v>
      </c>
      <c r="E207" s="2">
        <v>3450.1499020000001</v>
      </c>
      <c r="F207" s="2">
        <v>3445.1782229999999</v>
      </c>
      <c r="G207">
        <v>1143090</v>
      </c>
      <c r="H207">
        <v>4499</v>
      </c>
      <c r="I207" s="2">
        <v>4499</v>
      </c>
      <c r="J207" s="2">
        <v>4390</v>
      </c>
      <c r="K207" s="2">
        <v>4406.0498049999997</v>
      </c>
      <c r="L207" s="2">
        <v>4406.0498049999997</v>
      </c>
      <c r="M207" s="3">
        <v>214781</v>
      </c>
      <c r="AG207" s="1">
        <v>44812</v>
      </c>
      <c r="AH207" s="2">
        <f>INDEX(A:M,MATCH(AG207,A:A,0),MATCH(AH206,A206:M206,0))</f>
        <v>1143090</v>
      </c>
      <c r="AI207">
        <f>INDEX($A:$M,MATCH(AG207,$A:$A,0),MATCH($AI$1,$A$1:$M$1,0))</f>
        <v>214781</v>
      </c>
    </row>
    <row r="208" spans="1:35" x14ac:dyDescent="0.25">
      <c r="A208" s="1">
        <v>44813</v>
      </c>
      <c r="B208" s="2">
        <v>3483.6999510000001</v>
      </c>
      <c r="C208" s="2">
        <v>3483.6999510000001</v>
      </c>
      <c r="D208" s="2">
        <v>3433.4499510000001</v>
      </c>
      <c r="E208" s="2">
        <v>3441.8500979999999</v>
      </c>
      <c r="F208" s="2">
        <v>3436.8903810000002</v>
      </c>
      <c r="G208">
        <v>702805</v>
      </c>
      <c r="H208">
        <v>4448.5498049999997</v>
      </c>
      <c r="I208" s="2">
        <v>4448.5498049999997</v>
      </c>
      <c r="J208" s="2">
        <v>4370</v>
      </c>
      <c r="K208" s="2">
        <v>4386.1000979999999</v>
      </c>
      <c r="L208" s="2">
        <v>4386.1000979999999</v>
      </c>
      <c r="M208" s="3">
        <v>210596</v>
      </c>
      <c r="AG208" s="1">
        <v>44813</v>
      </c>
      <c r="AH208" s="2">
        <f>INDEX(A:M,MATCH(AG208,A:A,0),MATCH(AH207,A207:M207,0))</f>
        <v>702805</v>
      </c>
      <c r="AI208">
        <f>INDEX($A:$M,MATCH(AG208,$A:$A,0),MATCH($AI$1,$A$1:$M$1,0))</f>
        <v>210596</v>
      </c>
    </row>
    <row r="209" spans="1:35" x14ac:dyDescent="0.25">
      <c r="A209" s="1">
        <v>44816</v>
      </c>
      <c r="B209" s="2">
        <v>3441.8500979999999</v>
      </c>
      <c r="C209" s="2">
        <v>3453.6499020000001</v>
      </c>
      <c r="D209" s="2">
        <v>3423</v>
      </c>
      <c r="E209" s="2">
        <v>3432.1999510000001</v>
      </c>
      <c r="F209" s="2">
        <v>3427.2541500000002</v>
      </c>
      <c r="G209">
        <v>641280</v>
      </c>
      <c r="H209">
        <v>4440</v>
      </c>
      <c r="I209" s="2">
        <v>4475</v>
      </c>
      <c r="J209" s="2">
        <v>4400</v>
      </c>
      <c r="K209" s="2">
        <v>4443.9501950000003</v>
      </c>
      <c r="L209" s="2">
        <v>4443.9501950000003</v>
      </c>
      <c r="M209" s="3">
        <v>252381</v>
      </c>
      <c r="AG209" s="1">
        <v>44816</v>
      </c>
      <c r="AH209" s="2">
        <f>INDEX(A:M,MATCH(AG209,A:A,0),MATCH(AH208,A208:M208,0))</f>
        <v>641280</v>
      </c>
      <c r="AI209">
        <f>INDEX($A:$M,MATCH(AG209,$A:$A,0),MATCH($AI$1,$A$1:$M$1,0))</f>
        <v>252381</v>
      </c>
    </row>
    <row r="210" spans="1:35" x14ac:dyDescent="0.25">
      <c r="A210" s="1">
        <v>44817</v>
      </c>
      <c r="B210" s="2">
        <v>3432</v>
      </c>
      <c r="C210" s="2">
        <v>3459</v>
      </c>
      <c r="D210" s="2">
        <v>3414.6499020000001</v>
      </c>
      <c r="E210" s="2">
        <v>3422.1999510000001</v>
      </c>
      <c r="F210" s="2">
        <v>3417.2685550000001</v>
      </c>
      <c r="G210">
        <v>776044</v>
      </c>
      <c r="H210">
        <v>4470</v>
      </c>
      <c r="I210" s="2">
        <v>4510</v>
      </c>
      <c r="J210" s="2">
        <v>4447.7998049999997</v>
      </c>
      <c r="K210" s="2">
        <v>4493.25</v>
      </c>
      <c r="L210" s="2">
        <v>4493.25</v>
      </c>
      <c r="M210" s="3">
        <v>293076</v>
      </c>
      <c r="AG210" s="1">
        <v>44817</v>
      </c>
      <c r="AH210" s="2">
        <f>INDEX(A:M,MATCH(AG210,A:A,0),MATCH(AH209,A209:M209,0))</f>
        <v>776044</v>
      </c>
      <c r="AI210">
        <f>INDEX($A:$M,MATCH(AG210,$A:$A,0),MATCH($AI$1,$A$1:$M$1,0))</f>
        <v>293076</v>
      </c>
    </row>
    <row r="211" spans="1:35" x14ac:dyDescent="0.25">
      <c r="A211" s="1">
        <v>44818</v>
      </c>
      <c r="B211" s="2">
        <v>3380</v>
      </c>
      <c r="C211" s="2">
        <v>3448.5</v>
      </c>
      <c r="D211" s="2">
        <v>3380</v>
      </c>
      <c r="E211" s="2">
        <v>3438.9499510000001</v>
      </c>
      <c r="F211" s="2">
        <v>3433.994385</v>
      </c>
      <c r="G211">
        <v>816678</v>
      </c>
      <c r="H211">
        <v>4450</v>
      </c>
      <c r="I211" s="2">
        <v>4518</v>
      </c>
      <c r="J211" s="2">
        <v>4426.1499020000001</v>
      </c>
      <c r="K211" s="2">
        <v>4478.25</v>
      </c>
      <c r="L211" s="2">
        <v>4478.25</v>
      </c>
      <c r="M211" s="3">
        <v>268511</v>
      </c>
      <c r="AG211" s="1">
        <v>44818</v>
      </c>
      <c r="AH211" s="2">
        <f>INDEX(A:M,MATCH(AG211,A:A,0),MATCH(AH210,A210:M210,0))</f>
        <v>816678</v>
      </c>
      <c r="AI211">
        <f>INDEX($A:$M,MATCH(AG211,$A:$A,0),MATCH($AI$1,$A$1:$M$1,0))</f>
        <v>268511</v>
      </c>
    </row>
    <row r="212" spans="1:35" x14ac:dyDescent="0.25">
      <c r="A212" s="1">
        <v>44819</v>
      </c>
      <c r="B212" s="2">
        <v>3440</v>
      </c>
      <c r="C212" s="2">
        <v>3458.75</v>
      </c>
      <c r="D212" s="2">
        <v>3389.1000979999999</v>
      </c>
      <c r="E212" s="2">
        <v>3395.3999020000001</v>
      </c>
      <c r="F212" s="2">
        <v>3390.5070799999999</v>
      </c>
      <c r="G212">
        <v>590182</v>
      </c>
      <c r="H212">
        <v>4499</v>
      </c>
      <c r="I212" s="2">
        <v>4539</v>
      </c>
      <c r="J212" s="2">
        <v>4475</v>
      </c>
      <c r="K212" s="2">
        <v>4525.8500979999999</v>
      </c>
      <c r="L212" s="2">
        <v>4525.8500979999999</v>
      </c>
      <c r="M212" s="3">
        <v>221683</v>
      </c>
      <c r="AG212" s="1">
        <v>44819</v>
      </c>
      <c r="AH212" s="2">
        <f>INDEX(A:M,MATCH(AG212,A:A,0),MATCH(AH211,A211:M211,0))</f>
        <v>590182</v>
      </c>
      <c r="AI212">
        <f>INDEX($A:$M,MATCH(AG212,$A:$A,0),MATCH($AI$1,$A$1:$M$1,0))</f>
        <v>221683</v>
      </c>
    </row>
    <row r="213" spans="1:35" x14ac:dyDescent="0.25">
      <c r="A213" s="1">
        <v>44820</v>
      </c>
      <c r="B213" s="2">
        <v>3412.3999020000001</v>
      </c>
      <c r="C213" s="2">
        <v>3420</v>
      </c>
      <c r="D213" s="2">
        <v>3309.5500489999999</v>
      </c>
      <c r="E213" s="2">
        <v>3322.5500489999999</v>
      </c>
      <c r="F213" s="2">
        <v>3317.7622070000002</v>
      </c>
      <c r="G213">
        <v>1598265</v>
      </c>
      <c r="H213">
        <v>4528.8999020000001</v>
      </c>
      <c r="I213" s="2">
        <v>4550</v>
      </c>
      <c r="J213" s="2">
        <v>4285.3999020000001</v>
      </c>
      <c r="K213" s="2">
        <v>4327.5498049999997</v>
      </c>
      <c r="L213" s="2">
        <v>4327.5498049999997</v>
      </c>
      <c r="M213" s="3">
        <v>584163</v>
      </c>
      <c r="AG213" s="1">
        <v>44820</v>
      </c>
      <c r="AH213" s="2">
        <f>INDEX(A:M,MATCH(AG213,A:A,0),MATCH(AH212,A212:M212,0))</f>
        <v>1598265</v>
      </c>
      <c r="AI213">
        <f>INDEX($A:$M,MATCH(AG213,$A:$A,0),MATCH($AI$1,$A$1:$M$1,0))</f>
        <v>584163</v>
      </c>
    </row>
    <row r="214" spans="1:35" x14ac:dyDescent="0.25">
      <c r="A214" s="1">
        <v>44823</v>
      </c>
      <c r="B214" s="2">
        <v>3320.6499020000001</v>
      </c>
      <c r="C214" s="2">
        <v>3342.1000979999999</v>
      </c>
      <c r="D214" s="2">
        <v>3231.3000489999999</v>
      </c>
      <c r="E214" s="2">
        <v>3316.25</v>
      </c>
      <c r="F214" s="2">
        <v>3311.4711910000001</v>
      </c>
      <c r="G214">
        <v>1013563</v>
      </c>
      <c r="H214">
        <v>4340</v>
      </c>
      <c r="I214" s="2">
        <v>4417.2001950000003</v>
      </c>
      <c r="J214" s="2">
        <v>4271.25</v>
      </c>
      <c r="K214" s="2">
        <v>4348</v>
      </c>
      <c r="L214" s="2">
        <v>4348</v>
      </c>
      <c r="M214" s="3">
        <v>235756</v>
      </c>
      <c r="AG214" s="1">
        <v>44823</v>
      </c>
      <c r="AH214" s="2">
        <f>INDEX(A:M,MATCH(AG214,A:A,0),MATCH(AH213,A213:M213,0))</f>
        <v>1013563</v>
      </c>
      <c r="AI214">
        <f>INDEX($A:$M,MATCH(AG214,$A:$A,0),MATCH($AI$1,$A$1:$M$1,0))</f>
        <v>235756</v>
      </c>
    </row>
    <row r="215" spans="1:35" x14ac:dyDescent="0.25">
      <c r="A215" s="1">
        <v>44824</v>
      </c>
      <c r="B215" s="2">
        <v>3335.6000979999999</v>
      </c>
      <c r="C215" s="2">
        <v>3410</v>
      </c>
      <c r="D215" s="2">
        <v>3334</v>
      </c>
      <c r="E215" s="2">
        <v>3393.1999510000001</v>
      </c>
      <c r="F215" s="2">
        <v>3388.3103030000002</v>
      </c>
      <c r="G215">
        <v>708184</v>
      </c>
      <c r="H215">
        <v>4401.1000979999999</v>
      </c>
      <c r="I215" s="2">
        <v>4412</v>
      </c>
      <c r="J215" s="2">
        <v>4330</v>
      </c>
      <c r="K215" s="2">
        <v>4349.2998049999997</v>
      </c>
      <c r="L215" s="2">
        <v>4349.2998049999997</v>
      </c>
      <c r="M215" s="3">
        <v>203661</v>
      </c>
      <c r="AG215" s="1">
        <v>44824</v>
      </c>
      <c r="AH215" s="2">
        <f>INDEX(A:M,MATCH(AG215,A:A,0),MATCH(AH214,A214:M214,0))</f>
        <v>708184</v>
      </c>
      <c r="AI215">
        <f>INDEX($A:$M,MATCH(AG215,$A:$A,0),MATCH($AI$1,$A$1:$M$1,0))</f>
        <v>203661</v>
      </c>
    </row>
    <row r="216" spans="1:35" x14ac:dyDescent="0.25">
      <c r="A216" s="1">
        <v>44825</v>
      </c>
      <c r="B216" s="2">
        <v>3405</v>
      </c>
      <c r="C216" s="2">
        <v>3424.8999020000001</v>
      </c>
      <c r="D216" s="2">
        <v>3348</v>
      </c>
      <c r="E216" s="2">
        <v>3356.0500489999999</v>
      </c>
      <c r="F216" s="2">
        <v>3351.2138669999999</v>
      </c>
      <c r="G216">
        <v>605378</v>
      </c>
      <c r="H216">
        <v>4349</v>
      </c>
      <c r="I216" s="2">
        <v>4394.9501950000003</v>
      </c>
      <c r="J216" s="2">
        <v>4292.0498049999997</v>
      </c>
      <c r="K216" s="2">
        <v>4308.7001950000003</v>
      </c>
      <c r="L216" s="2">
        <v>4308.7001950000003</v>
      </c>
      <c r="M216" s="3">
        <v>223827</v>
      </c>
      <c r="AG216" s="1">
        <v>44825</v>
      </c>
      <c r="AH216" s="2">
        <f>INDEX(A:M,MATCH(AG216,A:A,0),MATCH(AH215,A215:M215,0))</f>
        <v>605378</v>
      </c>
      <c r="AI216">
        <f>INDEX($A:$M,MATCH(AG216,$A:$A,0),MATCH($AI$1,$A$1:$M$1,0))</f>
        <v>223827</v>
      </c>
    </row>
    <row r="217" spans="1:35" x14ac:dyDescent="0.25">
      <c r="A217" s="1">
        <v>44826</v>
      </c>
      <c r="B217" s="2">
        <v>3356.0500489999999</v>
      </c>
      <c r="C217" s="2">
        <v>3440</v>
      </c>
      <c r="D217" s="2">
        <v>3315.6499020000001</v>
      </c>
      <c r="E217" s="2">
        <v>3436</v>
      </c>
      <c r="F217" s="2">
        <v>3431.048828</v>
      </c>
      <c r="G217">
        <v>829396</v>
      </c>
      <c r="H217">
        <v>4288.75</v>
      </c>
      <c r="I217" s="2">
        <v>4440.6000979999999</v>
      </c>
      <c r="J217" s="2">
        <v>4257</v>
      </c>
      <c r="K217" s="2">
        <v>4431.7001950000003</v>
      </c>
      <c r="L217" s="2">
        <v>4431.7001950000003</v>
      </c>
      <c r="M217" s="3">
        <v>465230</v>
      </c>
      <c r="AG217" s="1">
        <v>44826</v>
      </c>
      <c r="AH217" s="2">
        <f>INDEX(A:M,MATCH(AG217,A:A,0),MATCH(AH216,A216:M216,0))</f>
        <v>829396</v>
      </c>
      <c r="AI217">
        <f>INDEX($A:$M,MATCH(AG217,$A:$A,0),MATCH($AI$1,$A$1:$M$1,0))</f>
        <v>465230</v>
      </c>
    </row>
    <row r="218" spans="1:35" x14ac:dyDescent="0.25">
      <c r="A218" s="1">
        <v>44827</v>
      </c>
      <c r="B218" s="2">
        <v>3435</v>
      </c>
      <c r="C218" s="2">
        <v>3437.9499510000001</v>
      </c>
      <c r="D218" s="2">
        <v>3382.6999510000001</v>
      </c>
      <c r="E218" s="2">
        <v>3395.25</v>
      </c>
      <c r="F218" s="2">
        <v>3390.357422</v>
      </c>
      <c r="G218">
        <v>513370</v>
      </c>
      <c r="H218">
        <v>4450</v>
      </c>
      <c r="I218" s="2">
        <v>4469.8999020000001</v>
      </c>
      <c r="J218" s="2">
        <v>4351</v>
      </c>
      <c r="K218" s="2">
        <v>4367</v>
      </c>
      <c r="L218" s="2">
        <v>4367</v>
      </c>
      <c r="M218" s="3">
        <v>241647</v>
      </c>
      <c r="AG218" s="1">
        <v>44827</v>
      </c>
      <c r="AH218" s="2">
        <f>INDEX(A:M,MATCH(AG218,A:A,0),MATCH(AH217,A217:M217,0))</f>
        <v>513370</v>
      </c>
      <c r="AI218">
        <f>INDEX($A:$M,MATCH(AG218,$A:$A,0),MATCH($AI$1,$A$1:$M$1,0))</f>
        <v>241647</v>
      </c>
    </row>
    <row r="219" spans="1:35" x14ac:dyDescent="0.25">
      <c r="A219" s="1">
        <v>44830</v>
      </c>
      <c r="B219" s="2">
        <v>3370</v>
      </c>
      <c r="C219" s="2">
        <v>3468</v>
      </c>
      <c r="D219" s="2">
        <v>3354</v>
      </c>
      <c r="E219" s="2">
        <v>3438.0500489999999</v>
      </c>
      <c r="F219" s="2">
        <v>3433.095703</v>
      </c>
      <c r="G219">
        <v>1429914</v>
      </c>
      <c r="H219">
        <v>4323</v>
      </c>
      <c r="I219" s="2">
        <v>4448</v>
      </c>
      <c r="J219" s="2">
        <v>4261</v>
      </c>
      <c r="K219" s="2">
        <v>4375.2998049999997</v>
      </c>
      <c r="L219" s="2">
        <v>4375.2998049999997</v>
      </c>
      <c r="M219" s="3">
        <v>403076</v>
      </c>
      <c r="AG219" s="1">
        <v>44830</v>
      </c>
      <c r="AH219" s="2">
        <f>INDEX(A:M,MATCH(AG219,A:A,0),MATCH(AH218,A218:M218,0))</f>
        <v>1429914</v>
      </c>
      <c r="AI219">
        <f>INDEX($A:$M,MATCH(AG219,$A:$A,0),MATCH($AI$1,$A$1:$M$1,0))</f>
        <v>403076</v>
      </c>
    </row>
    <row r="220" spans="1:35" x14ac:dyDescent="0.25">
      <c r="A220" s="1">
        <v>44831</v>
      </c>
      <c r="B220" s="2">
        <v>3454.8500979999999</v>
      </c>
      <c r="C220" s="2">
        <v>3500</v>
      </c>
      <c r="D220" s="2">
        <v>3431.0500489999999</v>
      </c>
      <c r="E220" s="2">
        <v>3470.6499020000001</v>
      </c>
      <c r="F220" s="2">
        <v>3465.648682</v>
      </c>
      <c r="G220">
        <v>1455383</v>
      </c>
      <c r="H220">
        <v>4375.2998049999997</v>
      </c>
      <c r="I220" s="2">
        <v>4417.5</v>
      </c>
      <c r="J220" s="2">
        <v>4270</v>
      </c>
      <c r="K220" s="2">
        <v>4283.2001950000003</v>
      </c>
      <c r="L220" s="2">
        <v>4283.2001950000003</v>
      </c>
      <c r="M220" s="3">
        <v>237462</v>
      </c>
      <c r="AG220" s="1">
        <v>44831</v>
      </c>
      <c r="AH220" s="2">
        <f>INDEX(A:M,MATCH(AG220,A:A,0),MATCH(AH219,A219:M219,0))</f>
        <v>1455383</v>
      </c>
      <c r="AI220">
        <f>INDEX($A:$M,MATCH(AG220,$A:$A,0),MATCH($AI$1,$A$1:$M$1,0))</f>
        <v>237462</v>
      </c>
    </row>
    <row r="221" spans="1:35" x14ac:dyDescent="0.25">
      <c r="A221" s="1">
        <v>44832</v>
      </c>
      <c r="B221" s="2">
        <v>3451</v>
      </c>
      <c r="C221" s="2">
        <v>3582.8999020000001</v>
      </c>
      <c r="D221" s="2">
        <v>3420</v>
      </c>
      <c r="E221" s="2">
        <v>3570.6499020000001</v>
      </c>
      <c r="F221" s="2">
        <v>3565.5046390000002</v>
      </c>
      <c r="G221">
        <v>1843428</v>
      </c>
      <c r="H221">
        <v>4249</v>
      </c>
      <c r="I221" s="2">
        <v>4367.9501950000003</v>
      </c>
      <c r="J221" s="2">
        <v>4240</v>
      </c>
      <c r="K221" s="2">
        <v>4318.1499020000001</v>
      </c>
      <c r="L221" s="2">
        <v>4318.1499020000001</v>
      </c>
      <c r="M221" s="3">
        <v>352261</v>
      </c>
      <c r="AG221" s="1">
        <v>44832</v>
      </c>
      <c r="AH221" s="2">
        <f>INDEX(A:M,MATCH(AG221,A:A,0),MATCH(AH220,A220:M220,0))</f>
        <v>1843428</v>
      </c>
      <c r="AI221">
        <f>INDEX($A:$M,MATCH(AG221,$A:$A,0),MATCH($AI$1,$A$1:$M$1,0))</f>
        <v>352261</v>
      </c>
    </row>
    <row r="222" spans="1:35" x14ac:dyDescent="0.25">
      <c r="A222" s="1">
        <v>44833</v>
      </c>
      <c r="B222" s="2">
        <v>3563.4499510000001</v>
      </c>
      <c r="C222" s="2">
        <v>3563.4499510000001</v>
      </c>
      <c r="D222" s="2">
        <v>3372.3999020000001</v>
      </c>
      <c r="E222" s="2">
        <v>3384.8000489999999</v>
      </c>
      <c r="F222" s="2">
        <v>3379.922607</v>
      </c>
      <c r="G222">
        <v>2624894</v>
      </c>
      <c r="H222">
        <v>4365</v>
      </c>
      <c r="I222" s="2">
        <v>4416.9501950000003</v>
      </c>
      <c r="J222" s="2">
        <v>4220.1000979999999</v>
      </c>
      <c r="K222" s="2">
        <v>4240.5498049999997</v>
      </c>
      <c r="L222" s="2">
        <v>4240.5498049999997</v>
      </c>
      <c r="M222" s="3">
        <v>518364</v>
      </c>
      <c r="AG222" s="1">
        <v>44833</v>
      </c>
      <c r="AH222" s="2">
        <f>INDEX(A:M,MATCH(AG222,A:A,0),MATCH(AH221,A221:M221,0))</f>
        <v>2624894</v>
      </c>
      <c r="AI222">
        <f>INDEX($A:$M,MATCH(AG222,$A:$A,0),MATCH($AI$1,$A$1:$M$1,0))</f>
        <v>518364</v>
      </c>
    </row>
    <row r="223" spans="1:35" x14ac:dyDescent="0.25">
      <c r="A223" s="1">
        <v>44834</v>
      </c>
      <c r="B223" s="2">
        <v>3402</v>
      </c>
      <c r="C223" s="2">
        <v>3411.8999020000001</v>
      </c>
      <c r="D223" s="2">
        <v>3285.25</v>
      </c>
      <c r="E223" s="2">
        <v>3342.4499510000001</v>
      </c>
      <c r="F223" s="2">
        <v>3337.6335450000001</v>
      </c>
      <c r="G223">
        <v>2159720</v>
      </c>
      <c r="H223">
        <v>4270</v>
      </c>
      <c r="I223" s="2">
        <v>4400</v>
      </c>
      <c r="J223" s="2">
        <v>4251.2001950000003</v>
      </c>
      <c r="K223" s="2">
        <v>4386.5498049999997</v>
      </c>
      <c r="L223" s="2">
        <v>4386.5498049999997</v>
      </c>
      <c r="M223" s="3">
        <v>352698</v>
      </c>
      <c r="AG223" s="1">
        <v>44834</v>
      </c>
      <c r="AH223" s="2">
        <f>INDEX(A:M,MATCH(AG223,A:A,0),MATCH(AH222,A222:M222,0))</f>
        <v>2159720</v>
      </c>
      <c r="AI223">
        <f>INDEX($A:$M,MATCH(AG223,$A:$A,0),MATCH($AI$1,$A$1:$M$1,0))</f>
        <v>352698</v>
      </c>
    </row>
    <row r="224" spans="1:35" x14ac:dyDescent="0.25">
      <c r="A224" s="1">
        <v>44837</v>
      </c>
      <c r="B224" s="2">
        <v>3348</v>
      </c>
      <c r="C224" s="2">
        <v>3352.5</v>
      </c>
      <c r="D224" s="2">
        <v>3285.75</v>
      </c>
      <c r="E224" s="2">
        <v>3302.8999020000001</v>
      </c>
      <c r="F224" s="2">
        <v>3298.1403810000002</v>
      </c>
      <c r="G224">
        <v>934543</v>
      </c>
      <c r="H224">
        <v>4399</v>
      </c>
      <c r="I224" s="2">
        <v>4465.8500979999999</v>
      </c>
      <c r="J224" s="2">
        <v>4389.7998049999997</v>
      </c>
      <c r="K224" s="2">
        <v>4443.75</v>
      </c>
      <c r="L224" s="2">
        <v>4443.75</v>
      </c>
      <c r="M224" s="3">
        <v>296102</v>
      </c>
      <c r="AG224" s="1">
        <v>44837</v>
      </c>
      <c r="AH224" s="2">
        <f>INDEX(A:M,MATCH(AG224,A:A,0),MATCH(AH223,A223:M223,0))</f>
        <v>934543</v>
      </c>
      <c r="AI224">
        <f>INDEX($A:$M,MATCH(AG224,$A:$A,0),MATCH($AI$1,$A$1:$M$1,0))</f>
        <v>296102</v>
      </c>
    </row>
    <row r="225" spans="1:35" x14ac:dyDescent="0.25">
      <c r="A225" s="1">
        <v>44838</v>
      </c>
      <c r="B225" s="2">
        <v>3330</v>
      </c>
      <c r="C225" s="2">
        <v>3368.3500979999999</v>
      </c>
      <c r="D225" s="2">
        <v>3312.0500489999999</v>
      </c>
      <c r="E225" s="2">
        <v>3337.75</v>
      </c>
      <c r="F225" s="2">
        <v>3332.9401859999998</v>
      </c>
      <c r="G225">
        <v>994382</v>
      </c>
      <c r="H225">
        <v>4600</v>
      </c>
      <c r="I225" s="2">
        <v>4600</v>
      </c>
      <c r="J225" s="2">
        <v>4460.5498049999997</v>
      </c>
      <c r="K225" s="2">
        <v>4479.5498049999997</v>
      </c>
      <c r="L225" s="2">
        <v>4479.5498049999997</v>
      </c>
      <c r="M225" s="3">
        <v>605857</v>
      </c>
      <c r="AG225" s="1">
        <v>44838</v>
      </c>
      <c r="AH225" s="2">
        <f>INDEX(A:M,MATCH(AG225,A:A,0),MATCH(AH224,A224:M224,0))</f>
        <v>994382</v>
      </c>
      <c r="AI225">
        <f>INDEX($A:$M,MATCH(AG225,$A:$A,0),MATCH($AI$1,$A$1:$M$1,0))</f>
        <v>605857</v>
      </c>
    </row>
    <row r="226" spans="1:35" x14ac:dyDescent="0.25">
      <c r="A226" s="1">
        <v>44840</v>
      </c>
      <c r="B226" s="2">
        <v>3337.75</v>
      </c>
      <c r="C226" s="2">
        <v>3366.75</v>
      </c>
      <c r="D226" s="2">
        <v>3311.6999510000001</v>
      </c>
      <c r="E226" s="2">
        <v>3328.9499510000001</v>
      </c>
      <c r="F226" s="2">
        <v>3324.1528320000002</v>
      </c>
      <c r="G226">
        <v>922770</v>
      </c>
      <c r="H226">
        <v>4540</v>
      </c>
      <c r="I226" s="2">
        <v>4540</v>
      </c>
      <c r="J226" s="2">
        <v>4400</v>
      </c>
      <c r="K226" s="2">
        <v>4413.8500979999999</v>
      </c>
      <c r="L226" s="2">
        <v>4413.8500979999999</v>
      </c>
      <c r="M226" s="3">
        <v>326251</v>
      </c>
      <c r="AG226" s="1">
        <v>44840</v>
      </c>
      <c r="AH226" s="2">
        <f>INDEX(A:M,MATCH(AG226,A:A,0),MATCH(AH225,A225:M225,0))</f>
        <v>922770</v>
      </c>
      <c r="AI226">
        <f>INDEX($A:$M,MATCH(AG226,$A:$A,0),MATCH($AI$1,$A$1:$M$1,0))</f>
        <v>326251</v>
      </c>
    </row>
    <row r="227" spans="1:35" x14ac:dyDescent="0.25">
      <c r="A227" s="1">
        <v>44841</v>
      </c>
      <c r="B227" s="2">
        <v>3318</v>
      </c>
      <c r="C227" s="2">
        <v>3359.6000979999999</v>
      </c>
      <c r="D227" s="2">
        <v>3287.25</v>
      </c>
      <c r="E227" s="2">
        <v>3343.6999510000001</v>
      </c>
      <c r="F227" s="2">
        <v>3338.8815920000002</v>
      </c>
      <c r="G227">
        <v>774544</v>
      </c>
      <c r="H227">
        <v>4435.9501950000003</v>
      </c>
      <c r="I227" s="2">
        <v>4482</v>
      </c>
      <c r="J227" s="2">
        <v>4411.25</v>
      </c>
      <c r="K227" s="2">
        <v>4471.4501950000003</v>
      </c>
      <c r="L227" s="2">
        <v>4471.4501950000003</v>
      </c>
      <c r="M227" s="3">
        <v>213203</v>
      </c>
      <c r="AG227" s="1">
        <v>44841</v>
      </c>
      <c r="AH227" s="2">
        <f>INDEX(A:M,MATCH(AG227,A:A,0),MATCH(AH226,A226:M226,0))</f>
        <v>774544</v>
      </c>
      <c r="AI227">
        <f>INDEX($A:$M,MATCH(AG227,$A:$A,0),MATCH($AI$1,$A$1:$M$1,0))</f>
        <v>213203</v>
      </c>
    </row>
    <row r="228" spans="1:35" x14ac:dyDescent="0.25">
      <c r="A228" s="1">
        <v>44844</v>
      </c>
      <c r="B228" s="2">
        <v>3280</v>
      </c>
      <c r="C228" s="2">
        <v>3299</v>
      </c>
      <c r="D228" s="2">
        <v>3260.1999510000001</v>
      </c>
      <c r="E228" s="2">
        <v>3277.9499510000001</v>
      </c>
      <c r="F228" s="2">
        <v>3273.226318</v>
      </c>
      <c r="G228">
        <v>734377</v>
      </c>
      <c r="H228">
        <v>4440.1000979999999</v>
      </c>
      <c r="I228" s="2">
        <v>4495</v>
      </c>
      <c r="J228" s="2">
        <v>4406.0498049999997</v>
      </c>
      <c r="K228" s="2">
        <v>4471.75</v>
      </c>
      <c r="L228" s="2">
        <v>4471.75</v>
      </c>
      <c r="M228" s="3">
        <v>183914</v>
      </c>
      <c r="AG228" s="1">
        <v>44844</v>
      </c>
      <c r="AH228" s="2">
        <f>INDEX(A:M,MATCH(AG228,A:A,0),MATCH(AH227,A227:M227,0))</f>
        <v>734377</v>
      </c>
      <c r="AI228">
        <f>INDEX($A:$M,MATCH(AG228,$A:$A,0),MATCH($AI$1,$A$1:$M$1,0))</f>
        <v>183914</v>
      </c>
    </row>
    <row r="229" spans="1:35" x14ac:dyDescent="0.25">
      <c r="A229" s="1">
        <v>44845</v>
      </c>
      <c r="B229" s="2">
        <v>3290.5</v>
      </c>
      <c r="C229" s="2">
        <v>3360</v>
      </c>
      <c r="D229" s="2">
        <v>3274</v>
      </c>
      <c r="E229" s="2">
        <v>3298.6999510000001</v>
      </c>
      <c r="F229" s="2">
        <v>3293.9465329999998</v>
      </c>
      <c r="G229">
        <v>1411316</v>
      </c>
      <c r="H229">
        <v>4485</v>
      </c>
      <c r="I229" s="2">
        <v>4486</v>
      </c>
      <c r="J229" s="2">
        <v>4358.5</v>
      </c>
      <c r="K229" s="2">
        <v>4381.1000979999999</v>
      </c>
      <c r="L229" s="2">
        <v>4381.1000979999999</v>
      </c>
      <c r="M229" s="3">
        <v>268072</v>
      </c>
      <c r="AG229" s="1">
        <v>44845</v>
      </c>
      <c r="AH229" s="2">
        <f>INDEX(A:M,MATCH(AG229,A:A,0),MATCH(AH228,A228:M228,0))</f>
        <v>1411316</v>
      </c>
      <c r="AI229">
        <f>INDEX($A:$M,MATCH(AG229,$A:$A,0),MATCH($AI$1,$A$1:$M$1,0))</f>
        <v>268072</v>
      </c>
    </row>
    <row r="230" spans="1:35" x14ac:dyDescent="0.25">
      <c r="A230" s="1">
        <v>44846</v>
      </c>
      <c r="B230" s="2">
        <v>3335</v>
      </c>
      <c r="C230" s="2">
        <v>3339.5</v>
      </c>
      <c r="D230" s="2">
        <v>3206</v>
      </c>
      <c r="E230" s="2">
        <v>3248.1999510000001</v>
      </c>
      <c r="F230" s="2">
        <v>3243.5192870000001</v>
      </c>
      <c r="G230">
        <v>1812549</v>
      </c>
      <c r="H230">
        <v>4398.75</v>
      </c>
      <c r="I230" s="2">
        <v>4429</v>
      </c>
      <c r="J230" s="2">
        <v>4330</v>
      </c>
      <c r="K230" s="2">
        <v>4352.8999020000001</v>
      </c>
      <c r="L230" s="2">
        <v>4352.8999020000001</v>
      </c>
      <c r="M230" s="3">
        <v>207335</v>
      </c>
      <c r="AG230" s="1">
        <v>44846</v>
      </c>
      <c r="AH230" s="2">
        <f>INDEX(A:M,MATCH(AG230,A:A,0),MATCH(AH229,A229:M229,0))</f>
        <v>1812549</v>
      </c>
      <c r="AI230">
        <f>INDEX($A:$M,MATCH(AG230,$A:$A,0),MATCH($AI$1,$A$1:$M$1,0))</f>
        <v>207335</v>
      </c>
    </row>
    <row r="231" spans="1:35" x14ac:dyDescent="0.25">
      <c r="A231" s="1">
        <v>44847</v>
      </c>
      <c r="B231" s="2">
        <v>3230.1000979999999</v>
      </c>
      <c r="C231" s="2">
        <v>3258.1999510000001</v>
      </c>
      <c r="D231" s="2">
        <v>3193.8999020000001</v>
      </c>
      <c r="E231" s="2">
        <v>3209</v>
      </c>
      <c r="F231" s="2">
        <v>3204.375732</v>
      </c>
      <c r="G231">
        <v>779890</v>
      </c>
      <c r="H231">
        <v>4366</v>
      </c>
      <c r="I231" s="2">
        <v>4366</v>
      </c>
      <c r="J231" s="2">
        <v>4300.1000979999999</v>
      </c>
      <c r="K231" s="2">
        <v>4309.9501950000003</v>
      </c>
      <c r="L231" s="2">
        <v>4309.9501950000003</v>
      </c>
      <c r="M231" s="3">
        <v>171144</v>
      </c>
      <c r="AG231" s="1">
        <v>44847</v>
      </c>
      <c r="AH231" s="2">
        <f>INDEX(A:M,MATCH(AG231,A:A,0),MATCH(AH230,A230:M230,0))</f>
        <v>779890</v>
      </c>
      <c r="AI231">
        <f>INDEX($A:$M,MATCH(AG231,$A:$A,0),MATCH($AI$1,$A$1:$M$1,0))</f>
        <v>171144</v>
      </c>
    </row>
    <row r="232" spans="1:35" x14ac:dyDescent="0.25">
      <c r="A232" s="1">
        <v>44848</v>
      </c>
      <c r="B232" s="2">
        <v>3235</v>
      </c>
      <c r="C232" s="2">
        <v>3246</v>
      </c>
      <c r="D232" s="2">
        <v>3180</v>
      </c>
      <c r="E232" s="2">
        <v>3185.5</v>
      </c>
      <c r="F232" s="2">
        <v>3180.9096679999998</v>
      </c>
      <c r="G232">
        <v>845765</v>
      </c>
      <c r="H232">
        <v>4398.5</v>
      </c>
      <c r="I232" s="2">
        <v>4399</v>
      </c>
      <c r="J232" s="2">
        <v>4291.1499020000001</v>
      </c>
      <c r="K232" s="2">
        <v>4306.1499020000001</v>
      </c>
      <c r="L232" s="2">
        <v>4306.1499020000001</v>
      </c>
      <c r="M232" s="3">
        <v>188039</v>
      </c>
      <c r="AG232" s="1">
        <v>44848</v>
      </c>
      <c r="AH232" s="2">
        <f>INDEX(A:M,MATCH(AG232,A:A,0),MATCH(AH231,A231:M231,0))</f>
        <v>845765</v>
      </c>
      <c r="AI232">
        <f>INDEX($A:$M,MATCH(AG232,$A:$A,0),MATCH($AI$1,$A$1:$M$1,0))</f>
        <v>188039</v>
      </c>
    </row>
    <row r="233" spans="1:35" x14ac:dyDescent="0.25">
      <c r="A233" s="1">
        <v>44851</v>
      </c>
      <c r="B233" s="2">
        <v>3185.5</v>
      </c>
      <c r="C233" s="2">
        <v>3218</v>
      </c>
      <c r="D233" s="2">
        <v>3170.1000979999999</v>
      </c>
      <c r="E233" s="2">
        <v>3197.6000979999999</v>
      </c>
      <c r="F233" s="2">
        <v>3192.992432</v>
      </c>
      <c r="G233">
        <v>1067773</v>
      </c>
      <c r="H233">
        <v>4283.9501950000003</v>
      </c>
      <c r="I233" s="2">
        <v>4307.9501950000003</v>
      </c>
      <c r="J233" s="2">
        <v>4140.0498049999997</v>
      </c>
      <c r="K233" s="2">
        <v>4153.4501950000003</v>
      </c>
      <c r="L233" s="2">
        <v>4153.4501950000003</v>
      </c>
      <c r="M233" s="3">
        <v>950223</v>
      </c>
      <c r="AG233" s="1">
        <v>44851</v>
      </c>
      <c r="AH233" s="2">
        <f>INDEX(A:M,MATCH(AG233,A:A,0),MATCH(AH232,A232:M232,0))</f>
        <v>1067773</v>
      </c>
      <c r="AI233">
        <f>INDEX($A:$M,MATCH(AG233,$A:$A,0),MATCH($AI$1,$A$1:$M$1,0))</f>
        <v>950223</v>
      </c>
    </row>
    <row r="234" spans="1:35" x14ac:dyDescent="0.25">
      <c r="A234" s="1">
        <v>44852</v>
      </c>
      <c r="B234" s="2">
        <v>3218</v>
      </c>
      <c r="C234" s="2">
        <v>3250</v>
      </c>
      <c r="D234" s="2">
        <v>3212</v>
      </c>
      <c r="E234" s="2">
        <v>3225.8500979999999</v>
      </c>
      <c r="F234" s="2">
        <v>3221.2016600000002</v>
      </c>
      <c r="G234">
        <v>1015424</v>
      </c>
      <c r="H234">
        <v>4188</v>
      </c>
      <c r="I234" s="2">
        <v>4189</v>
      </c>
      <c r="J234" s="2">
        <v>4110</v>
      </c>
      <c r="K234" s="2">
        <v>4139.3500979999999</v>
      </c>
      <c r="L234" s="2">
        <v>4139.3500979999999</v>
      </c>
      <c r="M234" s="3">
        <v>346218</v>
      </c>
      <c r="AG234" s="1">
        <v>44852</v>
      </c>
      <c r="AH234" s="2">
        <f>INDEX(A:M,MATCH(AG234,A:A,0),MATCH(AH233,A233:M233,0))</f>
        <v>1015424</v>
      </c>
      <c r="AI234">
        <f>INDEX($A:$M,MATCH(AG234,$A:$A,0),MATCH($AI$1,$A$1:$M$1,0))</f>
        <v>346218</v>
      </c>
    </row>
    <row r="235" spans="1:35" x14ac:dyDescent="0.25">
      <c r="A235" s="1">
        <v>44853</v>
      </c>
      <c r="B235" s="2">
        <v>3242</v>
      </c>
      <c r="C235" s="2">
        <v>3245.6999510000001</v>
      </c>
      <c r="D235" s="2">
        <v>3196.3500979999999</v>
      </c>
      <c r="E235" s="2">
        <v>3212.75</v>
      </c>
      <c r="F235" s="2">
        <v>3208.1203609999998</v>
      </c>
      <c r="G235">
        <v>943543</v>
      </c>
      <c r="H235">
        <v>4168</v>
      </c>
      <c r="I235" s="2">
        <v>4194.1000979999999</v>
      </c>
      <c r="J235" s="2">
        <v>4139.3500979999999</v>
      </c>
      <c r="K235" s="2">
        <v>4167.8500979999999</v>
      </c>
      <c r="L235" s="2">
        <v>4167.8500979999999</v>
      </c>
      <c r="M235" s="3">
        <v>266990</v>
      </c>
      <c r="AG235" s="1">
        <v>44853</v>
      </c>
      <c r="AH235" s="2">
        <f>INDEX(A:M,MATCH(AG235,A:A,0),MATCH(AH234,A234:M234,0))</f>
        <v>943543</v>
      </c>
      <c r="AI235">
        <f>INDEX($A:$M,MATCH(AG235,$A:$A,0),MATCH($AI$1,$A$1:$M$1,0))</f>
        <v>266990</v>
      </c>
    </row>
    <row r="236" spans="1:35" x14ac:dyDescent="0.25">
      <c r="A236" s="1">
        <v>44854</v>
      </c>
      <c r="B236" s="2">
        <v>3198</v>
      </c>
      <c r="C236" s="2">
        <v>3241.8500979999999</v>
      </c>
      <c r="D236" s="2">
        <v>3101.8000489999999</v>
      </c>
      <c r="E236" s="2">
        <v>3140.8999020000001</v>
      </c>
      <c r="F236" s="2">
        <v>3136.373779</v>
      </c>
      <c r="G236">
        <v>2284352</v>
      </c>
      <c r="H236">
        <v>4155</v>
      </c>
      <c r="I236" s="2">
        <v>4233</v>
      </c>
      <c r="J236" s="2">
        <v>4140.4501950000003</v>
      </c>
      <c r="K236" s="2">
        <v>4226.25</v>
      </c>
      <c r="L236" s="2">
        <v>4226.25</v>
      </c>
      <c r="M236" s="3">
        <v>292757</v>
      </c>
      <c r="AG236" s="1">
        <v>44854</v>
      </c>
      <c r="AH236" s="2">
        <f>INDEX(A:M,MATCH(AG236,A:A,0),MATCH(AH235,A235:M235,0))</f>
        <v>2284352</v>
      </c>
      <c r="AI236">
        <f>INDEX($A:$M,MATCH(AG236,$A:$A,0),MATCH($AI$1,$A$1:$M$1,0))</f>
        <v>292757</v>
      </c>
    </row>
    <row r="237" spans="1:35" x14ac:dyDescent="0.25">
      <c r="A237" s="1">
        <v>44855</v>
      </c>
      <c r="B237" s="2">
        <v>3140</v>
      </c>
      <c r="C237" s="2">
        <v>3164.75</v>
      </c>
      <c r="D237" s="2">
        <v>3072.6499020000001</v>
      </c>
      <c r="E237" s="2">
        <v>3092.3999020000001</v>
      </c>
      <c r="F237" s="2">
        <v>3087.9438479999999</v>
      </c>
      <c r="G237">
        <v>1738731</v>
      </c>
      <c r="H237">
        <v>4244</v>
      </c>
      <c r="I237" s="2">
        <v>4249.75</v>
      </c>
      <c r="J237" s="2">
        <v>4190.5</v>
      </c>
      <c r="K237" s="2">
        <v>4215.5498049999997</v>
      </c>
      <c r="L237" s="2">
        <v>4215.5498049999997</v>
      </c>
      <c r="M237" s="3">
        <v>184554</v>
      </c>
      <c r="AG237" s="1">
        <v>44855</v>
      </c>
      <c r="AH237" s="2">
        <f>INDEX(A:M,MATCH(AG237,A:A,0),MATCH(AH236,A236:M236,0))</f>
        <v>1738731</v>
      </c>
      <c r="AI237">
        <f>INDEX($A:$M,MATCH(AG237,$A:$A,0),MATCH($AI$1,$A$1:$M$1,0))</f>
        <v>184554</v>
      </c>
    </row>
    <row r="238" spans="1:35" x14ac:dyDescent="0.25">
      <c r="A238" s="1">
        <v>44858</v>
      </c>
      <c r="B238" s="2">
        <v>3150</v>
      </c>
      <c r="C238" s="2">
        <v>3159</v>
      </c>
      <c r="D238" s="2">
        <v>3116</v>
      </c>
      <c r="E238" s="2">
        <v>3121.6499020000001</v>
      </c>
      <c r="F238" s="2">
        <v>3117.1516109999998</v>
      </c>
      <c r="G238">
        <v>178709</v>
      </c>
      <c r="H238">
        <v>4271.8999020000001</v>
      </c>
      <c r="I238" s="2">
        <v>4273</v>
      </c>
      <c r="J238" s="2">
        <v>4210</v>
      </c>
      <c r="K238" s="2">
        <v>4229.9501950000003</v>
      </c>
      <c r="L238" s="2">
        <v>4229.9501950000003</v>
      </c>
      <c r="M238" s="3">
        <v>71402</v>
      </c>
      <c r="AG238" s="1">
        <v>44858</v>
      </c>
      <c r="AH238" s="2">
        <f>INDEX(A:M,MATCH(AG238,A:A,0),MATCH(AH237,A237:M237,0))</f>
        <v>178709</v>
      </c>
      <c r="AI238">
        <f>INDEX($A:$M,MATCH(AG238,$A:$A,0),MATCH($AI$1,$A$1:$M$1,0))</f>
        <v>71402</v>
      </c>
    </row>
    <row r="239" spans="1:35" x14ac:dyDescent="0.25">
      <c r="A239" s="1">
        <v>44859</v>
      </c>
      <c r="B239" s="2">
        <v>3134</v>
      </c>
      <c r="C239" s="2">
        <v>3135</v>
      </c>
      <c r="D239" s="2">
        <v>3079.8999020000001</v>
      </c>
      <c r="E239" s="2">
        <v>3084.8999020000001</v>
      </c>
      <c r="F239" s="2">
        <v>3080.4545899999998</v>
      </c>
      <c r="G239">
        <v>1016316</v>
      </c>
      <c r="H239">
        <v>4221</v>
      </c>
      <c r="I239" s="2">
        <v>4249.5</v>
      </c>
      <c r="J239" s="2">
        <v>4165</v>
      </c>
      <c r="K239" s="2">
        <v>4235.6000979999999</v>
      </c>
      <c r="L239" s="2">
        <v>4235.6000979999999</v>
      </c>
      <c r="M239" s="3">
        <v>160107</v>
      </c>
      <c r="AG239" s="1">
        <v>44859</v>
      </c>
      <c r="AH239" s="2">
        <f>INDEX(A:M,MATCH(AG239,A:A,0),MATCH(AH238,A238:M238,0))</f>
        <v>1016316</v>
      </c>
      <c r="AI239">
        <f>INDEX($A:$M,MATCH(AG239,$A:$A,0),MATCH($AI$1,$A$1:$M$1,0))</f>
        <v>160107</v>
      </c>
    </row>
    <row r="240" spans="1:35" x14ac:dyDescent="0.25">
      <c r="A240" s="1">
        <v>44861</v>
      </c>
      <c r="B240" s="2">
        <v>3123</v>
      </c>
      <c r="C240" s="2">
        <v>3123</v>
      </c>
      <c r="D240" s="2">
        <v>3033</v>
      </c>
      <c r="E240" s="2">
        <v>3043.4499510000001</v>
      </c>
      <c r="F240" s="2">
        <v>3039.064453</v>
      </c>
      <c r="G240">
        <v>2005709</v>
      </c>
      <c r="H240">
        <v>4248</v>
      </c>
      <c r="I240" s="2">
        <v>4300</v>
      </c>
      <c r="J240" s="2">
        <v>4217.2998049999997</v>
      </c>
      <c r="K240" s="2">
        <v>4271.3999020000001</v>
      </c>
      <c r="L240" s="2">
        <v>4271.3999020000001</v>
      </c>
      <c r="M240" s="3">
        <v>301435</v>
      </c>
      <c r="AG240" s="1">
        <v>44861</v>
      </c>
      <c r="AH240" s="2">
        <f>INDEX(A:M,MATCH(AG240,A:A,0),MATCH(AH239,A239:M239,0))</f>
        <v>2005709</v>
      </c>
      <c r="AI240">
        <f>INDEX($A:$M,MATCH(AG240,$A:$A,0),MATCH($AI$1,$A$1:$M$1,0))</f>
        <v>301435</v>
      </c>
    </row>
    <row r="241" spans="1:35" x14ac:dyDescent="0.25">
      <c r="A241" s="1">
        <v>44862</v>
      </c>
      <c r="B241" s="2">
        <v>3058.6999510000001</v>
      </c>
      <c r="C241" s="2">
        <v>3071.6000979999999</v>
      </c>
      <c r="D241" s="2">
        <v>3040</v>
      </c>
      <c r="E241" s="2">
        <v>3053.3999020000001</v>
      </c>
      <c r="F241" s="2">
        <v>3049</v>
      </c>
      <c r="G241">
        <v>715736</v>
      </c>
      <c r="H241">
        <v>4281.3999020000001</v>
      </c>
      <c r="I241" s="2">
        <v>4320</v>
      </c>
      <c r="J241" s="2">
        <v>4251.5498049999997</v>
      </c>
      <c r="K241" s="2">
        <v>4307.3500979999999</v>
      </c>
      <c r="L241" s="2">
        <v>4307.3500979999999</v>
      </c>
      <c r="M241" s="3">
        <v>120314</v>
      </c>
      <c r="AG241" s="1">
        <v>44862</v>
      </c>
      <c r="AH241" s="2">
        <f>INDEX(A:M,MATCH(AG241,A:A,0),MATCH(AH240,A240:M240,0))</f>
        <v>715736</v>
      </c>
      <c r="AI241">
        <f>INDEX($A:$M,MATCH(AG241,$A:$A,0),MATCH($AI$1,$A$1:$M$1,0))</f>
        <v>120314</v>
      </c>
    </row>
    <row r="242" spans="1:35" x14ac:dyDescent="0.25">
      <c r="A242" s="1">
        <v>44865</v>
      </c>
      <c r="B242" s="2">
        <v>3082</v>
      </c>
      <c r="C242" s="2">
        <v>3113</v>
      </c>
      <c r="D242" s="2">
        <v>3061.0500489999999</v>
      </c>
      <c r="E242" s="2">
        <v>3107.6999510000001</v>
      </c>
      <c r="F242" s="2">
        <v>3107.6999510000001</v>
      </c>
      <c r="G242">
        <v>814364</v>
      </c>
      <c r="H242">
        <v>4316.5</v>
      </c>
      <c r="I242" s="2">
        <v>4348</v>
      </c>
      <c r="J242" s="2">
        <v>4290</v>
      </c>
      <c r="K242" s="2">
        <v>4320.8999020000001</v>
      </c>
      <c r="L242" s="2">
        <v>4320.8999020000001</v>
      </c>
      <c r="M242" s="3">
        <v>186409</v>
      </c>
      <c r="AG242" s="1">
        <v>44865</v>
      </c>
      <c r="AH242" s="2">
        <f>INDEX(A:M,MATCH(AG242,A:A,0),MATCH(AH241,A241:M241,0))</f>
        <v>814364</v>
      </c>
      <c r="AI242">
        <f>INDEX($A:$M,MATCH(AG242,$A:$A,0),MATCH($AI$1,$A$1:$M$1,0))</f>
        <v>186409</v>
      </c>
    </row>
    <row r="243" spans="1:35" x14ac:dyDescent="0.25">
      <c r="A243" s="1">
        <v>44866</v>
      </c>
      <c r="B243" s="2">
        <v>3110.5</v>
      </c>
      <c r="C243" s="2">
        <v>3164.3999020000001</v>
      </c>
      <c r="D243" s="2">
        <v>3110.5</v>
      </c>
      <c r="E243" s="2">
        <v>3159.3999020000001</v>
      </c>
      <c r="F243" s="2">
        <v>3159.3999020000001</v>
      </c>
      <c r="G243">
        <v>939335</v>
      </c>
      <c r="H243">
        <v>4329</v>
      </c>
      <c r="I243" s="2">
        <v>4347.1000979999999</v>
      </c>
      <c r="J243" s="2">
        <v>4232.5498049999997</v>
      </c>
      <c r="K243" s="2">
        <v>4247.5</v>
      </c>
      <c r="L243" s="2">
        <v>4247.5</v>
      </c>
      <c r="M243" s="3">
        <v>249229</v>
      </c>
      <c r="AG243" s="1">
        <v>44866</v>
      </c>
      <c r="AH243" s="2">
        <f>INDEX(A:M,MATCH(AG243,A:A,0),MATCH(AH242,A242:M242,0))</f>
        <v>939335</v>
      </c>
      <c r="AI243">
        <f>INDEX($A:$M,MATCH(AG243,$A:$A,0),MATCH($AI$1,$A$1:$M$1,0))</f>
        <v>249229</v>
      </c>
    </row>
    <row r="244" spans="1:35" x14ac:dyDescent="0.25">
      <c r="A244" s="1">
        <v>44867</v>
      </c>
      <c r="B244" s="2">
        <v>3158</v>
      </c>
      <c r="C244" s="2">
        <v>3159.9499510000001</v>
      </c>
      <c r="D244" s="2">
        <v>3122.1000979999999</v>
      </c>
      <c r="E244" s="2">
        <v>3131.8999020000001</v>
      </c>
      <c r="F244" s="2">
        <v>3131.8999020000001</v>
      </c>
      <c r="G244">
        <v>787012</v>
      </c>
      <c r="H244">
        <v>4264.7998049999997</v>
      </c>
      <c r="I244" s="2">
        <v>4268</v>
      </c>
      <c r="J244" s="2">
        <v>4177</v>
      </c>
      <c r="K244" s="2">
        <v>4193.6499020000001</v>
      </c>
      <c r="L244" s="2">
        <v>4193.6499020000001</v>
      </c>
      <c r="M244" s="3">
        <v>254614</v>
      </c>
      <c r="AG244" s="1">
        <v>44867</v>
      </c>
      <c r="AH244" s="2">
        <f>INDEX(A:M,MATCH(AG244,A:A,0),MATCH(AH243,A243:M243,0))</f>
        <v>787012</v>
      </c>
      <c r="AI244">
        <f>INDEX($A:$M,MATCH(AG244,$A:$A,0),MATCH($AI$1,$A$1:$M$1,0))</f>
        <v>254614</v>
      </c>
    </row>
    <row r="245" spans="1:35" x14ac:dyDescent="0.25">
      <c r="A245" s="1">
        <v>44868</v>
      </c>
      <c r="B245" s="2">
        <v>3105</v>
      </c>
      <c r="C245" s="2">
        <v>3148.75</v>
      </c>
      <c r="D245" s="2">
        <v>3105</v>
      </c>
      <c r="E245" s="2">
        <v>3141.3000489999999</v>
      </c>
      <c r="F245" s="2">
        <v>3141.3000489999999</v>
      </c>
      <c r="G245">
        <v>563798</v>
      </c>
      <c r="H245">
        <v>4180</v>
      </c>
      <c r="I245" s="2">
        <v>4230</v>
      </c>
      <c r="J245" s="2">
        <v>4165</v>
      </c>
      <c r="K245" s="2">
        <v>4194.2001950000003</v>
      </c>
      <c r="L245" s="2">
        <v>4194.2001950000003</v>
      </c>
      <c r="M245" s="3">
        <v>153178</v>
      </c>
      <c r="AG245" s="1">
        <v>44868</v>
      </c>
      <c r="AH245" s="2">
        <f>INDEX(A:M,MATCH(AG245,A:A,0),MATCH(AH244,A244:M244,0))</f>
        <v>563798</v>
      </c>
      <c r="AI245">
        <f>INDEX($A:$M,MATCH(AG245,$A:$A,0),MATCH($AI$1,$A$1:$M$1,0))</f>
        <v>153178</v>
      </c>
    </row>
    <row r="246" spans="1:35" x14ac:dyDescent="0.25">
      <c r="A246" s="1">
        <v>44869</v>
      </c>
      <c r="B246" s="2">
        <v>3148</v>
      </c>
      <c r="C246" s="2">
        <v>3185</v>
      </c>
      <c r="D246" s="2">
        <v>3125.8999020000001</v>
      </c>
      <c r="E246" s="2">
        <v>3181.3500979999999</v>
      </c>
      <c r="F246" s="2">
        <v>3181.3500979999999</v>
      </c>
      <c r="G246">
        <v>609757</v>
      </c>
      <c r="H246">
        <v>4200</v>
      </c>
      <c r="I246" s="2">
        <v>4207.9501950000003</v>
      </c>
      <c r="J246" s="2">
        <v>4150</v>
      </c>
      <c r="K246" s="2">
        <v>4167.3500979999999</v>
      </c>
      <c r="L246" s="2">
        <v>4167.3500979999999</v>
      </c>
      <c r="M246" s="3">
        <v>532072</v>
      </c>
      <c r="AG246" s="1">
        <v>44869</v>
      </c>
      <c r="AH246" s="2">
        <f>INDEX(A:M,MATCH(AG246,A:A,0),MATCH(AH245,A245:M245,0))</f>
        <v>609757</v>
      </c>
      <c r="AI246">
        <f>INDEX($A:$M,MATCH(AG246,$A:$A,0),MATCH($AI$1,$A$1:$M$1,0))</f>
        <v>532072</v>
      </c>
    </row>
    <row r="247" spans="1:35" x14ac:dyDescent="0.25">
      <c r="A247" s="1">
        <v>44872</v>
      </c>
      <c r="B247" s="2">
        <v>3186</v>
      </c>
      <c r="C247" s="2">
        <v>3198</v>
      </c>
      <c r="D247" s="2">
        <v>3097.4499510000001</v>
      </c>
      <c r="E247" s="2">
        <v>3103.5500489999999</v>
      </c>
      <c r="F247" s="2">
        <v>3103.5500489999999</v>
      </c>
      <c r="G247">
        <v>1669943</v>
      </c>
      <c r="H247">
        <v>4188.7998049999997</v>
      </c>
      <c r="I247" s="2">
        <v>4214.1000979999999</v>
      </c>
      <c r="J247" s="2">
        <v>4140.5</v>
      </c>
      <c r="K247" s="2">
        <v>4173.5</v>
      </c>
      <c r="L247" s="2">
        <v>4173.5</v>
      </c>
      <c r="M247" s="3">
        <v>395435</v>
      </c>
      <c r="AG247" s="1">
        <v>44872</v>
      </c>
      <c r="AH247" s="2">
        <f>INDEX(A:M,MATCH(AG247,A:A,0),MATCH(AH246,A246:M246,0))</f>
        <v>1669943</v>
      </c>
      <c r="AI247">
        <f>INDEX($A:$M,MATCH(AG247,$A:$A,0),MATCH($AI$1,$A$1:$M$1,0))</f>
        <v>395435</v>
      </c>
    </row>
    <row r="248" spans="1:35" x14ac:dyDescent="0.25">
      <c r="A248" s="1">
        <v>44874</v>
      </c>
      <c r="B248" s="2">
        <v>3146</v>
      </c>
      <c r="C248" s="2">
        <v>3146</v>
      </c>
      <c r="D248" s="2">
        <v>3080</v>
      </c>
      <c r="E248" s="2">
        <v>3086.5</v>
      </c>
      <c r="F248" s="2">
        <v>3086.5</v>
      </c>
      <c r="G248">
        <v>1391333</v>
      </c>
      <c r="H248">
        <v>4199</v>
      </c>
      <c r="I248" s="2">
        <v>4199</v>
      </c>
      <c r="J248" s="2">
        <v>4118</v>
      </c>
      <c r="K248" s="2">
        <v>4158.7001950000003</v>
      </c>
      <c r="L248" s="2">
        <v>4158.7001950000003</v>
      </c>
      <c r="M248" s="3">
        <v>361585</v>
      </c>
      <c r="AG248" s="1">
        <v>44874</v>
      </c>
      <c r="AH248" s="2">
        <f>INDEX(A:M,MATCH(AG248,A:A,0),MATCH(AH247,A247:M247,0))</f>
        <v>1391333</v>
      </c>
      <c r="AI248">
        <f>INDEX($A:$M,MATCH(AG248,$A:$A,0),MATCH($AI$1,$A$1:$M$1,0))</f>
        <v>361585</v>
      </c>
    </row>
    <row r="249" spans="1:35" x14ac:dyDescent="0.25">
      <c r="A249" s="1">
        <v>44875</v>
      </c>
      <c r="B249" s="2">
        <v>3086</v>
      </c>
      <c r="C249" s="2">
        <v>3086</v>
      </c>
      <c r="D249" s="2">
        <v>3033.5</v>
      </c>
      <c r="E249" s="2">
        <v>3045.1499020000001</v>
      </c>
      <c r="F249" s="2">
        <v>3045.1499020000001</v>
      </c>
      <c r="G249">
        <v>1375007</v>
      </c>
      <c r="H249">
        <v>4158.7001950000003</v>
      </c>
      <c r="I249" s="2">
        <v>4175</v>
      </c>
      <c r="J249" s="2">
        <v>4104.3999020000001</v>
      </c>
      <c r="K249" s="2">
        <v>4138.8500979999999</v>
      </c>
      <c r="L249" s="2">
        <v>4138.8500979999999</v>
      </c>
      <c r="M249" s="3">
        <v>254477</v>
      </c>
      <c r="AG249" s="1">
        <v>44875</v>
      </c>
      <c r="AH249" s="2">
        <f>INDEX(A:M,MATCH(AG249,A:A,0),MATCH(AH248,A248:M248,0))</f>
        <v>1375007</v>
      </c>
      <c r="AI249">
        <f>INDEX($A:$M,MATCH(AG249,$A:$A,0),MATCH($AI$1,$A$1:$M$1,0))</f>
        <v>254477</v>
      </c>
    </row>
    <row r="250" spans="1:35" x14ac:dyDescent="0.25">
      <c r="A250" s="1">
        <v>44876</v>
      </c>
      <c r="B250" s="2">
        <v>3090.6999510000001</v>
      </c>
      <c r="C250" s="2">
        <v>3098</v>
      </c>
      <c r="D250" s="2">
        <v>3048</v>
      </c>
      <c r="E250" s="2">
        <v>3054.3999020000001</v>
      </c>
      <c r="F250" s="2">
        <v>3054.3999020000001</v>
      </c>
      <c r="G250">
        <v>756288</v>
      </c>
      <c r="H250">
        <v>4159.5498049999997</v>
      </c>
      <c r="I250" s="2">
        <v>4169</v>
      </c>
      <c r="J250" s="2">
        <v>4141</v>
      </c>
      <c r="K250" s="2">
        <v>4153</v>
      </c>
      <c r="L250" s="2">
        <v>4153</v>
      </c>
      <c r="M250" s="3">
        <v>15665</v>
      </c>
      <c r="AG250" s="1">
        <v>44876</v>
      </c>
      <c r="AH250" s="2">
        <f>INDEX(A:M,MATCH(AG250,A:A,0),MATCH(AH249,A249:M249,0))</f>
        <v>756288</v>
      </c>
      <c r="AI250">
        <f>INDEX($A:$M,MATCH(AG250,$A:$A,0),MATCH($AI$1,$A$1:$M$1,0))</f>
        <v>15665</v>
      </c>
    </row>
  </sheetData>
  <dataValidations count="2">
    <dataValidation type="list" allowBlank="1" showInputMessage="1" showErrorMessage="1" sqref="Q1">
      <formula1>$B$1:$N$1</formula1>
    </dataValidation>
    <dataValidation type="list" allowBlank="1" showInputMessage="1" showErrorMessage="1" sqref="Q2">
      <formula1>$A$1:$M$1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ASIANPAINT.NS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2022-11-11T15:17:05Z</dcterms:created>
  <dcterms:modified xsi:type="dcterms:W3CDTF">2022-11-11T15:17:06Z</dcterms:modified>
</cp:coreProperties>
</file>